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andres_duque_unp_gov_co/Documents/Documentos/"/>
    </mc:Choice>
  </mc:AlternateContent>
  <xr:revisionPtr revIDLastSave="0" documentId="8_{6E9B3784-99F1-4956-BBAD-DF074C32E3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" sheetId="8" r:id="rId1"/>
  </sheets>
  <definedNames>
    <definedName name="_xlnm._FilterDatabase" localSheetId="0" hidden="1">'2024'!$A$1:$E$41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8" l="1"/>
  <c r="E41" i="8"/>
</calcChain>
</file>

<file path=xl/sharedStrings.xml><?xml version="1.0" encoding="utf-8"?>
<sst xmlns="http://schemas.openxmlformats.org/spreadsheetml/2006/main" count="86" uniqueCount="55">
  <si>
    <t>Año</t>
  </si>
  <si>
    <t>Agregacion</t>
  </si>
  <si>
    <t>Transporte Terrestres Especial de Pasajeros II</t>
  </si>
  <si>
    <t>No. de Contrato</t>
  </si>
  <si>
    <t>Orden de Compra</t>
  </si>
  <si>
    <t>ETP III</t>
  </si>
  <si>
    <t>Valor Total de la Orden de Compra</t>
  </si>
  <si>
    <t>TOTAL</t>
  </si>
  <si>
    <t>PORCENTAJE TVEC</t>
  </si>
  <si>
    <t>1393 de 2024</t>
  </si>
  <si>
    <t>Combustible (Nacional) III</t>
  </si>
  <si>
    <t>1394 de 2024</t>
  </si>
  <si>
    <t>Aseo y Cafetería IV</t>
  </si>
  <si>
    <t>1395 de 2024</t>
  </si>
  <si>
    <t>1396 de 2024</t>
  </si>
  <si>
    <t>1397 de 2024</t>
  </si>
  <si>
    <t>1398 de 2024</t>
  </si>
  <si>
    <t>1399 de 2024</t>
  </si>
  <si>
    <t>1400 de 2024</t>
  </si>
  <si>
    <t>1401 de 2024</t>
  </si>
  <si>
    <t>1402 de 2024</t>
  </si>
  <si>
    <t>1403 de 2024</t>
  </si>
  <si>
    <t>1404 de 2024</t>
  </si>
  <si>
    <t>1405 de 2024</t>
  </si>
  <si>
    <t>1406 de 2024</t>
  </si>
  <si>
    <t>1433 de 2024</t>
  </si>
  <si>
    <t>1696 de 2024</t>
  </si>
  <si>
    <t>Grandes Superficies</t>
  </si>
  <si>
    <t>1766 de 2024</t>
  </si>
  <si>
    <t>1767 de 2024</t>
  </si>
  <si>
    <t>1768 de 2024</t>
  </si>
  <si>
    <t>2170 de 2024</t>
  </si>
  <si>
    <t>2171 de 2024</t>
  </si>
  <si>
    <t>2172 de 2024</t>
  </si>
  <si>
    <t>2173 de 2024</t>
  </si>
  <si>
    <t>2174 de 2024</t>
  </si>
  <si>
    <t>2175 de 2024</t>
  </si>
  <si>
    <t>2176 de 2024</t>
  </si>
  <si>
    <t>2177 de 2024</t>
  </si>
  <si>
    <t>2178 de 2024</t>
  </si>
  <si>
    <t>2179 de 2024</t>
  </si>
  <si>
    <t>2180 de 2024</t>
  </si>
  <si>
    <t>2181 de 2024</t>
  </si>
  <si>
    <t>2182 de 2024</t>
  </si>
  <si>
    <t>2539 de 2024</t>
  </si>
  <si>
    <t>2540 de 2024</t>
  </si>
  <si>
    <t>2541 de 2024</t>
  </si>
  <si>
    <t>2542 de 2024</t>
  </si>
  <si>
    <t>2543 de 2024</t>
  </si>
  <si>
    <t>IAD Software Por Catalogo II (MIPG)</t>
  </si>
  <si>
    <t>2554 de 2024</t>
  </si>
  <si>
    <t>IAD Software por Catalogo II (Microsoft)</t>
  </si>
  <si>
    <t>2556 de 2024</t>
  </si>
  <si>
    <t>IAD Software por Catalogo II (SOADOC)</t>
  </si>
  <si>
    <t>PRESUPUESTO UNP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</si>
</sst>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16" fillId="0" borderId="0" xfId="0" applyFont="1" applyAlignment="1">
      <alignment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/>
    <xf numFmtId="8" fontId="0" fillId="0" borderId="10" xfId="0" applyNumberFormat="1" applyBorder="1"/>
    <xf numFmtId="0" fontId="16" fillId="0" borderId="10" xfId="0" applyFont="1" applyBorder="1"/>
    <xf numFmtId="8" fontId="16" fillId="0" borderId="10" xfId="0" applyNumberFormat="1" applyFont="1" applyBorder="1"/>
    <xf numFmtId="9" fontId="0" fillId="0" borderId="0" xfId="0" applyNumberFormat="1"/>
    <xf numFmtId="10" fontId="0" fillId="0" borderId="10" xfId="42" applyNumberFormat="1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D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F1825-4C7F-4AF4-97B2-CE028284B9D2}">
  <dimension ref="A1:F44"/>
  <sheetViews>
    <sheetView tabSelected="1" workbookViewId="0">
      <pane xSplit="3" ySplit="1" topLeftCell="D2" activePane="bottomRight" state="frozen"/>
      <selection activeCell="I31" sqref="I31"/>
      <selection pane="topRight" activeCell="I31" sqref="I31"/>
      <selection pane="bottomLeft" activeCell="I31" sqref="I31"/>
      <selection pane="bottomRight" activeCell="G44" sqref="G44"/>
    </sheetView>
  </sheetViews>
  <sheetFormatPr baseColWidth="10" defaultRowHeight="15" x14ac:dyDescent="0.25"/>
  <cols>
    <col min="3" max="3" width="12.7109375" customWidth="1"/>
    <col min="4" max="4" width="30" customWidth="1"/>
    <col min="5" max="5" width="20.140625" customWidth="1"/>
  </cols>
  <sheetData>
    <row r="1" spans="1:5" s="1" customFormat="1" ht="30" x14ac:dyDescent="0.25">
      <c r="A1" s="2" t="s">
        <v>0</v>
      </c>
      <c r="B1" s="2" t="s">
        <v>4</v>
      </c>
      <c r="C1" s="2" t="s">
        <v>3</v>
      </c>
      <c r="D1" s="2" t="s">
        <v>1</v>
      </c>
      <c r="E1" s="2" t="s">
        <v>6</v>
      </c>
    </row>
    <row r="2" spans="1:5" x14ac:dyDescent="0.25">
      <c r="A2" s="3">
        <v>2024</v>
      </c>
      <c r="B2" s="3">
        <v>125249</v>
      </c>
      <c r="C2" s="3" t="s">
        <v>9</v>
      </c>
      <c r="D2" s="3" t="s">
        <v>10</v>
      </c>
      <c r="E2" s="4">
        <v>46602533805</v>
      </c>
    </row>
    <row r="3" spans="1:5" x14ac:dyDescent="0.25">
      <c r="A3" s="3">
        <v>2024</v>
      </c>
      <c r="B3" s="3">
        <v>125257</v>
      </c>
      <c r="C3" s="3" t="s">
        <v>11</v>
      </c>
      <c r="D3" s="3" t="s">
        <v>12</v>
      </c>
      <c r="E3" s="4">
        <v>72475219.670000002</v>
      </c>
    </row>
    <row r="4" spans="1:5" x14ac:dyDescent="0.25">
      <c r="A4" s="3">
        <v>2024</v>
      </c>
      <c r="B4" s="3">
        <v>125256</v>
      </c>
      <c r="C4" s="3" t="s">
        <v>13</v>
      </c>
      <c r="D4" s="3" t="s">
        <v>12</v>
      </c>
      <c r="E4" s="4">
        <v>89717181.230000004</v>
      </c>
    </row>
    <row r="5" spans="1:5" x14ac:dyDescent="0.25">
      <c r="A5" s="3">
        <v>2024</v>
      </c>
      <c r="B5" s="3">
        <v>125258</v>
      </c>
      <c r="C5" s="3" t="s">
        <v>14</v>
      </c>
      <c r="D5" s="3" t="s">
        <v>12</v>
      </c>
      <c r="E5" s="4">
        <v>54755449.600000001</v>
      </c>
    </row>
    <row r="6" spans="1:5" x14ac:dyDescent="0.25">
      <c r="A6" s="3">
        <v>2024</v>
      </c>
      <c r="B6" s="3">
        <v>125259</v>
      </c>
      <c r="C6" s="3" t="s">
        <v>15</v>
      </c>
      <c r="D6" s="3" t="s">
        <v>12</v>
      </c>
      <c r="E6" s="4">
        <v>65244361.93</v>
      </c>
    </row>
    <row r="7" spans="1:5" x14ac:dyDescent="0.25">
      <c r="A7" s="3">
        <v>2024</v>
      </c>
      <c r="B7" s="3">
        <v>125260</v>
      </c>
      <c r="C7" s="3" t="s">
        <v>16</v>
      </c>
      <c r="D7" s="3" t="s">
        <v>12</v>
      </c>
      <c r="E7" s="4">
        <v>114634188.77</v>
      </c>
    </row>
    <row r="8" spans="1:5" x14ac:dyDescent="0.25">
      <c r="A8" s="3">
        <v>2024</v>
      </c>
      <c r="B8" s="3">
        <v>125261</v>
      </c>
      <c r="C8" s="3" t="s">
        <v>17</v>
      </c>
      <c r="D8" s="3" t="s">
        <v>12</v>
      </c>
      <c r="E8" s="4">
        <v>42236127.729999997</v>
      </c>
    </row>
    <row r="9" spans="1:5" x14ac:dyDescent="0.25">
      <c r="A9" s="3">
        <v>2024</v>
      </c>
      <c r="B9" s="3">
        <v>125251</v>
      </c>
      <c r="C9" s="3" t="s">
        <v>18</v>
      </c>
      <c r="D9" s="3" t="s">
        <v>12</v>
      </c>
      <c r="E9" s="4">
        <v>93761390.680000007</v>
      </c>
    </row>
    <row r="10" spans="1:5" x14ac:dyDescent="0.25">
      <c r="A10" s="3">
        <v>2024</v>
      </c>
      <c r="B10" s="3">
        <v>125250</v>
      </c>
      <c r="C10" s="3" t="s">
        <v>19</v>
      </c>
      <c r="D10" s="3" t="s">
        <v>12</v>
      </c>
      <c r="E10" s="4">
        <v>38067120.32</v>
      </c>
    </row>
    <row r="11" spans="1:5" x14ac:dyDescent="0.25">
      <c r="A11" s="3">
        <v>2024</v>
      </c>
      <c r="B11" s="3">
        <v>125252</v>
      </c>
      <c r="C11" s="3" t="s">
        <v>20</v>
      </c>
      <c r="D11" s="3" t="s">
        <v>12</v>
      </c>
      <c r="E11" s="4">
        <v>95372247.810000002</v>
      </c>
    </row>
    <row r="12" spans="1:5" x14ac:dyDescent="0.25">
      <c r="A12" s="3">
        <v>2024</v>
      </c>
      <c r="B12" s="3">
        <v>125253</v>
      </c>
      <c r="C12" s="3" t="s">
        <v>21</v>
      </c>
      <c r="D12" s="3" t="s">
        <v>12</v>
      </c>
      <c r="E12" s="4">
        <v>33188552.82</v>
      </c>
    </row>
    <row r="13" spans="1:5" x14ac:dyDescent="0.25">
      <c r="A13" s="3">
        <v>2024</v>
      </c>
      <c r="B13" s="3">
        <v>125280</v>
      </c>
      <c r="C13" s="3" t="s">
        <v>22</v>
      </c>
      <c r="D13" s="3" t="s">
        <v>12</v>
      </c>
      <c r="E13" s="4">
        <v>943598085.97000003</v>
      </c>
    </row>
    <row r="14" spans="1:5" x14ac:dyDescent="0.25">
      <c r="A14" s="3">
        <v>2024</v>
      </c>
      <c r="B14" s="3">
        <v>125255</v>
      </c>
      <c r="C14" s="3" t="s">
        <v>23</v>
      </c>
      <c r="D14" s="3" t="s">
        <v>12</v>
      </c>
      <c r="E14" s="4">
        <v>16761627.220000001</v>
      </c>
    </row>
    <row r="15" spans="1:5" x14ac:dyDescent="0.25">
      <c r="A15" s="3">
        <v>2024</v>
      </c>
      <c r="B15" s="3">
        <v>125254</v>
      </c>
      <c r="C15" s="3" t="s">
        <v>24</v>
      </c>
      <c r="D15" s="3" t="s">
        <v>12</v>
      </c>
      <c r="E15" s="4">
        <v>22571593.629999999</v>
      </c>
    </row>
    <row r="16" spans="1:5" x14ac:dyDescent="0.25">
      <c r="A16" s="3">
        <v>2024</v>
      </c>
      <c r="B16" s="3">
        <v>125878</v>
      </c>
      <c r="C16" s="3" t="s">
        <v>25</v>
      </c>
      <c r="D16" s="3" t="s">
        <v>2</v>
      </c>
      <c r="E16" s="4">
        <v>651593434.32000005</v>
      </c>
    </row>
    <row r="17" spans="1:6" x14ac:dyDescent="0.25">
      <c r="A17" s="3">
        <v>2024</v>
      </c>
      <c r="B17" s="3">
        <v>130444</v>
      </c>
      <c r="C17" s="3" t="s">
        <v>26</v>
      </c>
      <c r="D17" s="3" t="s">
        <v>27</v>
      </c>
      <c r="E17" s="4">
        <v>129925000</v>
      </c>
    </row>
    <row r="18" spans="1:6" x14ac:dyDescent="0.25">
      <c r="A18" s="3">
        <v>2024</v>
      </c>
      <c r="B18" s="3">
        <v>130568</v>
      </c>
      <c r="C18" s="3" t="s">
        <v>28</v>
      </c>
      <c r="D18" s="3" t="s">
        <v>5</v>
      </c>
      <c r="E18" s="4">
        <v>130288071.95</v>
      </c>
    </row>
    <row r="19" spans="1:6" x14ac:dyDescent="0.25">
      <c r="A19" s="3">
        <v>2024</v>
      </c>
      <c r="B19" s="3">
        <v>130569</v>
      </c>
      <c r="C19" s="3" t="s">
        <v>29</v>
      </c>
      <c r="D19" s="3" t="s">
        <v>5</v>
      </c>
      <c r="E19" s="4">
        <v>304881779.19999999</v>
      </c>
    </row>
    <row r="20" spans="1:6" x14ac:dyDescent="0.25">
      <c r="A20" s="3">
        <v>2024</v>
      </c>
      <c r="B20" s="3">
        <v>130570</v>
      </c>
      <c r="C20" s="3" t="s">
        <v>30</v>
      </c>
      <c r="D20" s="3" t="s">
        <v>5</v>
      </c>
      <c r="E20" s="4">
        <v>3433846463.5999999</v>
      </c>
    </row>
    <row r="21" spans="1:6" x14ac:dyDescent="0.25">
      <c r="A21" s="3">
        <v>2024</v>
      </c>
      <c r="B21" s="3">
        <v>132508</v>
      </c>
      <c r="C21" s="3" t="s">
        <v>31</v>
      </c>
      <c r="D21" s="3" t="s">
        <v>12</v>
      </c>
      <c r="E21" s="4">
        <v>34920534.259999998</v>
      </c>
    </row>
    <row r="22" spans="1:6" x14ac:dyDescent="0.25">
      <c r="A22" s="3">
        <v>2024</v>
      </c>
      <c r="B22" s="3">
        <v>132509</v>
      </c>
      <c r="C22" s="3" t="s">
        <v>32</v>
      </c>
      <c r="D22" s="3" t="s">
        <v>12</v>
      </c>
      <c r="E22" s="4">
        <v>77660468.060000002</v>
      </c>
    </row>
    <row r="23" spans="1:6" x14ac:dyDescent="0.25">
      <c r="A23" s="3">
        <v>2024</v>
      </c>
      <c r="B23" s="3">
        <v>132511</v>
      </c>
      <c r="C23" s="3" t="s">
        <v>33</v>
      </c>
      <c r="D23" s="3" t="s">
        <v>12</v>
      </c>
      <c r="E23" s="4">
        <v>50846726.210000001</v>
      </c>
    </row>
    <row r="24" spans="1:6" x14ac:dyDescent="0.25">
      <c r="A24" s="3">
        <v>2024</v>
      </c>
      <c r="B24" s="3">
        <v>132516</v>
      </c>
      <c r="C24" s="3" t="s">
        <v>34</v>
      </c>
      <c r="D24" s="3" t="s">
        <v>12</v>
      </c>
      <c r="E24" s="4">
        <v>60675575.299999997</v>
      </c>
    </row>
    <row r="25" spans="1:6" x14ac:dyDescent="0.25">
      <c r="A25" s="3">
        <v>2024</v>
      </c>
      <c r="B25" s="3">
        <v>132517</v>
      </c>
      <c r="C25" s="3" t="s">
        <v>35</v>
      </c>
      <c r="D25" s="3" t="s">
        <v>12</v>
      </c>
      <c r="E25" s="4">
        <v>121816882.37</v>
      </c>
    </row>
    <row r="26" spans="1:6" x14ac:dyDescent="0.25">
      <c r="A26" s="3">
        <v>2024</v>
      </c>
      <c r="B26" s="3">
        <v>132521</v>
      </c>
      <c r="C26" s="3" t="s">
        <v>36</v>
      </c>
      <c r="D26" s="3" t="s">
        <v>12</v>
      </c>
      <c r="E26" s="4">
        <v>31248953.469999999</v>
      </c>
    </row>
    <row r="27" spans="1:6" x14ac:dyDescent="0.25">
      <c r="A27" s="3">
        <v>2024</v>
      </c>
      <c r="B27" s="3">
        <v>132522</v>
      </c>
      <c r="C27" s="3" t="s">
        <v>37</v>
      </c>
      <c r="D27" s="3" t="s">
        <v>12</v>
      </c>
      <c r="E27" s="4">
        <v>77607494.219999999</v>
      </c>
    </row>
    <row r="28" spans="1:6" x14ac:dyDescent="0.25">
      <c r="A28" s="3">
        <v>2024</v>
      </c>
      <c r="B28" s="3">
        <v>132523</v>
      </c>
      <c r="C28" s="3" t="s">
        <v>38</v>
      </c>
      <c r="D28" s="3" t="s">
        <v>12</v>
      </c>
      <c r="E28" s="4">
        <v>36144195.259999998</v>
      </c>
    </row>
    <row r="29" spans="1:6" x14ac:dyDescent="0.25">
      <c r="A29" s="3">
        <v>2024</v>
      </c>
      <c r="B29" s="3">
        <v>132524</v>
      </c>
      <c r="C29" s="3" t="s">
        <v>39</v>
      </c>
      <c r="D29" s="3" t="s">
        <v>12</v>
      </c>
      <c r="E29" s="4">
        <v>77474847.189999998</v>
      </c>
      <c r="F29" s="7"/>
    </row>
    <row r="30" spans="1:6" x14ac:dyDescent="0.25">
      <c r="A30" s="3">
        <v>2024</v>
      </c>
      <c r="B30" s="3">
        <v>132525</v>
      </c>
      <c r="C30" s="3" t="s">
        <v>40</v>
      </c>
      <c r="D30" s="3" t="s">
        <v>12</v>
      </c>
      <c r="E30" s="4">
        <v>31903617.940000001</v>
      </c>
    </row>
    <row r="31" spans="1:6" x14ac:dyDescent="0.25">
      <c r="A31" s="3">
        <v>2024</v>
      </c>
      <c r="B31" s="3">
        <v>132587</v>
      </c>
      <c r="C31" s="3" t="s">
        <v>41</v>
      </c>
      <c r="D31" s="3" t="s">
        <v>12</v>
      </c>
      <c r="E31" s="4">
        <v>873051104.90999997</v>
      </c>
    </row>
    <row r="32" spans="1:6" x14ac:dyDescent="0.25">
      <c r="A32" s="3">
        <v>2024</v>
      </c>
      <c r="B32" s="3">
        <v>132526</v>
      </c>
      <c r="C32" s="3" t="s">
        <v>42</v>
      </c>
      <c r="D32" s="3" t="s">
        <v>12</v>
      </c>
      <c r="E32" s="4">
        <v>15435514.800000001</v>
      </c>
    </row>
    <row r="33" spans="1:5" x14ac:dyDescent="0.25">
      <c r="A33" s="3">
        <v>2024</v>
      </c>
      <c r="B33" s="3">
        <v>132527</v>
      </c>
      <c r="C33" s="3" t="s">
        <v>43</v>
      </c>
      <c r="D33" s="3" t="s">
        <v>12</v>
      </c>
      <c r="E33" s="4">
        <v>30159390.539999999</v>
      </c>
    </row>
    <row r="34" spans="1:5" x14ac:dyDescent="0.25">
      <c r="A34" s="3">
        <v>2024</v>
      </c>
      <c r="B34" s="3">
        <v>139219</v>
      </c>
      <c r="C34" s="3" t="s">
        <v>44</v>
      </c>
      <c r="D34" s="3" t="s">
        <v>27</v>
      </c>
      <c r="E34" s="4">
        <v>109369600</v>
      </c>
    </row>
    <row r="35" spans="1:5" x14ac:dyDescent="0.25">
      <c r="A35" s="3">
        <v>2024</v>
      </c>
      <c r="B35" s="3">
        <v>139220</v>
      </c>
      <c r="C35" s="3" t="s">
        <v>45</v>
      </c>
      <c r="D35" s="3" t="s">
        <v>27</v>
      </c>
      <c r="E35" s="4">
        <v>11311690</v>
      </c>
    </row>
    <row r="36" spans="1:5" x14ac:dyDescent="0.25">
      <c r="A36" s="3">
        <v>2024</v>
      </c>
      <c r="B36" s="3">
        <v>139221</v>
      </c>
      <c r="C36" s="3" t="s">
        <v>46</v>
      </c>
      <c r="D36" s="3" t="s">
        <v>27</v>
      </c>
      <c r="E36" s="4">
        <v>4309681</v>
      </c>
    </row>
    <row r="37" spans="1:5" x14ac:dyDescent="0.25">
      <c r="A37" s="3">
        <v>2024</v>
      </c>
      <c r="B37" s="3">
        <v>139222</v>
      </c>
      <c r="C37" s="3" t="s">
        <v>47</v>
      </c>
      <c r="D37" s="3" t="s">
        <v>27</v>
      </c>
      <c r="E37" s="4">
        <v>4629952</v>
      </c>
    </row>
    <row r="38" spans="1:5" x14ac:dyDescent="0.25">
      <c r="A38" s="3">
        <v>2024</v>
      </c>
      <c r="B38" s="3">
        <v>139342</v>
      </c>
      <c r="C38" s="3" t="s">
        <v>48</v>
      </c>
      <c r="D38" s="3" t="s">
        <v>49</v>
      </c>
      <c r="E38" s="4">
        <v>57143800</v>
      </c>
    </row>
    <row r="39" spans="1:5" x14ac:dyDescent="0.25">
      <c r="A39" s="3">
        <v>2024</v>
      </c>
      <c r="B39" s="3">
        <v>140132</v>
      </c>
      <c r="C39" s="3" t="s">
        <v>50</v>
      </c>
      <c r="D39" s="3" t="s">
        <v>51</v>
      </c>
      <c r="E39" s="4">
        <v>12600079924</v>
      </c>
    </row>
    <row r="40" spans="1:5" x14ac:dyDescent="0.25">
      <c r="A40" s="3">
        <v>2024</v>
      </c>
      <c r="B40" s="3">
        <v>140235</v>
      </c>
      <c r="C40" s="3" t="s">
        <v>52</v>
      </c>
      <c r="D40" s="3" t="s">
        <v>53</v>
      </c>
      <c r="E40" s="4">
        <v>3090637120</v>
      </c>
    </row>
    <row r="41" spans="1:5" x14ac:dyDescent="0.25">
      <c r="D41" s="5" t="s">
        <v>7</v>
      </c>
      <c r="E41" s="6">
        <f>SUM(E2:E40)</f>
        <v>70331878772.980011</v>
      </c>
    </row>
    <row r="43" spans="1:5" x14ac:dyDescent="0.25">
      <c r="D43" s="5" t="s">
        <v>54</v>
      </c>
      <c r="E43" s="4">
        <v>2379199325642</v>
      </c>
    </row>
    <row r="44" spans="1:5" x14ac:dyDescent="0.25">
      <c r="D44" s="3" t="s">
        <v>8</v>
      </c>
      <c r="E44" s="8">
        <f>(E41*100%)/E43</f>
        <v>2.9561154466955706E-2</v>
      </c>
    </row>
  </sheetData>
  <autoFilter ref="A1:E41" xr:uid="{0357113D-737E-49A1-9B7A-CDD271651A25}">
    <sortState xmlns:xlrd2="http://schemas.microsoft.com/office/spreadsheetml/2017/richdata2" ref="A2:E16">
      <sortCondition ref="C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1d6a7d-9cff-4fa8-ac7e-c8e11781a326">
      <Terms xmlns="http://schemas.microsoft.com/office/infopath/2007/PartnerControls"/>
    </lcf76f155ced4ddcb4097134ff3c332f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9986BF-A2A2-45D7-871D-0FF2DF5737B3}"/>
</file>

<file path=customXml/itemProps2.xml><?xml version="1.0" encoding="utf-8"?>
<ds:datastoreItem xmlns:ds="http://schemas.openxmlformats.org/officeDocument/2006/customXml" ds:itemID="{4695D7EA-E383-4DCA-97DD-DB0136130E5D}"/>
</file>

<file path=customXml/itemProps3.xml><?xml version="1.0" encoding="utf-8"?>
<ds:datastoreItem xmlns:ds="http://schemas.openxmlformats.org/officeDocument/2006/customXml" ds:itemID="{96B79625-B752-435B-BA2D-7A68A303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Yojhana Camargo Bernal</dc:creator>
  <cp:lastModifiedBy>Andres David Duque Franco</cp:lastModifiedBy>
  <dcterms:created xsi:type="dcterms:W3CDTF">2023-09-25T20:26:20Z</dcterms:created>
  <dcterms:modified xsi:type="dcterms:W3CDTF">2025-04-16T07:27:30Z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</Properties>
</file>