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rchivo.central\Desktop\Formatos Únicos de Inventarios Documentales - FUID - UNP\1200 - (SG) - Secretaria General\"/>
    </mc:Choice>
  </mc:AlternateContent>
  <xr:revisionPtr revIDLastSave="0" documentId="13_ncr:1_{839117A7-D0EA-4CAC-911B-7152984F9E65}" xr6:coauthVersionLast="47" xr6:coauthVersionMax="47" xr10:uidLastSave="{00000000-0000-0000-0000-000000000000}"/>
  <bookViews>
    <workbookView xWindow="-120" yWindow="-120" windowWidth="29040" windowHeight="15840" tabRatio="910" activeTab="8" xr2:uid="{00000000-000D-0000-FFFF-FFFF00000000}"/>
  </bookViews>
  <sheets>
    <sheet name="EGRESOS 2012" sheetId="16" r:id="rId1"/>
    <sheet name="EGRESOS 2013" sheetId="28" r:id="rId2"/>
    <sheet name="EGRESOS 2014" sheetId="29" r:id="rId3"/>
    <sheet name="EGRESOS 2015" sheetId="30" r:id="rId4"/>
    <sheet name="EGRESOS 2016" sheetId="21" r:id="rId5"/>
    <sheet name="EGRESOS 2017" sheetId="23" r:id="rId6"/>
    <sheet name="EGRESOS 2018" sheetId="24" r:id="rId7"/>
    <sheet name="ORDENES DE PAGO 2018" sheetId="26" r:id="rId8"/>
    <sheet name="ORDENES DE PAGO 2019" sheetId="31" r:id="rId9"/>
  </sheets>
  <definedNames>
    <definedName name="_xlnm._FilterDatabase" localSheetId="0" hidden="1">'EGRESOS 2012'!$A$6:$W$6</definedName>
    <definedName name="_xlnm._FilterDatabase" localSheetId="1" hidden="1">'EGRESOS 2013'!$A$6:$W$6</definedName>
    <definedName name="_xlnm._FilterDatabase" localSheetId="2" hidden="1">'EGRESOS 2014'!$A$6:$W$6</definedName>
    <definedName name="_xlnm._FilterDatabase" localSheetId="3" hidden="1">'EGRESOS 2015'!$A$6:$W$6</definedName>
    <definedName name="_xlnm._FilterDatabase" localSheetId="4" hidden="1">'EGRESOS 2016'!$A$6:$W$6</definedName>
    <definedName name="_xlnm._FilterDatabase" localSheetId="5" hidden="1">'EGRESOS 2017'!$A$6:$W$6</definedName>
    <definedName name="_xlnm._FilterDatabase" localSheetId="6" hidden="1">'EGRESOS 2018'!$A$6:$W$6</definedName>
    <definedName name="_xlnm._FilterDatabase" localSheetId="7" hidden="1">'ORDENES DE PAGO 2018'!$A$6:$W$6</definedName>
    <definedName name="_xlnm._FilterDatabase" localSheetId="8" hidden="1">'ORDENES DE PAGO 2019'!$A$6:$X$6</definedName>
    <definedName name="_xlnm.Print_Area" localSheetId="0">'EGRESOS 2012'!$A$1:$V$91</definedName>
    <definedName name="_xlnm.Print_Area" localSheetId="1">'EGRESOS 2013'!$A$1:$V$507</definedName>
    <definedName name="_xlnm.Print_Area" localSheetId="2">'EGRESOS 2014'!$A$1:$V$725</definedName>
    <definedName name="_xlnm.Print_Area" localSheetId="3">'EGRESOS 2015'!$A$1:$V$766</definedName>
    <definedName name="_xlnm.Print_Area" localSheetId="4">'EGRESOS 2016'!$A$1:$V$699</definedName>
    <definedName name="_xlnm.Print_Area" localSheetId="5">'EGRESOS 2017'!$A$1:$V$794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15" i="31" l="1"/>
  <c r="W614" i="31"/>
  <c r="W613" i="31"/>
  <c r="W612" i="31"/>
  <c r="W611" i="31"/>
  <c r="W610" i="31"/>
  <c r="W609" i="31"/>
  <c r="W608" i="31"/>
  <c r="W607" i="31"/>
  <c r="W606" i="31"/>
  <c r="W605" i="31"/>
  <c r="W604" i="31"/>
  <c r="W603" i="31"/>
  <c r="W602" i="31"/>
  <c r="W601" i="31"/>
  <c r="W600" i="31"/>
  <c r="W599" i="31"/>
  <c r="W598" i="31"/>
  <c r="W597" i="31"/>
  <c r="W596" i="31"/>
  <c r="W595" i="31"/>
  <c r="W594" i="31"/>
  <c r="W593" i="31"/>
  <c r="W592" i="31"/>
  <c r="W591" i="31"/>
  <c r="W590" i="31"/>
  <c r="W589" i="31"/>
  <c r="W588" i="31"/>
  <c r="W587" i="31"/>
  <c r="W586" i="31"/>
  <c r="W585" i="31"/>
  <c r="W584" i="31"/>
  <c r="W583" i="31"/>
  <c r="W582" i="31"/>
  <c r="W581" i="31"/>
  <c r="W580" i="31"/>
  <c r="W579" i="31"/>
  <c r="W578" i="31"/>
  <c r="W577" i="31"/>
  <c r="W576" i="31"/>
  <c r="W575" i="31"/>
  <c r="W574" i="31"/>
  <c r="W573" i="31"/>
  <c r="W572" i="31"/>
  <c r="W571" i="31"/>
  <c r="W570" i="31"/>
  <c r="W569" i="31"/>
  <c r="W568" i="31"/>
  <c r="W567" i="31"/>
  <c r="W566" i="31"/>
  <c r="W565" i="31"/>
  <c r="W564" i="31"/>
  <c r="W563" i="31"/>
  <c r="W562" i="31"/>
  <c r="W561" i="31"/>
  <c r="W560" i="31"/>
  <c r="W559" i="31"/>
  <c r="W558" i="31"/>
  <c r="W557" i="31"/>
  <c r="W556" i="31"/>
  <c r="W555" i="31"/>
  <c r="W554" i="31"/>
  <c r="W553" i="31"/>
  <c r="W552" i="31"/>
  <c r="W551" i="31"/>
  <c r="W550" i="31"/>
  <c r="W549" i="31"/>
  <c r="W548" i="31"/>
  <c r="W547" i="31"/>
  <c r="W546" i="31"/>
  <c r="W545" i="31"/>
  <c r="W544" i="31"/>
  <c r="W543" i="31"/>
  <c r="W542" i="31"/>
  <c r="W541" i="31"/>
  <c r="W540" i="31"/>
  <c r="W539" i="31"/>
  <c r="W538" i="31"/>
  <c r="W537" i="31"/>
  <c r="W536" i="31"/>
  <c r="W535" i="31"/>
  <c r="W534" i="31"/>
  <c r="W533" i="31"/>
  <c r="W532" i="31"/>
  <c r="W531" i="31"/>
  <c r="W530" i="31"/>
  <c r="W529" i="31"/>
  <c r="W528" i="31"/>
  <c r="W527" i="31"/>
  <c r="W526" i="31"/>
  <c r="W525" i="31"/>
  <c r="W524" i="31"/>
  <c r="W523" i="31"/>
  <c r="W522" i="31"/>
  <c r="W521" i="31"/>
  <c r="W520" i="31"/>
  <c r="W519" i="31"/>
  <c r="W518" i="31"/>
  <c r="W517" i="31"/>
  <c r="W516" i="31"/>
  <c r="W515" i="31"/>
  <c r="W514" i="31"/>
  <c r="W513" i="31"/>
  <c r="W512" i="31"/>
  <c r="W511" i="31"/>
  <c r="W510" i="31"/>
  <c r="W509" i="31"/>
  <c r="W508" i="31"/>
  <c r="W507" i="31"/>
  <c r="W506" i="31"/>
  <c r="W505" i="31"/>
  <c r="W504" i="31"/>
  <c r="W503" i="31"/>
  <c r="W502" i="31"/>
  <c r="W501" i="31"/>
  <c r="W500" i="31"/>
  <c r="W499" i="31"/>
  <c r="W498" i="31"/>
  <c r="W497" i="31"/>
  <c r="W496" i="31"/>
  <c r="W495" i="31"/>
  <c r="W494" i="31"/>
  <c r="W493" i="31"/>
  <c r="W492" i="31"/>
  <c r="W491" i="31"/>
  <c r="W490" i="31"/>
  <c r="W489" i="31"/>
  <c r="W488" i="31"/>
  <c r="W487" i="31"/>
  <c r="W486" i="31"/>
  <c r="W485" i="31"/>
  <c r="W484" i="31"/>
  <c r="W483" i="31"/>
  <c r="W482" i="31"/>
  <c r="W481" i="31"/>
  <c r="W480" i="31"/>
  <c r="W479" i="31"/>
  <c r="W478" i="31"/>
  <c r="W477" i="31"/>
  <c r="W476" i="31"/>
  <c r="W475" i="31"/>
  <c r="W474" i="31"/>
  <c r="W473" i="31"/>
  <c r="W472" i="31"/>
  <c r="W471" i="31"/>
  <c r="W470" i="31"/>
  <c r="W469" i="31"/>
  <c r="W468" i="31"/>
  <c r="W467" i="31"/>
  <c r="W466" i="31"/>
  <c r="W465" i="31"/>
  <c r="W464" i="31"/>
  <c r="W463" i="31"/>
  <c r="W462" i="31"/>
  <c r="W461" i="31"/>
  <c r="W460" i="31"/>
  <c r="W459" i="31"/>
  <c r="W458" i="31"/>
  <c r="W457" i="31"/>
  <c r="W456" i="31"/>
  <c r="W455" i="31"/>
  <c r="W454" i="31"/>
  <c r="W453" i="31"/>
  <c r="W452" i="31"/>
  <c r="W451" i="31"/>
  <c r="W450" i="31"/>
  <c r="W449" i="31"/>
  <c r="W448" i="31"/>
  <c r="W447" i="31"/>
  <c r="W446" i="31"/>
  <c r="W445" i="31"/>
  <c r="W444" i="31"/>
  <c r="W443" i="31"/>
  <c r="W442" i="31"/>
  <c r="W441" i="31"/>
  <c r="W440" i="31"/>
  <c r="W439" i="31"/>
  <c r="W438" i="31"/>
  <c r="W437" i="31"/>
  <c r="W436" i="31"/>
  <c r="W435" i="31"/>
  <c r="W434" i="31"/>
  <c r="W433" i="31"/>
  <c r="W432" i="31"/>
  <c r="W431" i="31"/>
  <c r="W430" i="31"/>
  <c r="W429" i="31"/>
  <c r="W428" i="31"/>
  <c r="W427" i="31"/>
  <c r="W426" i="31"/>
  <c r="W425" i="31"/>
  <c r="W424" i="31"/>
  <c r="W423" i="31"/>
  <c r="W422" i="31"/>
  <c r="W421" i="31"/>
  <c r="W420" i="31"/>
  <c r="W419" i="31"/>
  <c r="W418" i="31"/>
  <c r="W417" i="31"/>
  <c r="W416" i="31"/>
  <c r="W415" i="31"/>
  <c r="W414" i="31"/>
  <c r="W413" i="31"/>
  <c r="W412" i="31"/>
  <c r="W411" i="31"/>
  <c r="W410" i="31"/>
  <c r="W409" i="31"/>
  <c r="W408" i="31"/>
  <c r="W407" i="31"/>
  <c r="W406" i="31"/>
  <c r="W405" i="31"/>
  <c r="W404" i="31"/>
  <c r="W403" i="31"/>
  <c r="W402" i="31"/>
  <c r="W401" i="31"/>
  <c r="W400" i="31"/>
  <c r="W399" i="31"/>
  <c r="W398" i="31"/>
  <c r="W397" i="31"/>
  <c r="W396" i="31"/>
  <c r="W395" i="31"/>
  <c r="W394" i="31"/>
  <c r="W393" i="31"/>
  <c r="W392" i="31"/>
  <c r="W391" i="31"/>
  <c r="W390" i="31"/>
  <c r="W389" i="31"/>
  <c r="W388" i="31"/>
  <c r="W387" i="31"/>
  <c r="W386" i="31"/>
  <c r="W385" i="31"/>
  <c r="W384" i="31"/>
  <c r="W383" i="31"/>
  <c r="W382" i="31"/>
  <c r="W381" i="31"/>
  <c r="W380" i="31"/>
  <c r="W379" i="31"/>
  <c r="W378" i="31"/>
  <c r="W377" i="31"/>
  <c r="W376" i="31"/>
  <c r="W375" i="31"/>
  <c r="W374" i="31"/>
  <c r="W373" i="31"/>
  <c r="W372" i="31"/>
  <c r="W371" i="31"/>
  <c r="W370" i="31"/>
  <c r="W369" i="31"/>
  <c r="W368" i="31"/>
  <c r="W367" i="31"/>
  <c r="W366" i="31"/>
  <c r="W365" i="31"/>
  <c r="W364" i="31"/>
  <c r="W363" i="31"/>
  <c r="W362" i="31"/>
  <c r="W361" i="31"/>
  <c r="W360" i="31"/>
  <c r="W359" i="31"/>
  <c r="W358" i="31"/>
  <c r="W357" i="31"/>
  <c r="W356" i="31"/>
  <c r="W355" i="31"/>
  <c r="W354" i="31"/>
  <c r="W353" i="31"/>
  <c r="W352" i="31"/>
  <c r="W351" i="31"/>
  <c r="W350" i="31"/>
  <c r="W349" i="31"/>
  <c r="W348" i="31"/>
  <c r="W347" i="31"/>
  <c r="W346" i="31"/>
  <c r="W345" i="31"/>
  <c r="W344" i="31"/>
  <c r="W343" i="31"/>
  <c r="W342" i="31"/>
  <c r="W341" i="31"/>
  <c r="W340" i="31"/>
  <c r="W339" i="31"/>
  <c r="W338" i="31"/>
  <c r="W337" i="31"/>
  <c r="W336" i="31"/>
  <c r="W335" i="31"/>
  <c r="W334" i="31"/>
  <c r="W333" i="31"/>
  <c r="W332" i="31"/>
  <c r="W331" i="31"/>
  <c r="W330" i="31"/>
  <c r="W329" i="31"/>
  <c r="W328" i="31"/>
  <c r="W327" i="31"/>
  <c r="W326" i="31"/>
  <c r="W325" i="31"/>
  <c r="W324" i="31"/>
  <c r="W323" i="31"/>
  <c r="W322" i="31"/>
  <c r="W321" i="31"/>
  <c r="W320" i="31"/>
  <c r="W319" i="31"/>
  <c r="W318" i="31"/>
  <c r="W317" i="31"/>
  <c r="W316" i="31"/>
  <c r="W315" i="31"/>
  <c r="W314" i="31"/>
  <c r="W313" i="31"/>
  <c r="W312" i="31"/>
  <c r="W311" i="31"/>
  <c r="W310" i="31"/>
  <c r="W309" i="31"/>
  <c r="W308" i="31"/>
  <c r="W307" i="31"/>
  <c r="W306" i="31"/>
  <c r="W305" i="31"/>
  <c r="W304" i="31"/>
  <c r="W303" i="31"/>
  <c r="W302" i="31"/>
  <c r="W301" i="31"/>
  <c r="W300" i="31"/>
  <c r="W299" i="31"/>
  <c r="W298" i="31"/>
  <c r="W297" i="31"/>
  <c r="W296" i="31"/>
  <c r="W295" i="31"/>
  <c r="W294" i="31"/>
  <c r="W293" i="31"/>
  <c r="W292" i="31"/>
  <c r="W291" i="31"/>
  <c r="W290" i="31"/>
  <c r="W289" i="31"/>
  <c r="W288" i="31"/>
  <c r="W287" i="31"/>
  <c r="W286" i="31"/>
  <c r="W285" i="31"/>
  <c r="W284" i="31"/>
  <c r="W283" i="31"/>
  <c r="W282" i="31"/>
  <c r="W281" i="31"/>
  <c r="W280" i="31"/>
  <c r="W279" i="31"/>
  <c r="W278" i="31"/>
  <c r="W277" i="31"/>
  <c r="W276" i="31"/>
  <c r="W275" i="31"/>
  <c r="W274" i="31"/>
  <c r="W273" i="31"/>
  <c r="W272" i="31"/>
  <c r="W271" i="31"/>
  <c r="W270" i="31"/>
  <c r="W269" i="31"/>
  <c r="W268" i="31"/>
  <c r="W267" i="31"/>
  <c r="W266" i="31"/>
  <c r="W265" i="31"/>
  <c r="W264" i="31"/>
  <c r="W263" i="31"/>
  <c r="W262" i="31"/>
  <c r="W261" i="31"/>
  <c r="W260" i="31"/>
  <c r="W259" i="31"/>
  <c r="W258" i="31"/>
  <c r="W257" i="31"/>
  <c r="W256" i="31"/>
  <c r="W255" i="31"/>
  <c r="W254" i="31"/>
  <c r="W253" i="31"/>
  <c r="W252" i="31"/>
  <c r="W251" i="31"/>
  <c r="W250" i="31"/>
  <c r="W249" i="31"/>
  <c r="W248" i="31"/>
  <c r="W247" i="31"/>
  <c r="W246" i="31"/>
  <c r="W245" i="31"/>
  <c r="W244" i="31"/>
  <c r="W243" i="31"/>
  <c r="W242" i="31"/>
  <c r="W241" i="31"/>
  <c r="W240" i="31"/>
  <c r="W239" i="31"/>
  <c r="W238" i="31"/>
  <c r="W237" i="31"/>
  <c r="W236" i="31"/>
  <c r="W235" i="31"/>
  <c r="W234" i="31"/>
  <c r="W233" i="31"/>
  <c r="W232" i="31"/>
  <c r="W231" i="31"/>
  <c r="W230" i="31"/>
  <c r="W229" i="31"/>
  <c r="W228" i="31"/>
  <c r="W227" i="31"/>
  <c r="W226" i="31"/>
  <c r="W225" i="31"/>
  <c r="W224" i="31"/>
  <c r="W223" i="31"/>
  <c r="W222" i="31"/>
  <c r="W221" i="31"/>
  <c r="W220" i="31"/>
  <c r="W219" i="31"/>
  <c r="W218" i="31"/>
  <c r="W217" i="31"/>
  <c r="W216" i="31"/>
  <c r="W215" i="31"/>
  <c r="W214" i="31"/>
  <c r="W213" i="31"/>
  <c r="W212" i="31"/>
  <c r="W211" i="31"/>
  <c r="W210" i="31"/>
  <c r="W209" i="31"/>
  <c r="W208" i="31"/>
  <c r="W207" i="31"/>
  <c r="W206" i="31"/>
  <c r="W205" i="31"/>
  <c r="W204" i="31"/>
  <c r="W203" i="31"/>
  <c r="W202" i="31"/>
  <c r="W201" i="31"/>
  <c r="W200" i="31"/>
  <c r="W199" i="31"/>
  <c r="W198" i="31"/>
  <c r="W197" i="31"/>
  <c r="W196" i="31"/>
  <c r="W195" i="31"/>
  <c r="W194" i="31"/>
  <c r="W193" i="31"/>
  <c r="W192" i="31"/>
  <c r="W191" i="31"/>
  <c r="W190" i="31"/>
  <c r="W189" i="31"/>
  <c r="W188" i="31"/>
  <c r="W187" i="31"/>
  <c r="W186" i="31"/>
  <c r="W185" i="31"/>
  <c r="W184" i="31"/>
  <c r="W183" i="31"/>
  <c r="W182" i="31"/>
  <c r="W181" i="31"/>
  <c r="W180" i="31"/>
  <c r="W179" i="31"/>
  <c r="W178" i="31"/>
  <c r="W177" i="31"/>
  <c r="W176" i="31"/>
  <c r="W175" i="31"/>
  <c r="W174" i="31"/>
  <c r="W173" i="31"/>
  <c r="W172" i="31"/>
  <c r="W171" i="31"/>
  <c r="W170" i="31"/>
  <c r="W169" i="31"/>
  <c r="W168" i="31"/>
  <c r="W167" i="31"/>
  <c r="W166" i="31"/>
  <c r="W165" i="31"/>
  <c r="W164" i="31"/>
  <c r="W163" i="31"/>
  <c r="W162" i="31"/>
  <c r="W161" i="31"/>
  <c r="W160" i="31"/>
  <c r="W159" i="31"/>
  <c r="W158" i="31"/>
  <c r="W157" i="31"/>
  <c r="W156" i="31"/>
  <c r="W155" i="31"/>
  <c r="W154" i="31"/>
  <c r="W153" i="31"/>
  <c r="W152" i="31"/>
  <c r="W151" i="31"/>
  <c r="W150" i="31"/>
  <c r="W149" i="31"/>
  <c r="W148" i="31"/>
  <c r="W147" i="31"/>
  <c r="W146" i="31"/>
  <c r="W145" i="31"/>
  <c r="W144" i="31"/>
  <c r="W143" i="31"/>
  <c r="W142" i="31"/>
  <c r="W141" i="31"/>
  <c r="W140" i="31"/>
  <c r="W139" i="31"/>
  <c r="W138" i="31"/>
  <c r="W137" i="31"/>
  <c r="W136" i="31"/>
  <c r="W135" i="31"/>
  <c r="W134" i="31"/>
  <c r="W133" i="31"/>
  <c r="W132" i="31"/>
  <c r="W131" i="31"/>
  <c r="W130" i="31"/>
  <c r="W129" i="31"/>
  <c r="W128" i="31"/>
  <c r="W127" i="31"/>
  <c r="W126" i="31"/>
  <c r="W125" i="31"/>
  <c r="W124" i="31"/>
  <c r="W123" i="31"/>
  <c r="W122" i="31"/>
  <c r="W121" i="31"/>
  <c r="W120" i="31"/>
  <c r="W119" i="31"/>
  <c r="W118" i="31"/>
  <c r="W117" i="31"/>
  <c r="W116" i="31"/>
  <c r="W115" i="31"/>
  <c r="W114" i="31"/>
  <c r="W113" i="31"/>
  <c r="W112" i="31"/>
  <c r="W111" i="31"/>
  <c r="W110" i="31"/>
  <c r="W109" i="31"/>
  <c r="W108" i="31"/>
  <c r="W107" i="31"/>
  <c r="W106" i="31"/>
  <c r="W105" i="31"/>
  <c r="W104" i="31"/>
  <c r="W103" i="31"/>
  <c r="W102" i="31"/>
  <c r="W101" i="31"/>
  <c r="W100" i="31"/>
  <c r="W99" i="31"/>
  <c r="W98" i="31"/>
  <c r="W97" i="31"/>
  <c r="W96" i="31"/>
  <c r="W95" i="31"/>
  <c r="W94" i="31"/>
  <c r="W93" i="31"/>
  <c r="W92" i="31"/>
  <c r="W91" i="31"/>
  <c r="W90" i="31"/>
  <c r="W89" i="31"/>
  <c r="W88" i="31"/>
  <c r="W87" i="31"/>
  <c r="W86" i="31"/>
  <c r="W85" i="31"/>
  <c r="W84" i="31"/>
  <c r="W83" i="31"/>
  <c r="W82" i="31"/>
  <c r="W81" i="31"/>
  <c r="W80" i="31"/>
  <c r="W79" i="31"/>
  <c r="W78" i="31"/>
  <c r="W77" i="31"/>
  <c r="W76" i="31"/>
  <c r="W75" i="31"/>
  <c r="W74" i="31"/>
  <c r="W73" i="31"/>
  <c r="W72" i="31"/>
  <c r="W71" i="31"/>
  <c r="W70" i="31"/>
  <c r="W69" i="31"/>
  <c r="W68" i="31"/>
  <c r="W67" i="31"/>
  <c r="W66" i="31"/>
  <c r="W65" i="31"/>
  <c r="W64" i="31"/>
  <c r="W63" i="31"/>
  <c r="W62" i="31"/>
  <c r="W61" i="31"/>
  <c r="W60" i="31"/>
  <c r="W59" i="31"/>
  <c r="W58" i="31"/>
  <c r="W57" i="31"/>
  <c r="W56" i="31"/>
  <c r="W55" i="31"/>
  <c r="W54" i="31"/>
  <c r="W53" i="31"/>
  <c r="W52" i="31"/>
  <c r="W51" i="31"/>
  <c r="W50" i="31"/>
  <c r="W49" i="31"/>
  <c r="W48" i="31"/>
  <c r="W47" i="31"/>
  <c r="W46" i="31"/>
  <c r="W45" i="31"/>
  <c r="W44" i="31"/>
  <c r="W43" i="31"/>
  <c r="W42" i="31"/>
  <c r="W41" i="31"/>
  <c r="W40" i="31"/>
  <c r="W39" i="31"/>
  <c r="W38" i="31"/>
  <c r="W37" i="31"/>
  <c r="W36" i="31"/>
  <c r="W35" i="31"/>
  <c r="W34" i="31"/>
  <c r="W33" i="31"/>
  <c r="W32" i="31"/>
  <c r="W31" i="31"/>
  <c r="W30" i="31"/>
  <c r="W29" i="31"/>
  <c r="W28" i="31"/>
  <c r="W27" i="31"/>
  <c r="W26" i="31"/>
  <c r="W25" i="31"/>
  <c r="W24" i="31"/>
  <c r="W23" i="31"/>
  <c r="W22" i="31"/>
  <c r="W21" i="31"/>
  <c r="W20" i="31"/>
  <c r="W19" i="31"/>
  <c r="W18" i="31"/>
  <c r="W17" i="31"/>
  <c r="W16" i="31"/>
  <c r="W15" i="31"/>
  <c r="W14" i="31"/>
  <c r="W13" i="31"/>
  <c r="W12" i="31"/>
  <c r="W11" i="31"/>
  <c r="W10" i="31"/>
  <c r="W9" i="31"/>
  <c r="W8" i="31"/>
  <c r="W7" i="31"/>
  <c r="W511" i="26"/>
  <c r="W510" i="26"/>
  <c r="W509" i="26"/>
  <c r="W508" i="26"/>
  <c r="W507" i="26"/>
  <c r="W506" i="26"/>
  <c r="W505" i="26"/>
  <c r="W504" i="26"/>
  <c r="W503" i="26"/>
  <c r="W502" i="26"/>
  <c r="W501" i="26"/>
  <c r="W500" i="26"/>
  <c r="W499" i="26"/>
  <c r="W498" i="26"/>
  <c r="W497" i="26"/>
  <c r="W496" i="26"/>
  <c r="W495" i="26"/>
  <c r="W494" i="26"/>
  <c r="W493" i="26"/>
  <c r="W492" i="26"/>
  <c r="W491" i="26"/>
  <c r="W490" i="26"/>
  <c r="W489" i="26"/>
  <c r="W488" i="26"/>
  <c r="W487" i="26"/>
  <c r="W486" i="26"/>
  <c r="W485" i="26"/>
  <c r="W484" i="26"/>
  <c r="W483" i="26"/>
  <c r="W482" i="26"/>
  <c r="W481" i="26"/>
  <c r="W480" i="26"/>
  <c r="W479" i="26"/>
  <c r="W478" i="26"/>
  <c r="W477" i="26"/>
  <c r="W476" i="26"/>
  <c r="W475" i="26"/>
  <c r="W474" i="26"/>
  <c r="W473" i="26"/>
  <c r="W472" i="26"/>
  <c r="W471" i="26"/>
  <c r="W470" i="26"/>
  <c r="W469" i="26"/>
  <c r="W468" i="26"/>
  <c r="W467" i="26"/>
  <c r="W466" i="26"/>
  <c r="W465" i="26"/>
  <c r="W464" i="26"/>
  <c r="W463" i="26"/>
  <c r="W462" i="26"/>
  <c r="W461" i="26"/>
  <c r="W460" i="26"/>
  <c r="W459" i="26"/>
  <c r="W458" i="26"/>
  <c r="W457" i="26"/>
  <c r="W456" i="26"/>
  <c r="W455" i="26"/>
  <c r="W454" i="26"/>
  <c r="W453" i="26"/>
  <c r="W452" i="26"/>
  <c r="W451" i="26"/>
  <c r="W450" i="26"/>
  <c r="W449" i="26"/>
  <c r="W448" i="26"/>
  <c r="W447" i="26"/>
  <c r="W446" i="26"/>
  <c r="W445" i="26"/>
  <c r="W444" i="26"/>
  <c r="W443" i="26"/>
  <c r="W442" i="26"/>
  <c r="W441" i="26"/>
  <c r="W440" i="26"/>
  <c r="W439" i="26"/>
  <c r="W438" i="26"/>
  <c r="W437" i="26"/>
  <c r="W436" i="26"/>
  <c r="W435" i="26"/>
  <c r="W434" i="26"/>
  <c r="W433" i="26"/>
  <c r="W432" i="26"/>
  <c r="W431" i="26"/>
  <c r="W430" i="26"/>
  <c r="W429" i="26"/>
  <c r="W428" i="26"/>
  <c r="W427" i="26"/>
  <c r="W426" i="26"/>
  <c r="W425" i="26"/>
  <c r="W424" i="26"/>
  <c r="W423" i="26"/>
  <c r="W422" i="26"/>
  <c r="W421" i="26"/>
  <c r="W420" i="26"/>
  <c r="W419" i="26"/>
  <c r="W418" i="26"/>
  <c r="W417" i="26"/>
  <c r="W416" i="26"/>
  <c r="W415" i="26"/>
  <c r="W414" i="26"/>
  <c r="W413" i="26"/>
  <c r="W412" i="26"/>
  <c r="W411" i="26"/>
  <c r="W410" i="26"/>
  <c r="W409" i="26"/>
  <c r="W408" i="26"/>
  <c r="W407" i="26"/>
  <c r="W406" i="26"/>
  <c r="W405" i="26"/>
  <c r="W404" i="26"/>
  <c r="W403" i="26"/>
  <c r="W402" i="26"/>
  <c r="W401" i="26"/>
  <c r="W400" i="26"/>
  <c r="W399" i="26"/>
  <c r="W398" i="26"/>
  <c r="W397" i="26"/>
  <c r="W396" i="26"/>
  <c r="W395" i="26"/>
  <c r="W394" i="26"/>
  <c r="W393" i="26"/>
  <c r="W392" i="26"/>
  <c r="W391" i="26"/>
  <c r="W390" i="26"/>
  <c r="W389" i="26"/>
  <c r="W388" i="26"/>
  <c r="W387" i="26"/>
  <c r="W386" i="26"/>
  <c r="W385" i="26"/>
  <c r="W384" i="26"/>
  <c r="W383" i="26"/>
  <c r="W382" i="26"/>
  <c r="W381" i="26"/>
  <c r="W380" i="26"/>
  <c r="W379" i="26"/>
  <c r="W378" i="26"/>
  <c r="W377" i="26"/>
  <c r="W376" i="26"/>
  <c r="W375" i="26"/>
  <c r="W374" i="26"/>
  <c r="W373" i="26"/>
  <c r="W372" i="26"/>
  <c r="W371" i="26"/>
  <c r="W370" i="26"/>
  <c r="W369" i="26"/>
  <c r="W368" i="26"/>
  <c r="W367" i="26"/>
  <c r="W366" i="26"/>
  <c r="W365" i="26"/>
  <c r="W364" i="26"/>
  <c r="W363" i="26"/>
  <c r="W362" i="26"/>
  <c r="W361" i="26"/>
  <c r="W360" i="26"/>
  <c r="W359" i="26"/>
  <c r="W358" i="26"/>
  <c r="W357" i="26"/>
  <c r="W356" i="26"/>
  <c r="W355" i="26"/>
  <c r="W354" i="26"/>
  <c r="W353" i="26"/>
  <c r="W352" i="26"/>
  <c r="W351" i="26"/>
  <c r="W350" i="26"/>
  <c r="W349" i="26"/>
  <c r="W348" i="26"/>
  <c r="W347" i="26"/>
  <c r="W346" i="26"/>
  <c r="W345" i="26"/>
  <c r="W344" i="26"/>
  <c r="W343" i="26"/>
  <c r="W342" i="26"/>
  <c r="W341" i="26"/>
  <c r="W340" i="26"/>
  <c r="W339" i="26"/>
  <c r="W338" i="26"/>
  <c r="W337" i="26"/>
  <c r="W336" i="26"/>
  <c r="W335" i="26"/>
  <c r="W334" i="26"/>
  <c r="W333" i="26"/>
  <c r="W332" i="26"/>
  <c r="W331" i="26"/>
  <c r="W330" i="26"/>
  <c r="W329" i="26"/>
  <c r="W328" i="26"/>
  <c r="W327" i="26"/>
  <c r="W326" i="26"/>
  <c r="W325" i="26"/>
  <c r="W324" i="26"/>
  <c r="W323" i="26"/>
  <c r="W322" i="26"/>
  <c r="W321" i="26"/>
  <c r="W320" i="26"/>
  <c r="W319" i="26"/>
  <c r="W318" i="26"/>
  <c r="W317" i="26"/>
  <c r="W316" i="26"/>
  <c r="W315" i="26"/>
  <c r="W314" i="26"/>
  <c r="W313" i="26"/>
  <c r="W312" i="26"/>
  <c r="W311" i="26"/>
  <c r="W310" i="26"/>
  <c r="W309" i="26"/>
  <c r="W308" i="26"/>
  <c r="W307" i="26"/>
  <c r="W306" i="26"/>
  <c r="W305" i="26"/>
  <c r="W304" i="26"/>
  <c r="W303" i="26"/>
  <c r="W302" i="26"/>
  <c r="W301" i="26"/>
  <c r="W300" i="26"/>
  <c r="W299" i="26"/>
  <c r="W298" i="26"/>
  <c r="W297" i="26"/>
  <c r="W296" i="26"/>
  <c r="W295" i="26"/>
  <c r="W294" i="26"/>
  <c r="W293" i="26"/>
  <c r="W292" i="26"/>
  <c r="W291" i="26"/>
  <c r="W290" i="26"/>
  <c r="W289" i="26"/>
  <c r="W288" i="26"/>
  <c r="W287" i="26"/>
  <c r="W286" i="26"/>
  <c r="W285" i="26"/>
  <c r="W284" i="26"/>
  <c r="W283" i="26"/>
  <c r="W282" i="26"/>
  <c r="W281" i="26"/>
  <c r="W280" i="26"/>
  <c r="W279" i="26"/>
  <c r="W278" i="26"/>
  <c r="W277" i="26"/>
  <c r="W276" i="26"/>
  <c r="W275" i="26"/>
  <c r="W274" i="26"/>
  <c r="W273" i="26"/>
  <c r="W272" i="26"/>
  <c r="W271" i="26"/>
  <c r="W270" i="26"/>
  <c r="W269" i="26"/>
  <c r="W268" i="26"/>
  <c r="W267" i="26"/>
  <c r="W266" i="26"/>
  <c r="W265" i="26"/>
  <c r="W264" i="26"/>
  <c r="W263" i="26"/>
  <c r="W262" i="26"/>
  <c r="W261" i="26"/>
  <c r="W260" i="26"/>
  <c r="W259" i="26"/>
  <c r="W258" i="26"/>
  <c r="W257" i="26"/>
  <c r="W256" i="26"/>
  <c r="W255" i="26"/>
  <c r="W254" i="26"/>
  <c r="W253" i="26"/>
  <c r="W252" i="26"/>
  <c r="W251" i="26"/>
  <c r="W250" i="26"/>
  <c r="W249" i="26"/>
  <c r="W248" i="26"/>
  <c r="W247" i="26"/>
  <c r="W246" i="26"/>
  <c r="W245" i="26"/>
  <c r="W244" i="26"/>
  <c r="W243" i="26"/>
  <c r="W242" i="26"/>
  <c r="W241" i="26"/>
  <c r="W240" i="26"/>
  <c r="W239" i="26"/>
  <c r="W238" i="26"/>
  <c r="W237" i="26"/>
  <c r="W236" i="26"/>
  <c r="W235" i="26"/>
  <c r="W234" i="26"/>
  <c r="W233" i="26"/>
  <c r="W232" i="26"/>
  <c r="W231" i="26"/>
  <c r="W230" i="26"/>
  <c r="W229" i="26"/>
  <c r="W228" i="26"/>
  <c r="W227" i="26"/>
  <c r="W226" i="26"/>
  <c r="W225" i="26"/>
  <c r="W224" i="26"/>
  <c r="W223" i="26"/>
  <c r="W222" i="26"/>
  <c r="W221" i="26"/>
  <c r="W220" i="26"/>
  <c r="W219" i="26"/>
  <c r="W218" i="26"/>
  <c r="W217" i="26"/>
  <c r="W216" i="26"/>
  <c r="W215" i="26"/>
  <c r="W214" i="26"/>
  <c r="W213" i="26"/>
  <c r="W212" i="26"/>
  <c r="W211" i="26"/>
  <c r="W210" i="26"/>
  <c r="W209" i="26"/>
  <c r="W208" i="26"/>
  <c r="W207" i="26"/>
  <c r="W206" i="26"/>
  <c r="W205" i="26"/>
  <c r="W204" i="26"/>
  <c r="W203" i="26"/>
  <c r="W202" i="26"/>
  <c r="W201" i="26"/>
  <c r="W200" i="26"/>
  <c r="W199" i="26"/>
  <c r="W198" i="26"/>
  <c r="W197" i="26"/>
  <c r="W196" i="26"/>
  <c r="W195" i="26"/>
  <c r="W194" i="26"/>
  <c r="W193" i="26"/>
  <c r="W192" i="26"/>
  <c r="W191" i="26"/>
  <c r="W190" i="26"/>
  <c r="W189" i="26"/>
  <c r="W188" i="26"/>
  <c r="W187" i="26"/>
  <c r="W186" i="26"/>
  <c r="W185" i="26"/>
  <c r="W184" i="26"/>
  <c r="W183" i="26"/>
  <c r="W182" i="26"/>
  <c r="W181" i="26"/>
  <c r="W180" i="26"/>
  <c r="W179" i="26"/>
  <c r="W178" i="26"/>
  <c r="W177" i="26"/>
  <c r="W176" i="26"/>
  <c r="W175" i="26"/>
  <c r="W174" i="26"/>
  <c r="W173" i="26"/>
  <c r="W172" i="26"/>
  <c r="W171" i="26"/>
  <c r="W170" i="26"/>
  <c r="W169" i="26"/>
  <c r="W168" i="26"/>
  <c r="W167" i="26"/>
  <c r="W166" i="26"/>
  <c r="W165" i="26"/>
  <c r="W164" i="26"/>
  <c r="W163" i="26"/>
  <c r="W162" i="26"/>
  <c r="W161" i="26"/>
  <c r="W160" i="26"/>
  <c r="W159" i="26"/>
  <c r="W158" i="26"/>
  <c r="W157" i="26"/>
  <c r="W156" i="26"/>
  <c r="W155" i="26"/>
  <c r="W154" i="26"/>
  <c r="W153" i="26"/>
  <c r="W152" i="26"/>
  <c r="W151" i="26"/>
  <c r="W150" i="26"/>
  <c r="W149" i="26"/>
  <c r="W148" i="26"/>
  <c r="W147" i="26"/>
  <c r="W146" i="26"/>
  <c r="W145" i="26"/>
  <c r="W144" i="26"/>
  <c r="W143" i="26"/>
  <c r="W142" i="26"/>
  <c r="W141" i="26"/>
  <c r="W140" i="26"/>
  <c r="W139" i="26"/>
  <c r="W138" i="26"/>
  <c r="W137" i="26"/>
  <c r="W136" i="26"/>
  <c r="W135" i="26"/>
  <c r="W134" i="26"/>
  <c r="W133" i="26"/>
  <c r="W132" i="26"/>
  <c r="W131" i="26"/>
  <c r="W130" i="26"/>
  <c r="W129" i="26"/>
  <c r="W128" i="26"/>
  <c r="W127" i="26"/>
  <c r="W126" i="26"/>
  <c r="W125" i="26"/>
  <c r="W124" i="26"/>
  <c r="W123" i="26"/>
  <c r="W122" i="26"/>
  <c r="W121" i="26"/>
  <c r="W120" i="26"/>
  <c r="W119" i="26"/>
  <c r="W118" i="26"/>
  <c r="W117" i="26"/>
  <c r="W116" i="26"/>
  <c r="W115" i="26"/>
  <c r="W114" i="26"/>
  <c r="W113" i="26"/>
  <c r="W112" i="26"/>
  <c r="W111" i="26"/>
  <c r="W110" i="26"/>
  <c r="W109" i="26"/>
  <c r="W108" i="26"/>
  <c r="W107" i="26"/>
  <c r="W106" i="26"/>
  <c r="W105" i="26"/>
  <c r="W104" i="26"/>
  <c r="W103" i="26"/>
  <c r="W102" i="26"/>
  <c r="W101" i="26"/>
  <c r="W100" i="26"/>
  <c r="W99" i="26"/>
  <c r="W98" i="26"/>
  <c r="W97" i="26"/>
  <c r="W96" i="26"/>
  <c r="W95" i="26"/>
  <c r="W94" i="26"/>
  <c r="W93" i="26"/>
  <c r="W92" i="26"/>
  <c r="W91" i="26"/>
  <c r="W90" i="26"/>
  <c r="W89" i="26"/>
  <c r="W88" i="26"/>
  <c r="W87" i="26"/>
  <c r="W86" i="26"/>
  <c r="W85" i="26"/>
  <c r="W84" i="26"/>
  <c r="W83" i="26"/>
  <c r="W82" i="26"/>
  <c r="W81" i="26"/>
  <c r="W80" i="26"/>
  <c r="W79" i="26"/>
  <c r="W78" i="26"/>
  <c r="W77" i="26"/>
  <c r="W76" i="26"/>
  <c r="W75" i="26"/>
  <c r="W74" i="26"/>
  <c r="W73" i="26"/>
  <c r="W72" i="26"/>
  <c r="W71" i="26"/>
  <c r="W70" i="26"/>
  <c r="W69" i="26"/>
  <c r="W68" i="26"/>
  <c r="W67" i="26"/>
  <c r="W66" i="26"/>
  <c r="W65" i="26"/>
  <c r="W64" i="26"/>
  <c r="W63" i="26"/>
  <c r="W62" i="26"/>
  <c r="W61" i="26"/>
  <c r="W60" i="26"/>
  <c r="W59" i="26"/>
  <c r="W58" i="26"/>
  <c r="W57" i="26"/>
  <c r="W56" i="26"/>
  <c r="W55" i="26"/>
  <c r="W54" i="26"/>
  <c r="W53" i="26"/>
  <c r="W52" i="26"/>
  <c r="W51" i="26"/>
  <c r="W50" i="26"/>
  <c r="W49" i="26"/>
  <c r="W48" i="26"/>
  <c r="W47" i="26"/>
  <c r="W46" i="26"/>
  <c r="W45" i="26"/>
  <c r="W44" i="26"/>
  <c r="W43" i="26"/>
  <c r="W42" i="26"/>
  <c r="W41" i="26"/>
  <c r="W40" i="26"/>
  <c r="W39" i="26"/>
  <c r="W38" i="26"/>
  <c r="W37" i="26"/>
  <c r="W36" i="26"/>
  <c r="W35" i="26"/>
  <c r="W34" i="26"/>
  <c r="W33" i="26"/>
  <c r="W32" i="26"/>
  <c r="W31" i="26"/>
  <c r="W30" i="26"/>
  <c r="W29" i="26"/>
  <c r="W28" i="26"/>
  <c r="W27" i="26"/>
  <c r="W26" i="26"/>
  <c r="W25" i="26"/>
  <c r="W24" i="26"/>
  <c r="W23" i="26"/>
  <c r="W22" i="26"/>
  <c r="W21" i="26"/>
  <c r="W20" i="26"/>
  <c r="W19" i="26"/>
  <c r="W18" i="26"/>
  <c r="W17" i="26"/>
  <c r="W16" i="26"/>
  <c r="W15" i="26"/>
  <c r="W14" i="26"/>
  <c r="W13" i="26"/>
  <c r="W12" i="26"/>
  <c r="W11" i="26"/>
  <c r="W10" i="26"/>
  <c r="W9" i="26"/>
  <c r="W8" i="26"/>
  <c r="W7" i="26"/>
  <c r="W434" i="24"/>
  <c r="W433" i="24"/>
  <c r="W432" i="24"/>
  <c r="W431" i="24"/>
  <c r="W430" i="24"/>
  <c r="W429" i="24"/>
  <c r="W428" i="24"/>
  <c r="W427" i="24"/>
  <c r="W426" i="24"/>
  <c r="W425" i="24"/>
  <c r="W424" i="24"/>
  <c r="W423" i="24"/>
  <c r="W422" i="24"/>
  <c r="W421" i="24"/>
  <c r="W420" i="24"/>
  <c r="W419" i="24"/>
  <c r="W418" i="24"/>
  <c r="W417" i="24"/>
  <c r="W416" i="24"/>
  <c r="W415" i="24"/>
  <c r="W414" i="24"/>
  <c r="W413" i="24"/>
  <c r="W412" i="24"/>
  <c r="W411" i="24"/>
  <c r="W410" i="24"/>
  <c r="W409" i="24"/>
  <c r="W408" i="24"/>
  <c r="W407" i="24"/>
  <c r="W406" i="24"/>
  <c r="W405" i="24"/>
  <c r="W404" i="24"/>
  <c r="W403" i="24"/>
  <c r="W402" i="24"/>
  <c r="W401" i="24"/>
  <c r="W400" i="24"/>
  <c r="W399" i="24"/>
  <c r="W398" i="24"/>
  <c r="W397" i="24"/>
  <c r="W396" i="24"/>
  <c r="W395" i="24"/>
  <c r="W394" i="24"/>
  <c r="W393" i="24"/>
  <c r="W392" i="24"/>
  <c r="W391" i="24"/>
  <c r="W390" i="24"/>
  <c r="W389" i="24"/>
  <c r="W388" i="24"/>
  <c r="W387" i="24"/>
  <c r="W386" i="24"/>
  <c r="W385" i="24"/>
  <c r="W384" i="24"/>
  <c r="W383" i="24"/>
  <c r="W382" i="24"/>
  <c r="W381" i="24"/>
  <c r="W380" i="24"/>
  <c r="W379" i="24"/>
  <c r="W378" i="24"/>
  <c r="W377" i="24"/>
  <c r="W376" i="24"/>
  <c r="W375" i="24"/>
  <c r="W374" i="24"/>
  <c r="W373" i="24"/>
  <c r="W372" i="24"/>
  <c r="W371" i="24"/>
  <c r="W370" i="24"/>
  <c r="W369" i="24"/>
  <c r="W368" i="24"/>
  <c r="W367" i="24"/>
  <c r="W366" i="24"/>
  <c r="W365" i="24"/>
  <c r="W364" i="24"/>
  <c r="W363" i="24"/>
  <c r="W362" i="24"/>
  <c r="W361" i="24"/>
  <c r="W360" i="24"/>
  <c r="W359" i="24"/>
  <c r="W358" i="24"/>
  <c r="W357" i="24"/>
  <c r="W356" i="24"/>
  <c r="W355" i="24"/>
  <c r="W354" i="24"/>
  <c r="W353" i="24"/>
  <c r="W352" i="24"/>
  <c r="W351" i="24"/>
  <c r="W350" i="24"/>
  <c r="W349" i="24"/>
  <c r="W348" i="24"/>
  <c r="W347" i="24"/>
  <c r="W346" i="24"/>
  <c r="W345" i="24"/>
  <c r="W344" i="24"/>
  <c r="W343" i="24"/>
  <c r="W342" i="24"/>
  <c r="W341" i="24"/>
  <c r="W340" i="24"/>
  <c r="W339" i="24"/>
  <c r="W338" i="24"/>
  <c r="W337" i="24"/>
  <c r="W336" i="24"/>
  <c r="W335" i="24"/>
  <c r="W334" i="24"/>
  <c r="W333" i="24"/>
  <c r="W332" i="24"/>
  <c r="W331" i="24"/>
  <c r="W330" i="24"/>
  <c r="W329" i="24"/>
  <c r="W328" i="24"/>
  <c r="W327" i="24"/>
  <c r="W326" i="24"/>
  <c r="W325" i="24"/>
  <c r="W324" i="24"/>
  <c r="W323" i="24"/>
  <c r="W322" i="24"/>
  <c r="W321" i="24"/>
  <c r="W320" i="24"/>
  <c r="W319" i="24"/>
  <c r="W318" i="24"/>
  <c r="W317" i="24"/>
  <c r="W316" i="24"/>
  <c r="W315" i="24"/>
  <c r="W314" i="24"/>
  <c r="W313" i="24"/>
  <c r="W312" i="24"/>
  <c r="W311" i="24"/>
  <c r="W310" i="24"/>
  <c r="W309" i="24"/>
  <c r="W308" i="24"/>
  <c r="W307" i="24"/>
  <c r="W306" i="24"/>
  <c r="W305" i="24"/>
  <c r="W304" i="24"/>
  <c r="W303" i="24"/>
  <c r="W302" i="24"/>
  <c r="W301" i="24"/>
  <c r="W300" i="24"/>
  <c r="W299" i="24"/>
  <c r="W298" i="24"/>
  <c r="W297" i="24"/>
  <c r="W296" i="24"/>
  <c r="W295" i="24"/>
  <c r="W294" i="24"/>
  <c r="W293" i="24"/>
  <c r="W292" i="24"/>
  <c r="W291" i="24"/>
  <c r="W290" i="24"/>
  <c r="W289" i="24"/>
  <c r="W288" i="24"/>
  <c r="W287" i="24"/>
  <c r="W286" i="24"/>
  <c r="W285" i="24"/>
  <c r="W284" i="24"/>
  <c r="W283" i="24"/>
  <c r="W282" i="24"/>
  <c r="W281" i="24"/>
  <c r="W280" i="24"/>
  <c r="W279" i="24"/>
  <c r="W278" i="24"/>
  <c r="W277" i="24"/>
  <c r="W276" i="24"/>
  <c r="W275" i="24"/>
  <c r="W274" i="24"/>
  <c r="W273" i="24"/>
  <c r="W272" i="24"/>
  <c r="W271" i="24"/>
  <c r="W270" i="24"/>
  <c r="W269" i="24"/>
  <c r="W268" i="24"/>
  <c r="W267" i="24"/>
  <c r="W266" i="24"/>
  <c r="W265" i="24"/>
  <c r="W264" i="24"/>
  <c r="W263" i="24"/>
  <c r="W262" i="24"/>
  <c r="W261" i="24"/>
  <c r="W260" i="24"/>
  <c r="W259" i="24"/>
  <c r="W258" i="24"/>
  <c r="W257" i="24"/>
  <c r="W256" i="24"/>
  <c r="W255" i="24"/>
  <c r="W254" i="24"/>
  <c r="W253" i="24"/>
  <c r="W252" i="24"/>
  <c r="W251" i="24"/>
  <c r="W250" i="24"/>
  <c r="W249" i="24"/>
  <c r="W248" i="24"/>
  <c r="W247" i="24"/>
  <c r="W246" i="24"/>
  <c r="W245" i="24"/>
  <c r="W244" i="24"/>
  <c r="W243" i="24"/>
  <c r="W242" i="24"/>
  <c r="W241" i="24"/>
  <c r="W240" i="24"/>
  <c r="W239" i="24"/>
  <c r="W238" i="24"/>
  <c r="W237" i="24"/>
  <c r="W236" i="24"/>
  <c r="W235" i="24"/>
  <c r="W234" i="24"/>
  <c r="W233" i="24"/>
  <c r="W232" i="24"/>
  <c r="W231" i="24"/>
  <c r="W230" i="24"/>
  <c r="W229" i="24"/>
  <c r="W228" i="24"/>
  <c r="W227" i="24"/>
  <c r="W226" i="24"/>
  <c r="W225" i="24"/>
  <c r="W224" i="24"/>
  <c r="W223" i="24"/>
  <c r="W222" i="24"/>
  <c r="W221" i="24"/>
  <c r="W220" i="24"/>
  <c r="W219" i="24"/>
  <c r="W218" i="24"/>
  <c r="W217" i="24"/>
  <c r="W216" i="24"/>
  <c r="W215" i="24"/>
  <c r="W214" i="24"/>
  <c r="W213" i="24"/>
  <c r="W212" i="24"/>
  <c r="W211" i="24"/>
  <c r="W210" i="24"/>
  <c r="W209" i="24"/>
  <c r="W208" i="24"/>
  <c r="W207" i="24"/>
  <c r="W206" i="24"/>
  <c r="W205" i="24"/>
  <c r="W204" i="24"/>
  <c r="W203" i="24"/>
  <c r="W202" i="24"/>
  <c r="W201" i="24"/>
  <c r="W200" i="24"/>
  <c r="W199" i="24"/>
  <c r="W198" i="24"/>
  <c r="W197" i="24"/>
  <c r="W196" i="24"/>
  <c r="W195" i="24"/>
  <c r="W194" i="24"/>
  <c r="W193" i="24"/>
  <c r="W192" i="24"/>
  <c r="W191" i="24"/>
  <c r="W190" i="24"/>
  <c r="W189" i="24"/>
  <c r="W188" i="24"/>
  <c r="W187" i="24"/>
  <c r="W186" i="24"/>
  <c r="W185" i="24"/>
  <c r="W184" i="24"/>
  <c r="W183" i="24"/>
  <c r="W182" i="24"/>
  <c r="W181" i="24"/>
  <c r="W180" i="24"/>
  <c r="W179" i="24"/>
  <c r="W178" i="24"/>
  <c r="W177" i="24"/>
  <c r="W176" i="24"/>
  <c r="W175" i="24"/>
  <c r="W174" i="24"/>
  <c r="W173" i="24"/>
  <c r="W172" i="24"/>
  <c r="W171" i="24"/>
  <c r="W170" i="24"/>
  <c r="W169" i="24"/>
  <c r="W168" i="24"/>
  <c r="W167" i="24"/>
  <c r="W166" i="24"/>
  <c r="W165" i="24"/>
  <c r="W164" i="24"/>
  <c r="W163" i="24"/>
  <c r="W162" i="24"/>
  <c r="W161" i="24"/>
  <c r="W160" i="24"/>
  <c r="W159" i="24"/>
  <c r="W158" i="24"/>
  <c r="W157" i="24"/>
  <c r="W156" i="24"/>
  <c r="W155" i="24"/>
  <c r="W154" i="24"/>
  <c r="W153" i="24"/>
  <c r="W152" i="24"/>
  <c r="W151" i="24"/>
  <c r="W150" i="24"/>
  <c r="W149" i="24"/>
  <c r="W148" i="24"/>
  <c r="W147" i="24"/>
  <c r="W146" i="24"/>
  <c r="W145" i="24"/>
  <c r="W144" i="24"/>
  <c r="W143" i="24"/>
  <c r="W142" i="24"/>
  <c r="W141" i="24"/>
  <c r="W140" i="24"/>
  <c r="W139" i="24"/>
  <c r="W138" i="24"/>
  <c r="W137" i="24"/>
  <c r="W136" i="24"/>
  <c r="W135" i="24"/>
  <c r="W134" i="24"/>
  <c r="W133" i="24"/>
  <c r="W132" i="24"/>
  <c r="W131" i="24"/>
  <c r="W130" i="24"/>
  <c r="W129" i="24"/>
  <c r="W128" i="24"/>
  <c r="W127" i="24"/>
  <c r="W126" i="24"/>
  <c r="W125" i="24"/>
  <c r="W124" i="24"/>
  <c r="W123" i="24"/>
  <c r="W122" i="24"/>
  <c r="W121" i="24"/>
  <c r="W120" i="24"/>
  <c r="W119" i="24"/>
  <c r="W118" i="24"/>
  <c r="W117" i="24"/>
  <c r="W116" i="24"/>
  <c r="W115" i="24"/>
  <c r="W114" i="24"/>
  <c r="W113" i="24"/>
  <c r="W112" i="24"/>
  <c r="W111" i="24"/>
  <c r="W110" i="24"/>
  <c r="W109" i="24"/>
  <c r="W108" i="24"/>
  <c r="W107" i="24"/>
  <c r="W106" i="24"/>
  <c r="W105" i="24"/>
  <c r="W104" i="24"/>
  <c r="W103" i="24"/>
  <c r="W102" i="24"/>
  <c r="W101" i="24"/>
  <c r="W100" i="24"/>
  <c r="W99" i="24"/>
  <c r="W98" i="24"/>
  <c r="W97" i="24"/>
  <c r="W96" i="24"/>
  <c r="W95" i="24"/>
  <c r="W94" i="24"/>
  <c r="W93" i="24"/>
  <c r="W92" i="24"/>
  <c r="W91" i="24"/>
  <c r="W90" i="24"/>
  <c r="W89" i="24"/>
  <c r="W88" i="24"/>
  <c r="W87" i="24"/>
  <c r="W86" i="24"/>
  <c r="W85" i="24"/>
  <c r="W84" i="24"/>
  <c r="W83" i="24"/>
  <c r="W82" i="24"/>
  <c r="W81" i="24"/>
  <c r="W80" i="24"/>
  <c r="W79" i="24"/>
  <c r="W78" i="24"/>
  <c r="W77" i="24"/>
  <c r="W76" i="24"/>
  <c r="W75" i="24"/>
  <c r="W74" i="24"/>
  <c r="W73" i="24"/>
  <c r="W72" i="24"/>
  <c r="W71" i="24"/>
  <c r="W70" i="24"/>
  <c r="W69" i="24"/>
  <c r="W68" i="24"/>
  <c r="W67" i="24"/>
  <c r="W66" i="24"/>
  <c r="W65" i="24"/>
  <c r="W64" i="24"/>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784" i="23"/>
  <c r="W783" i="23"/>
  <c r="W782" i="23"/>
  <c r="W781" i="23"/>
  <c r="W780" i="23"/>
  <c r="W779" i="23"/>
  <c r="W778" i="23"/>
  <c r="W777" i="23"/>
  <c r="W776" i="23"/>
  <c r="W775" i="23"/>
  <c r="W774" i="23"/>
  <c r="W773" i="23"/>
  <c r="W772" i="23"/>
  <c r="W771" i="23"/>
  <c r="W770" i="23"/>
  <c r="W769" i="23"/>
  <c r="W768" i="23"/>
  <c r="W767" i="23"/>
  <c r="W766" i="23"/>
  <c r="W765" i="23"/>
  <c r="W764" i="23"/>
  <c r="W763" i="23"/>
  <c r="W762" i="23"/>
  <c r="W761" i="23"/>
  <c r="W760" i="23"/>
  <c r="W759" i="23"/>
  <c r="W758" i="23"/>
  <c r="W757" i="23"/>
  <c r="W756" i="23"/>
  <c r="W755" i="23"/>
  <c r="W754" i="23"/>
  <c r="W753" i="23"/>
  <c r="W752" i="23"/>
  <c r="W751" i="23"/>
  <c r="W750" i="23"/>
  <c r="W749" i="23"/>
  <c r="W748" i="23"/>
  <c r="W747" i="23"/>
  <c r="W746" i="23"/>
  <c r="W745" i="23"/>
  <c r="W744" i="23"/>
  <c r="W743" i="23"/>
  <c r="W742" i="23"/>
  <c r="W741" i="23"/>
  <c r="W740" i="23"/>
  <c r="W739" i="23"/>
  <c r="W738" i="23"/>
  <c r="W737" i="23"/>
  <c r="W736" i="23"/>
  <c r="W735" i="23"/>
  <c r="W734" i="23"/>
  <c r="W733" i="23"/>
  <c r="W732" i="23"/>
  <c r="W731" i="23"/>
  <c r="W730" i="23"/>
  <c r="W729" i="23"/>
  <c r="W728" i="23"/>
  <c r="W727" i="23"/>
  <c r="W726" i="23"/>
  <c r="W725" i="23"/>
  <c r="W724" i="23"/>
  <c r="W723" i="23"/>
  <c r="W722" i="23"/>
  <c r="W721" i="23"/>
  <c r="W720" i="23"/>
  <c r="W719" i="23"/>
  <c r="W718" i="23"/>
  <c r="W717" i="23"/>
  <c r="W716" i="23"/>
  <c r="W715" i="23"/>
  <c r="W714" i="23"/>
  <c r="W713" i="23"/>
  <c r="W712" i="23"/>
  <c r="W711" i="23"/>
  <c r="W710" i="23"/>
  <c r="W709" i="23"/>
  <c r="W708" i="23"/>
  <c r="W707" i="23"/>
  <c r="W706" i="23"/>
  <c r="W705" i="23"/>
  <c r="W704" i="23"/>
  <c r="W703" i="23"/>
  <c r="W702" i="23"/>
  <c r="W701" i="23"/>
  <c r="W700" i="23"/>
  <c r="W699" i="23"/>
  <c r="W698" i="23"/>
  <c r="W697" i="23"/>
  <c r="W696" i="23"/>
  <c r="W695" i="23"/>
  <c r="W694" i="23"/>
  <c r="W693" i="23"/>
  <c r="W692" i="23"/>
  <c r="W691" i="23"/>
  <c r="W690" i="23"/>
  <c r="W689" i="23"/>
  <c r="W688" i="23"/>
  <c r="W687" i="23"/>
  <c r="W686" i="23"/>
  <c r="W685" i="23"/>
  <c r="W684" i="23"/>
  <c r="W683" i="23"/>
  <c r="W682" i="23"/>
  <c r="W681" i="23"/>
  <c r="W680" i="23"/>
  <c r="W679" i="23"/>
  <c r="W678" i="23"/>
  <c r="W677" i="23"/>
  <c r="W676" i="23"/>
  <c r="W675" i="23"/>
  <c r="W674" i="23"/>
  <c r="W673" i="23"/>
  <c r="W672" i="23"/>
  <c r="W671" i="23"/>
  <c r="W670" i="23"/>
  <c r="W669" i="23"/>
  <c r="W668" i="23"/>
  <c r="W667" i="23"/>
  <c r="W666" i="23"/>
  <c r="W665" i="23"/>
  <c r="W664" i="23"/>
  <c r="W663" i="23"/>
  <c r="W662" i="23"/>
  <c r="W661" i="23"/>
  <c r="W660" i="23"/>
  <c r="W659" i="23"/>
  <c r="W658" i="23"/>
  <c r="W657" i="23"/>
  <c r="W656" i="23"/>
  <c r="W655" i="23"/>
  <c r="W654" i="23"/>
  <c r="W653" i="23"/>
  <c r="W652" i="23"/>
  <c r="W651" i="23"/>
  <c r="W650" i="23"/>
  <c r="W649" i="23"/>
  <c r="W648" i="23"/>
  <c r="W647" i="23"/>
  <c r="W646" i="23"/>
  <c r="W645" i="23"/>
  <c r="W644" i="23"/>
  <c r="W643" i="23"/>
  <c r="W642" i="23"/>
  <c r="W641" i="23"/>
  <c r="W640" i="23"/>
  <c r="W639" i="23"/>
  <c r="W638" i="23"/>
  <c r="W637" i="23"/>
  <c r="W636" i="23"/>
  <c r="W635" i="23"/>
  <c r="W634" i="23"/>
  <c r="W633" i="23"/>
  <c r="W632" i="23"/>
  <c r="W631" i="23"/>
  <c r="W630" i="23"/>
  <c r="W629" i="23"/>
  <c r="W628" i="23"/>
  <c r="W627" i="23"/>
  <c r="W626" i="23"/>
  <c r="W625" i="23"/>
  <c r="W624" i="23"/>
  <c r="W623" i="23"/>
  <c r="W622" i="23"/>
  <c r="W621" i="23"/>
  <c r="W620" i="23"/>
  <c r="W619" i="23"/>
  <c r="W618" i="23"/>
  <c r="W617" i="23"/>
  <c r="W616" i="23"/>
  <c r="W615" i="23"/>
  <c r="W614" i="23"/>
  <c r="W613" i="23"/>
  <c r="W612" i="23"/>
  <c r="W611" i="23"/>
  <c r="W610" i="23"/>
  <c r="W609" i="23"/>
  <c r="W608" i="23"/>
  <c r="W607" i="23"/>
  <c r="W606" i="23"/>
  <c r="W605" i="23"/>
  <c r="W604" i="23"/>
  <c r="W603" i="23"/>
  <c r="W602" i="23"/>
  <c r="W601" i="23"/>
  <c r="W600" i="23"/>
  <c r="W599" i="23"/>
  <c r="W598" i="23"/>
  <c r="W597" i="23"/>
  <c r="W596" i="23"/>
  <c r="W595" i="23"/>
  <c r="W594" i="23"/>
  <c r="W593" i="23"/>
  <c r="W592" i="23"/>
  <c r="W591" i="23"/>
  <c r="W590" i="23"/>
  <c r="W589" i="23"/>
  <c r="W588" i="23"/>
  <c r="W587" i="23"/>
  <c r="W586" i="23"/>
  <c r="W585" i="23"/>
  <c r="W584" i="23"/>
  <c r="W583" i="23"/>
  <c r="W582" i="23"/>
  <c r="W581" i="23"/>
  <c r="W580" i="23"/>
  <c r="W579" i="23"/>
  <c r="W578" i="23"/>
  <c r="W577" i="23"/>
  <c r="W576" i="23"/>
  <c r="W575" i="23"/>
  <c r="W574" i="23"/>
  <c r="W573" i="23"/>
  <c r="W572" i="23"/>
  <c r="W571" i="23"/>
  <c r="W570" i="23"/>
  <c r="W569" i="23"/>
  <c r="W568" i="23"/>
  <c r="W567" i="23"/>
  <c r="W566" i="23"/>
  <c r="W565" i="23"/>
  <c r="W564" i="23"/>
  <c r="W563" i="23"/>
  <c r="W562" i="23"/>
  <c r="W561" i="23"/>
  <c r="W560" i="23"/>
  <c r="W559" i="23"/>
  <c r="W558" i="23"/>
  <c r="W557" i="23"/>
  <c r="W556" i="23"/>
  <c r="W555" i="23"/>
  <c r="W554" i="23"/>
  <c r="W553" i="23"/>
  <c r="W552" i="23"/>
  <c r="W551" i="23"/>
  <c r="W550" i="23"/>
  <c r="W549" i="23"/>
  <c r="W548" i="23"/>
  <c r="W547" i="23"/>
  <c r="W546" i="23"/>
  <c r="W545" i="23"/>
  <c r="W544" i="23"/>
  <c r="W543" i="23"/>
  <c r="W542" i="23"/>
  <c r="W541" i="23"/>
  <c r="W540" i="23"/>
  <c r="W539" i="23"/>
  <c r="W538" i="23"/>
  <c r="W537" i="23"/>
  <c r="W536" i="23"/>
  <c r="W535" i="23"/>
  <c r="W534" i="23"/>
  <c r="W533" i="23"/>
  <c r="W532" i="23"/>
  <c r="W531" i="23"/>
  <c r="W530" i="23"/>
  <c r="W529" i="23"/>
  <c r="W528" i="23"/>
  <c r="W527" i="23"/>
  <c r="W526" i="23"/>
  <c r="W525" i="23"/>
  <c r="W524" i="23"/>
  <c r="W523" i="23"/>
  <c r="W522" i="23"/>
  <c r="W521" i="23"/>
  <c r="W520" i="23"/>
  <c r="W519" i="23"/>
  <c r="W518" i="23"/>
  <c r="W517" i="23"/>
  <c r="W516" i="23"/>
  <c r="W515" i="23"/>
  <c r="W514" i="23"/>
  <c r="W513" i="23"/>
  <c r="W512" i="23"/>
  <c r="W511" i="23"/>
  <c r="W510" i="23"/>
  <c r="W509" i="23"/>
  <c r="W508" i="23"/>
  <c r="W507" i="23"/>
  <c r="W506" i="23"/>
  <c r="W505" i="23"/>
  <c r="W504" i="23"/>
  <c r="W503" i="23"/>
  <c r="W502" i="23"/>
  <c r="W501" i="23"/>
  <c r="W500" i="23"/>
  <c r="W499" i="23"/>
  <c r="W498" i="23"/>
  <c r="W497" i="23"/>
  <c r="W496" i="23"/>
  <c r="W495" i="23"/>
  <c r="W494" i="23"/>
  <c r="W493" i="23"/>
  <c r="W492" i="23"/>
  <c r="W491" i="23"/>
  <c r="W490" i="23"/>
  <c r="W489" i="23"/>
  <c r="W488" i="23"/>
  <c r="W487" i="23"/>
  <c r="W486" i="23"/>
  <c r="W485" i="23"/>
  <c r="W484" i="23"/>
  <c r="W483" i="23"/>
  <c r="W482" i="23"/>
  <c r="W481" i="23"/>
  <c r="W480" i="23"/>
  <c r="W479" i="23"/>
  <c r="W478" i="23"/>
  <c r="W477" i="23"/>
  <c r="W476" i="23"/>
  <c r="W475" i="23"/>
  <c r="W474" i="23"/>
  <c r="W473" i="23"/>
  <c r="W472" i="23"/>
  <c r="W471" i="23"/>
  <c r="W470" i="23"/>
  <c r="W469" i="23"/>
  <c r="W468" i="23"/>
  <c r="W467" i="23"/>
  <c r="W466" i="23"/>
  <c r="W465" i="23"/>
  <c r="W464" i="23"/>
  <c r="W463" i="23"/>
  <c r="W462" i="23"/>
  <c r="W461" i="23"/>
  <c r="W460" i="23"/>
  <c r="W459" i="23"/>
  <c r="W458" i="23"/>
  <c r="W457" i="23"/>
  <c r="W456" i="23"/>
  <c r="W455" i="23"/>
  <c r="W454" i="23"/>
  <c r="W453" i="23"/>
  <c r="W452" i="23"/>
  <c r="W451" i="23"/>
  <c r="W450" i="23"/>
  <c r="W449" i="23"/>
  <c r="W448" i="23"/>
  <c r="W447" i="23"/>
  <c r="W446" i="23"/>
  <c r="W445" i="23"/>
  <c r="W444" i="23"/>
  <c r="W443" i="23"/>
  <c r="W442" i="23"/>
  <c r="W441" i="23"/>
  <c r="W440" i="23"/>
  <c r="W439" i="23"/>
  <c r="W438" i="23"/>
  <c r="W437" i="23"/>
  <c r="W436" i="23"/>
  <c r="W435" i="23"/>
  <c r="W434" i="23"/>
  <c r="W433" i="23"/>
  <c r="W432" i="23"/>
  <c r="W431" i="23"/>
  <c r="W430" i="23"/>
  <c r="W429" i="23"/>
  <c r="W428" i="23"/>
  <c r="W427" i="23"/>
  <c r="W426" i="23"/>
  <c r="W425" i="23"/>
  <c r="W424" i="23"/>
  <c r="W423" i="23"/>
  <c r="W422" i="23"/>
  <c r="W421" i="23"/>
  <c r="W420" i="23"/>
  <c r="W419" i="23"/>
  <c r="W418" i="23"/>
  <c r="W417" i="23"/>
  <c r="W416" i="23"/>
  <c r="W415" i="23"/>
  <c r="W414" i="23"/>
  <c r="W413" i="23"/>
  <c r="W412" i="23"/>
  <c r="W411" i="23"/>
  <c r="W410" i="23"/>
  <c r="W409" i="23"/>
  <c r="W408" i="23"/>
  <c r="W407" i="23"/>
  <c r="W406" i="23"/>
  <c r="W405" i="23"/>
  <c r="W404" i="23"/>
  <c r="W403" i="23"/>
  <c r="W402" i="23"/>
  <c r="W401" i="23"/>
  <c r="W400" i="23"/>
  <c r="W399" i="23"/>
  <c r="W398" i="23"/>
  <c r="W397" i="23"/>
  <c r="W396" i="23"/>
  <c r="W395" i="23"/>
  <c r="W394" i="23"/>
  <c r="W393" i="23"/>
  <c r="W392" i="23"/>
  <c r="W391" i="23"/>
  <c r="W390" i="23"/>
  <c r="W389" i="23"/>
  <c r="W388" i="23"/>
  <c r="W387" i="23"/>
  <c r="W386" i="23"/>
  <c r="W385" i="23"/>
  <c r="W384" i="23"/>
  <c r="W383" i="23"/>
  <c r="W382" i="23"/>
  <c r="W381" i="23"/>
  <c r="W380" i="23"/>
  <c r="W379" i="23"/>
  <c r="W378" i="23"/>
  <c r="W377" i="23"/>
  <c r="W376" i="23"/>
  <c r="W375" i="23"/>
  <c r="W374" i="23"/>
  <c r="W373" i="23"/>
  <c r="W372" i="23"/>
  <c r="W371" i="23"/>
  <c r="W370" i="23"/>
  <c r="W369" i="23"/>
  <c r="W368" i="23"/>
  <c r="W367" i="23"/>
  <c r="W366" i="23"/>
  <c r="W365" i="23"/>
  <c r="W364" i="23"/>
  <c r="W363" i="23"/>
  <c r="W362" i="23"/>
  <c r="W361" i="23"/>
  <c r="W360" i="23"/>
  <c r="W359" i="23"/>
  <c r="W358" i="23"/>
  <c r="W357" i="23"/>
  <c r="W356" i="23"/>
  <c r="W355" i="23"/>
  <c r="W354" i="23"/>
  <c r="W353" i="23"/>
  <c r="W352" i="23"/>
  <c r="W351" i="23"/>
  <c r="W350" i="23"/>
  <c r="W349" i="23"/>
  <c r="W348" i="23"/>
  <c r="W347" i="23"/>
  <c r="W346" i="23"/>
  <c r="W345" i="23"/>
  <c r="W344" i="23"/>
  <c r="W343" i="23"/>
  <c r="W342" i="23"/>
  <c r="W341" i="23"/>
  <c r="W340" i="23"/>
  <c r="W339" i="23"/>
  <c r="W338" i="23"/>
  <c r="W337" i="23"/>
  <c r="W336" i="23"/>
  <c r="W335" i="23"/>
  <c r="W334" i="23"/>
  <c r="W333" i="23"/>
  <c r="W332" i="23"/>
  <c r="W331" i="23"/>
  <c r="W330" i="23"/>
  <c r="W329" i="23"/>
  <c r="W328" i="23"/>
  <c r="W327" i="23"/>
  <c r="W326" i="23"/>
  <c r="W325" i="23"/>
  <c r="W324" i="23"/>
  <c r="W323" i="23"/>
  <c r="W322" i="23"/>
  <c r="W321" i="23"/>
  <c r="W320" i="23"/>
  <c r="W319" i="23"/>
  <c r="W318" i="23"/>
  <c r="W317" i="23"/>
  <c r="W316" i="23"/>
  <c r="W315" i="23"/>
  <c r="W314" i="23"/>
  <c r="W313" i="23"/>
  <c r="W312" i="23"/>
  <c r="W311" i="23"/>
  <c r="W310" i="23"/>
  <c r="W309" i="23"/>
  <c r="W308" i="23"/>
  <c r="W307" i="23"/>
  <c r="W306" i="23"/>
  <c r="W305" i="23"/>
  <c r="W304" i="23"/>
  <c r="W303" i="23"/>
  <c r="W302" i="23"/>
  <c r="W301" i="23"/>
  <c r="W300" i="23"/>
  <c r="W299" i="23"/>
  <c r="W298" i="23"/>
  <c r="W297" i="23"/>
  <c r="W296" i="23"/>
  <c r="W295" i="23"/>
  <c r="W294" i="23"/>
  <c r="W293" i="23"/>
  <c r="W292" i="23"/>
  <c r="W291" i="23"/>
  <c r="W290" i="23"/>
  <c r="W289" i="23"/>
  <c r="W288" i="23"/>
  <c r="W287" i="23"/>
  <c r="W286" i="23"/>
  <c r="W285" i="23"/>
  <c r="W284" i="23"/>
  <c r="W283" i="23"/>
  <c r="W282" i="23"/>
  <c r="W281" i="23"/>
  <c r="W280" i="23"/>
  <c r="W279" i="23"/>
  <c r="W278" i="23"/>
  <c r="W277" i="23"/>
  <c r="W276" i="23"/>
  <c r="W275" i="23"/>
  <c r="W274" i="23"/>
  <c r="W273" i="23"/>
  <c r="W272" i="23"/>
  <c r="W271" i="23"/>
  <c r="W270" i="23"/>
  <c r="W269" i="23"/>
  <c r="W268" i="23"/>
  <c r="W267" i="23"/>
  <c r="W266" i="23"/>
  <c r="W265" i="23"/>
  <c r="W264" i="23"/>
  <c r="W263" i="23"/>
  <c r="W262" i="23"/>
  <c r="W261" i="23"/>
  <c r="W260" i="23"/>
  <c r="W259" i="23"/>
  <c r="W258" i="23"/>
  <c r="W257" i="23"/>
  <c r="W256" i="23"/>
  <c r="W255" i="23"/>
  <c r="W254" i="23"/>
  <c r="W253" i="23"/>
  <c r="W252" i="23"/>
  <c r="W251" i="23"/>
  <c r="W250" i="23"/>
  <c r="W249" i="23"/>
  <c r="W248" i="23"/>
  <c r="W247" i="23"/>
  <c r="W246" i="23"/>
  <c r="W245" i="23"/>
  <c r="W244" i="23"/>
  <c r="W243" i="23"/>
  <c r="W242" i="23"/>
  <c r="W241" i="23"/>
  <c r="W240" i="23"/>
  <c r="W239" i="23"/>
  <c r="W238" i="23"/>
  <c r="W237" i="23"/>
  <c r="W236" i="23"/>
  <c r="W235" i="23"/>
  <c r="W234" i="23"/>
  <c r="W233" i="23"/>
  <c r="W232" i="23"/>
  <c r="W231" i="23"/>
  <c r="W230" i="23"/>
  <c r="W229" i="23"/>
  <c r="W228" i="23"/>
  <c r="W227" i="23"/>
  <c r="W226" i="23"/>
  <c r="W225" i="23"/>
  <c r="W224" i="23"/>
  <c r="W223" i="23"/>
  <c r="W222" i="23"/>
  <c r="W221" i="23"/>
  <c r="W220" i="23"/>
  <c r="W219" i="23"/>
  <c r="W218" i="23"/>
  <c r="W217" i="23"/>
  <c r="W216" i="23"/>
  <c r="W215" i="23"/>
  <c r="W214" i="23"/>
  <c r="W213" i="23"/>
  <c r="W212" i="23"/>
  <c r="W211" i="23"/>
  <c r="W210" i="23"/>
  <c r="W209" i="23"/>
  <c r="W208" i="23"/>
  <c r="W207" i="23"/>
  <c r="W206" i="23"/>
  <c r="W205" i="23"/>
  <c r="W204" i="23"/>
  <c r="W203" i="23"/>
  <c r="W202" i="23"/>
  <c r="W201" i="23"/>
  <c r="W200" i="23"/>
  <c r="W199" i="23"/>
  <c r="W198" i="23"/>
  <c r="W197" i="23"/>
  <c r="W196" i="23"/>
  <c r="W195" i="23"/>
  <c r="W194" i="23"/>
  <c r="W193" i="23"/>
  <c r="W192" i="23"/>
  <c r="W191" i="23"/>
  <c r="W190" i="23"/>
  <c r="W189" i="23"/>
  <c r="W188" i="23"/>
  <c r="W187" i="23"/>
  <c r="W186" i="23"/>
  <c r="W185" i="23"/>
  <c r="W184" i="23"/>
  <c r="W183" i="23"/>
  <c r="W182" i="23"/>
  <c r="W181" i="23"/>
  <c r="W180" i="23"/>
  <c r="W179" i="23"/>
  <c r="W178" i="23"/>
  <c r="W177" i="23"/>
  <c r="W176" i="23"/>
  <c r="W175" i="23"/>
  <c r="W174" i="23"/>
  <c r="W173" i="23"/>
  <c r="W172" i="23"/>
  <c r="W171" i="23"/>
  <c r="W170" i="23"/>
  <c r="W169" i="23"/>
  <c r="W168" i="23"/>
  <c r="W167" i="23"/>
  <c r="W166" i="23"/>
  <c r="W165" i="23"/>
  <c r="W164" i="23"/>
  <c r="W163" i="23"/>
  <c r="W162" i="23"/>
  <c r="W161" i="23"/>
  <c r="W160" i="23"/>
  <c r="W159" i="23"/>
  <c r="W158" i="23"/>
  <c r="W157" i="23"/>
  <c r="W156" i="23"/>
  <c r="W155" i="23"/>
  <c r="W154" i="23"/>
  <c r="W153" i="23"/>
  <c r="W152" i="23"/>
  <c r="W151" i="23"/>
  <c r="W150" i="23"/>
  <c r="W149" i="23"/>
  <c r="W148" i="23"/>
  <c r="W147" i="23"/>
  <c r="W146" i="23"/>
  <c r="W145" i="23"/>
  <c r="W144" i="23"/>
  <c r="W143" i="23"/>
  <c r="W142" i="23"/>
  <c r="W141" i="23"/>
  <c r="W140" i="23"/>
  <c r="W139" i="23"/>
  <c r="W138" i="23"/>
  <c r="W137" i="23"/>
  <c r="W136" i="23"/>
  <c r="W135" i="23"/>
  <c r="W134" i="23"/>
  <c r="W133" i="23"/>
  <c r="W132" i="23"/>
  <c r="W131" i="23"/>
  <c r="W130" i="23"/>
  <c r="W129" i="23"/>
  <c r="W128" i="23"/>
  <c r="W127" i="23"/>
  <c r="W126" i="23"/>
  <c r="W125" i="23"/>
  <c r="W124" i="23"/>
  <c r="W123" i="23"/>
  <c r="W122" i="23"/>
  <c r="W121" i="23"/>
  <c r="W120" i="23"/>
  <c r="W119" i="23"/>
  <c r="W118" i="23"/>
  <c r="W117" i="23"/>
  <c r="W116" i="23"/>
  <c r="W115" i="23"/>
  <c r="W114" i="23"/>
  <c r="W113" i="23"/>
  <c r="W112" i="23"/>
  <c r="W111" i="23"/>
  <c r="W110" i="23"/>
  <c r="W109" i="23"/>
  <c r="W108" i="23"/>
  <c r="W107" i="23"/>
  <c r="W106" i="23"/>
  <c r="W105" i="23"/>
  <c r="W104" i="23"/>
  <c r="W103" i="23"/>
  <c r="W102" i="23"/>
  <c r="W101" i="23"/>
  <c r="W100" i="23"/>
  <c r="W99" i="23"/>
  <c r="W98" i="23"/>
  <c r="W97" i="23"/>
  <c r="W96" i="23"/>
  <c r="W95" i="23"/>
  <c r="W94" i="23"/>
  <c r="W93" i="23"/>
  <c r="W92" i="23"/>
  <c r="W91" i="23"/>
  <c r="W90" i="23"/>
  <c r="W89" i="23"/>
  <c r="W88" i="23"/>
  <c r="W87" i="23"/>
  <c r="W86" i="23"/>
  <c r="W85" i="23"/>
  <c r="W84" i="23"/>
  <c r="W83" i="23"/>
  <c r="W82" i="23"/>
  <c r="W81" i="23"/>
  <c r="W80" i="23"/>
  <c r="W79" i="23"/>
  <c r="W78" i="23"/>
  <c r="W77" i="23"/>
  <c r="W76" i="23"/>
  <c r="W75" i="23"/>
  <c r="W74" i="23"/>
  <c r="W73" i="23"/>
  <c r="W72" i="23"/>
  <c r="W71" i="23"/>
  <c r="W70" i="23"/>
  <c r="W69" i="23"/>
  <c r="W68" i="23"/>
  <c r="W67" i="23"/>
  <c r="W66" i="23"/>
  <c r="W65" i="23"/>
  <c r="W64" i="23"/>
  <c r="W63" i="23"/>
  <c r="W62" i="23"/>
  <c r="W61" i="23"/>
  <c r="W60" i="23"/>
  <c r="W59" i="23"/>
  <c r="W58" i="23"/>
  <c r="W57" i="23"/>
  <c r="W56" i="23"/>
  <c r="W55" i="23"/>
  <c r="W54" i="23"/>
  <c r="W53" i="23"/>
  <c r="W52" i="23"/>
  <c r="W51" i="23"/>
  <c r="W50" i="23"/>
  <c r="W49" i="23"/>
  <c r="W48" i="23"/>
  <c r="W47" i="23"/>
  <c r="W46" i="23"/>
  <c r="W45" i="23"/>
  <c r="W44" i="23"/>
  <c r="W43" i="23"/>
  <c r="W42" i="23"/>
  <c r="W41" i="23"/>
  <c r="W40" i="23"/>
  <c r="W39" i="23"/>
  <c r="W38" i="23"/>
  <c r="W37" i="23"/>
  <c r="W36" i="23"/>
  <c r="W35" i="23"/>
  <c r="W34" i="23"/>
  <c r="W33" i="23"/>
  <c r="W32" i="23"/>
  <c r="W31" i="23"/>
  <c r="W30" i="23"/>
  <c r="W29" i="23"/>
  <c r="W28" i="23"/>
  <c r="W27" i="23"/>
  <c r="W26" i="23"/>
  <c r="W25" i="23"/>
  <c r="W24" i="23"/>
  <c r="W23" i="23"/>
  <c r="W22" i="23"/>
  <c r="W21" i="23"/>
  <c r="W20" i="23"/>
  <c r="W19" i="23"/>
  <c r="W18" i="23"/>
  <c r="W17" i="23"/>
  <c r="W16" i="23"/>
  <c r="W15" i="23"/>
  <c r="W14" i="23"/>
  <c r="W13" i="23"/>
  <c r="W12" i="23"/>
  <c r="W11" i="23"/>
  <c r="W10" i="23"/>
  <c r="W9" i="23"/>
  <c r="W8" i="23"/>
  <c r="W7" i="23"/>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W366" i="21"/>
  <c r="W365" i="21"/>
  <c r="W364" i="21"/>
  <c r="W363" i="21"/>
  <c r="W362" i="21"/>
  <c r="W361" i="21"/>
  <c r="W360" i="21"/>
  <c r="W359" i="21"/>
  <c r="W358" i="21"/>
  <c r="W357" i="21"/>
  <c r="W356" i="21"/>
  <c r="W355" i="21"/>
  <c r="W354" i="21"/>
  <c r="W353" i="21"/>
  <c r="W352" i="21"/>
  <c r="W351" i="21"/>
  <c r="W350" i="21"/>
  <c r="W349" i="21"/>
  <c r="W348" i="21"/>
  <c r="W347" i="21"/>
  <c r="W346" i="21"/>
  <c r="W345" i="21"/>
  <c r="W344" i="21"/>
  <c r="W343" i="21"/>
  <c r="W342" i="21"/>
  <c r="W341" i="21"/>
  <c r="W340" i="21"/>
  <c r="W339" i="21"/>
  <c r="W338" i="21"/>
  <c r="W337" i="21"/>
  <c r="W336" i="21"/>
  <c r="W335" i="21"/>
  <c r="W334" i="21"/>
  <c r="W333" i="21"/>
  <c r="W332" i="21"/>
  <c r="W331" i="21"/>
  <c r="W330" i="21"/>
  <c r="W329" i="21"/>
  <c r="W328" i="21"/>
  <c r="W327" i="21"/>
  <c r="W326" i="21"/>
  <c r="W325" i="21"/>
  <c r="W324" i="21"/>
  <c r="W323" i="21"/>
  <c r="W322" i="21"/>
  <c r="W321" i="21"/>
  <c r="W320" i="21"/>
  <c r="W319" i="21"/>
  <c r="W318" i="21"/>
  <c r="W317" i="21"/>
  <c r="W316" i="21"/>
  <c r="W315" i="21"/>
  <c r="W314" i="21"/>
  <c r="W313" i="21"/>
  <c r="W312" i="21"/>
  <c r="W311" i="21"/>
  <c r="W310" i="21"/>
  <c r="W309" i="21"/>
  <c r="W308" i="21"/>
  <c r="W307" i="21"/>
  <c r="W306" i="21"/>
  <c r="W305" i="21"/>
  <c r="W304" i="21"/>
  <c r="W303" i="21"/>
  <c r="W302" i="21"/>
  <c r="W301" i="21"/>
  <c r="W300" i="21"/>
  <c r="W299" i="21"/>
  <c r="W298" i="21"/>
  <c r="W297" i="21"/>
  <c r="W296" i="21"/>
  <c r="W295" i="21"/>
  <c r="W294" i="21"/>
  <c r="W293" i="21"/>
  <c r="W292" i="21"/>
  <c r="W291" i="21"/>
  <c r="W290" i="21"/>
  <c r="W289" i="21"/>
  <c r="W288" i="21"/>
  <c r="W287" i="21"/>
  <c r="W286" i="21"/>
  <c r="W285" i="21"/>
  <c r="W284" i="21"/>
  <c r="W283" i="21"/>
  <c r="W282" i="21"/>
  <c r="W281" i="21"/>
  <c r="W280" i="21"/>
  <c r="W279" i="21"/>
  <c r="W278" i="21"/>
  <c r="W277" i="21"/>
  <c r="W276" i="21"/>
  <c r="W275" i="21"/>
  <c r="W274" i="21"/>
  <c r="W273" i="21"/>
  <c r="W272" i="21"/>
  <c r="W271" i="21"/>
  <c r="W270" i="21"/>
  <c r="W269" i="21"/>
  <c r="W268" i="21"/>
  <c r="W267" i="21"/>
  <c r="W266" i="21"/>
  <c r="W265" i="21"/>
  <c r="W264" i="21"/>
  <c r="W263" i="21"/>
  <c r="W262" i="21"/>
  <c r="W261" i="21"/>
  <c r="W260" i="21"/>
  <c r="W259" i="21"/>
  <c r="W258" i="21"/>
  <c r="W257" i="21"/>
  <c r="W256" i="21"/>
  <c r="W255" i="21"/>
  <c r="W254" i="21"/>
  <c r="W253" i="21"/>
  <c r="W252" i="21"/>
  <c r="W251" i="21"/>
  <c r="W250" i="21"/>
  <c r="W249" i="21"/>
  <c r="W248" i="21"/>
  <c r="W247" i="21"/>
  <c r="W246" i="21"/>
  <c r="W245" i="21"/>
  <c r="W244" i="21"/>
  <c r="W243" i="21"/>
  <c r="W242" i="21"/>
  <c r="W241" i="21"/>
  <c r="W240" i="21"/>
  <c r="W239" i="21"/>
  <c r="W238" i="21"/>
  <c r="W237" i="21"/>
  <c r="W236" i="21"/>
  <c r="W235" i="21"/>
  <c r="W234" i="21"/>
  <c r="W233" i="21"/>
  <c r="W232" i="21"/>
  <c r="W231" i="21"/>
  <c r="W230" i="21"/>
  <c r="W229" i="21"/>
  <c r="W228" i="21"/>
  <c r="W227" i="21"/>
  <c r="W226" i="21"/>
  <c r="W225" i="21"/>
  <c r="W224" i="21"/>
  <c r="W223" i="21"/>
  <c r="W222" i="21"/>
  <c r="W221" i="21"/>
  <c r="W220" i="21"/>
  <c r="W219" i="21"/>
  <c r="W218" i="21"/>
  <c r="W217" i="21"/>
  <c r="W216" i="21"/>
  <c r="W215" i="21"/>
  <c r="W214" i="21"/>
  <c r="W213" i="21"/>
  <c r="W212" i="21"/>
  <c r="W211" i="21"/>
  <c r="W210" i="21"/>
  <c r="W209" i="21"/>
  <c r="W208" i="21"/>
  <c r="W207" i="21"/>
  <c r="W206" i="21"/>
  <c r="W205" i="21"/>
  <c r="W204" i="21"/>
  <c r="W203" i="21"/>
  <c r="W202" i="21"/>
  <c r="W201" i="21"/>
  <c r="W200" i="21"/>
  <c r="W199" i="21"/>
  <c r="W198" i="21"/>
  <c r="W197" i="21"/>
  <c r="W196" i="21"/>
  <c r="W195" i="21"/>
  <c r="W194" i="21"/>
  <c r="W193" i="21"/>
  <c r="W192" i="21"/>
  <c r="W191" i="21"/>
  <c r="W190" i="21"/>
  <c r="W189" i="21"/>
  <c r="W188" i="21"/>
  <c r="W187" i="21"/>
  <c r="W186" i="21"/>
  <c r="W185" i="21"/>
  <c r="W184" i="21"/>
  <c r="W183" i="21"/>
  <c r="W182" i="21"/>
  <c r="W181" i="21"/>
  <c r="W180" i="21"/>
  <c r="W179" i="21"/>
  <c r="W178" i="21"/>
  <c r="W177" i="21"/>
  <c r="W176" i="21"/>
  <c r="W175" i="21"/>
  <c r="W174" i="21"/>
  <c r="W173" i="21"/>
  <c r="W172" i="21"/>
  <c r="W171" i="21"/>
  <c r="W170" i="21"/>
  <c r="W169" i="21"/>
  <c r="W168" i="21"/>
  <c r="W167" i="21"/>
  <c r="W166" i="21"/>
  <c r="W165" i="21"/>
  <c r="W164" i="21"/>
  <c r="W163" i="21"/>
  <c r="W162" i="21"/>
  <c r="W161" i="21"/>
  <c r="W160" i="21"/>
  <c r="W159" i="21"/>
  <c r="W158" i="21"/>
  <c r="W157" i="21"/>
  <c r="W156" i="21"/>
  <c r="W155" i="21"/>
  <c r="W154" i="21"/>
  <c r="W153" i="21"/>
  <c r="W152" i="21"/>
  <c r="W151" i="21"/>
  <c r="W150" i="21"/>
  <c r="W149" i="21"/>
  <c r="W148" i="21"/>
  <c r="W147" i="21"/>
  <c r="W146" i="21"/>
  <c r="W145" i="21"/>
  <c r="W144" i="21"/>
  <c r="W143" i="21"/>
  <c r="W142" i="21"/>
  <c r="W141" i="21"/>
  <c r="W140" i="21"/>
  <c r="W139" i="21"/>
  <c r="W138" i="21"/>
  <c r="W137" i="21"/>
  <c r="W136" i="21"/>
  <c r="W135" i="21"/>
  <c r="W134" i="21"/>
  <c r="W133" i="21"/>
  <c r="W132" i="21"/>
  <c r="W131" i="21"/>
  <c r="W130" i="21"/>
  <c r="W129" i="21"/>
  <c r="W128" i="21"/>
  <c r="W127" i="21"/>
  <c r="W126" i="21"/>
  <c r="W125" i="21"/>
  <c r="W124" i="21"/>
  <c r="W123" i="21"/>
  <c r="W122" i="21"/>
  <c r="W121" i="21"/>
  <c r="W120" i="21"/>
  <c r="W119" i="21"/>
  <c r="W118" i="21"/>
  <c r="W117" i="21"/>
  <c r="W116" i="21"/>
  <c r="W115" i="21"/>
  <c r="W114" i="21"/>
  <c r="W113" i="21"/>
  <c r="W112" i="21"/>
  <c r="W111" i="21"/>
  <c r="W110" i="21"/>
  <c r="W109" i="21"/>
  <c r="W108" i="21"/>
  <c r="W107" i="21"/>
  <c r="W106" i="21"/>
  <c r="W105" i="21"/>
  <c r="W104" i="21"/>
  <c r="W103" i="21"/>
  <c r="W102" i="21"/>
  <c r="W101" i="21"/>
  <c r="W100" i="21"/>
  <c r="W99" i="21"/>
  <c r="W98" i="21"/>
  <c r="W97" i="21"/>
  <c r="W96" i="21"/>
  <c r="W95" i="21"/>
  <c r="W94" i="21"/>
  <c r="W93" i="21"/>
  <c r="W92" i="21"/>
  <c r="W91" i="21"/>
  <c r="W90" i="21"/>
  <c r="W89" i="21"/>
  <c r="W88" i="21"/>
  <c r="W87" i="21"/>
  <c r="W86" i="21"/>
  <c r="W85" i="21"/>
  <c r="W84" i="21"/>
  <c r="W83" i="21"/>
  <c r="W82" i="21"/>
  <c r="W81" i="21"/>
  <c r="W80" i="21"/>
  <c r="W79" i="21"/>
  <c r="W78" i="21"/>
  <c r="W77" i="21"/>
  <c r="W76" i="21"/>
  <c r="W75" i="21"/>
  <c r="W74" i="21"/>
  <c r="W73" i="21"/>
  <c r="W72" i="21"/>
  <c r="W71" i="21"/>
  <c r="W70" i="21"/>
  <c r="W69" i="21"/>
  <c r="W68" i="21"/>
  <c r="W67" i="21"/>
  <c r="W66" i="21"/>
  <c r="W65" i="21"/>
  <c r="W64" i="21"/>
  <c r="W63" i="21"/>
  <c r="W62" i="21"/>
  <c r="W61" i="21"/>
  <c r="W60" i="21"/>
  <c r="W59" i="21"/>
  <c r="W58" i="21"/>
  <c r="W57" i="21"/>
  <c r="W56" i="21"/>
  <c r="W55" i="21"/>
  <c r="W54" i="21"/>
  <c r="W53" i="21"/>
  <c r="W52" i="21"/>
  <c r="W51" i="21"/>
  <c r="W50" i="21"/>
  <c r="W49" i="21"/>
  <c r="W48" i="21"/>
  <c r="W47" i="21"/>
  <c r="W46" i="21"/>
  <c r="W45" i="21"/>
  <c r="W44" i="21"/>
  <c r="W43" i="21"/>
  <c r="W42" i="21"/>
  <c r="W41" i="21"/>
  <c r="W40"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W12" i="21"/>
  <c r="W11" i="21"/>
  <c r="W10" i="21"/>
  <c r="W9" i="21"/>
  <c r="W8" i="21"/>
  <c r="W7" i="21"/>
  <c r="W756" i="30"/>
  <c r="W755" i="30"/>
  <c r="W754" i="30"/>
  <c r="W753" i="30"/>
  <c r="W752" i="30"/>
  <c r="W751" i="30"/>
  <c r="W750" i="30"/>
  <c r="W749" i="30"/>
  <c r="W748" i="30"/>
  <c r="W747" i="30"/>
  <c r="W746" i="30"/>
  <c r="W745" i="30"/>
  <c r="W744" i="30"/>
  <c r="W743" i="30"/>
  <c r="W742" i="30"/>
  <c r="W741" i="30"/>
  <c r="W740" i="30"/>
  <c r="W739" i="30"/>
  <c r="W738" i="30"/>
  <c r="W737" i="30"/>
  <c r="W736" i="30"/>
  <c r="W735" i="30"/>
  <c r="W734" i="30"/>
  <c r="W733" i="30"/>
  <c r="W732" i="30"/>
  <c r="W731" i="30"/>
  <c r="W730" i="30"/>
  <c r="W729" i="30"/>
  <c r="W728" i="30"/>
  <c r="W727" i="30"/>
  <c r="W726" i="30"/>
  <c r="W725" i="30"/>
  <c r="W724" i="30"/>
  <c r="W723" i="30"/>
  <c r="W722" i="30"/>
  <c r="W721" i="30"/>
  <c r="W720" i="30"/>
  <c r="W719" i="30"/>
  <c r="W718" i="30"/>
  <c r="W717" i="30"/>
  <c r="W716" i="30"/>
  <c r="W715" i="30"/>
  <c r="W714" i="30"/>
  <c r="W713" i="30"/>
  <c r="W712" i="30"/>
  <c r="W711" i="30"/>
  <c r="W710" i="30"/>
  <c r="W709" i="30"/>
  <c r="W708" i="30"/>
  <c r="W707" i="30"/>
  <c r="W706" i="30"/>
  <c r="W705" i="30"/>
  <c r="W704" i="30"/>
  <c r="W703" i="30"/>
  <c r="W702" i="30"/>
  <c r="W701" i="30"/>
  <c r="W700" i="30"/>
  <c r="W699" i="30"/>
  <c r="W698" i="30"/>
  <c r="W697" i="30"/>
  <c r="W696" i="30"/>
  <c r="W695" i="30"/>
  <c r="W694" i="30"/>
  <c r="W693" i="30"/>
  <c r="W692" i="30"/>
  <c r="W691" i="30"/>
  <c r="W690" i="30"/>
  <c r="W689" i="30"/>
  <c r="W688" i="30"/>
  <c r="W687" i="30"/>
  <c r="W686" i="30"/>
  <c r="W685" i="30"/>
  <c r="W684" i="30"/>
  <c r="W683" i="30"/>
  <c r="W682" i="30"/>
  <c r="W681" i="30"/>
  <c r="W680" i="30"/>
  <c r="W679" i="30"/>
  <c r="W678" i="30"/>
  <c r="W677" i="30"/>
  <c r="W676" i="30"/>
  <c r="W675" i="30"/>
  <c r="W674" i="30"/>
  <c r="W673" i="30"/>
  <c r="W672" i="30"/>
  <c r="W671" i="30"/>
  <c r="W670" i="30"/>
  <c r="W669" i="30"/>
  <c r="W668" i="30"/>
  <c r="W667" i="30"/>
  <c r="W666" i="30"/>
  <c r="W665" i="30"/>
  <c r="W664" i="30"/>
  <c r="W663" i="30"/>
  <c r="W662" i="30"/>
  <c r="W661" i="30"/>
  <c r="W660" i="30"/>
  <c r="W659" i="30"/>
  <c r="W658" i="30"/>
  <c r="W657" i="30"/>
  <c r="W656" i="30"/>
  <c r="W655" i="30"/>
  <c r="W654" i="30"/>
  <c r="W653" i="30"/>
  <c r="W652" i="30"/>
  <c r="W651" i="30"/>
  <c r="W650" i="30"/>
  <c r="W649" i="30"/>
  <c r="W648" i="30"/>
  <c r="W647" i="30"/>
  <c r="W646" i="30"/>
  <c r="W645" i="30"/>
  <c r="W644" i="30"/>
  <c r="W643" i="30"/>
  <c r="W642" i="30"/>
  <c r="W641" i="30"/>
  <c r="W640" i="30"/>
  <c r="W639" i="30"/>
  <c r="W638" i="30"/>
  <c r="W637" i="30"/>
  <c r="W636" i="30"/>
  <c r="W635" i="30"/>
  <c r="W634" i="30"/>
  <c r="W633" i="30"/>
  <c r="W632" i="30"/>
  <c r="W631" i="30"/>
  <c r="W630" i="30"/>
  <c r="W629" i="30"/>
  <c r="W628" i="30"/>
  <c r="W627" i="30"/>
  <c r="W626" i="30"/>
  <c r="W625" i="30"/>
  <c r="W624" i="30"/>
  <c r="W623" i="30"/>
  <c r="W622" i="30"/>
  <c r="W621" i="30"/>
  <c r="W620" i="30"/>
  <c r="W619" i="30"/>
  <c r="W618" i="30"/>
  <c r="W617" i="30"/>
  <c r="W616" i="30"/>
  <c r="W615" i="30"/>
  <c r="W614" i="30"/>
  <c r="W613" i="30"/>
  <c r="W612" i="30"/>
  <c r="W611" i="30"/>
  <c r="W610" i="30"/>
  <c r="W609" i="30"/>
  <c r="W608" i="30"/>
  <c r="W607" i="30"/>
  <c r="W606" i="30"/>
  <c r="W605" i="30"/>
  <c r="W604" i="30"/>
  <c r="W603" i="30"/>
  <c r="W602" i="30"/>
  <c r="W601" i="30"/>
  <c r="W600" i="30"/>
  <c r="W599" i="30"/>
  <c r="W598" i="30"/>
  <c r="W597" i="30"/>
  <c r="W596" i="30"/>
  <c r="W595" i="30"/>
  <c r="W594" i="30"/>
  <c r="W593" i="30"/>
  <c r="W592" i="30"/>
  <c r="W591" i="30"/>
  <c r="W590" i="30"/>
  <c r="W589" i="30"/>
  <c r="W588" i="30"/>
  <c r="W587" i="30"/>
  <c r="W586" i="30"/>
  <c r="W585" i="30"/>
  <c r="W584" i="30"/>
  <c r="W583" i="30"/>
  <c r="W582" i="30"/>
  <c r="W581" i="30"/>
  <c r="W580" i="30"/>
  <c r="W579" i="30"/>
  <c r="W578" i="30"/>
  <c r="W577" i="30"/>
  <c r="W576" i="30"/>
  <c r="W575" i="30"/>
  <c r="W574" i="30"/>
  <c r="W573" i="30"/>
  <c r="W572" i="30"/>
  <c r="W571" i="30"/>
  <c r="W570" i="30"/>
  <c r="W569" i="30"/>
  <c r="W568" i="30"/>
  <c r="W567" i="30"/>
  <c r="W566" i="30"/>
  <c r="W565" i="30"/>
  <c r="W564" i="30"/>
  <c r="W563" i="30"/>
  <c r="W562" i="30"/>
  <c r="W561" i="30"/>
  <c r="W560" i="30"/>
  <c r="W559" i="30"/>
  <c r="W558" i="30"/>
  <c r="W557" i="30"/>
  <c r="W556" i="30"/>
  <c r="W555" i="30"/>
  <c r="W554" i="30"/>
  <c r="W553" i="30"/>
  <c r="W552" i="30"/>
  <c r="W551" i="30"/>
  <c r="W550" i="30"/>
  <c r="W549" i="30"/>
  <c r="W548" i="30"/>
  <c r="W547" i="30"/>
  <c r="W546" i="30"/>
  <c r="W545" i="30"/>
  <c r="W544" i="30"/>
  <c r="W543" i="30"/>
  <c r="W542" i="30"/>
  <c r="W541" i="30"/>
  <c r="W540" i="30"/>
  <c r="W539" i="30"/>
  <c r="W538" i="30"/>
  <c r="W537" i="30"/>
  <c r="W536" i="30"/>
  <c r="W535" i="30"/>
  <c r="W534" i="30"/>
  <c r="W533" i="30"/>
  <c r="W532" i="30"/>
  <c r="W531" i="30"/>
  <c r="W530" i="30"/>
  <c r="W529" i="30"/>
  <c r="W528" i="30"/>
  <c r="W527" i="30"/>
  <c r="W526" i="30"/>
  <c r="W525" i="30"/>
  <c r="W524" i="30"/>
  <c r="W523" i="30"/>
  <c r="W522" i="30"/>
  <c r="W521" i="30"/>
  <c r="W520" i="30"/>
  <c r="W519" i="30"/>
  <c r="W518" i="30"/>
  <c r="W517" i="30"/>
  <c r="W516" i="30"/>
  <c r="W515" i="30"/>
  <c r="W514" i="30"/>
  <c r="W513" i="30"/>
  <c r="W512" i="30"/>
  <c r="W511" i="30"/>
  <c r="W510" i="30"/>
  <c r="W509" i="30"/>
  <c r="W508" i="30"/>
  <c r="W507" i="30"/>
  <c r="W506" i="30"/>
  <c r="W505" i="30"/>
  <c r="W504" i="30"/>
  <c r="W503" i="30"/>
  <c r="W502" i="30"/>
  <c r="W501" i="30"/>
  <c r="W500" i="30"/>
  <c r="W499" i="30"/>
  <c r="W498" i="30"/>
  <c r="W497" i="30"/>
  <c r="W496" i="30"/>
  <c r="W495" i="30"/>
  <c r="W494" i="30"/>
  <c r="W493" i="30"/>
  <c r="W492" i="30"/>
  <c r="W491" i="30"/>
  <c r="W490" i="30"/>
  <c r="W489" i="30"/>
  <c r="W488" i="30"/>
  <c r="W487" i="30"/>
  <c r="W486" i="30"/>
  <c r="W485" i="30"/>
  <c r="W484" i="30"/>
  <c r="W483" i="30"/>
  <c r="W482" i="30"/>
  <c r="W481" i="30"/>
  <c r="W480" i="30"/>
  <c r="W479" i="30"/>
  <c r="W478" i="30"/>
  <c r="W477" i="30"/>
  <c r="W476" i="30"/>
  <c r="W475" i="30"/>
  <c r="W474" i="30"/>
  <c r="W473" i="30"/>
  <c r="W472" i="30"/>
  <c r="W471" i="30"/>
  <c r="W470" i="30"/>
  <c r="W469" i="30"/>
  <c r="W468" i="30"/>
  <c r="W467" i="30"/>
  <c r="W466" i="30"/>
  <c r="W465" i="30"/>
  <c r="W464" i="30"/>
  <c r="W463" i="30"/>
  <c r="W462" i="30"/>
  <c r="W461" i="30"/>
  <c r="W460" i="30"/>
  <c r="W459" i="30"/>
  <c r="W458" i="30"/>
  <c r="W457" i="30"/>
  <c r="W456" i="30"/>
  <c r="W455" i="30"/>
  <c r="W454" i="30"/>
  <c r="W453" i="30"/>
  <c r="W452" i="30"/>
  <c r="W451" i="30"/>
  <c r="W450" i="30"/>
  <c r="W449" i="30"/>
  <c r="W448" i="30"/>
  <c r="W447" i="30"/>
  <c r="W446" i="30"/>
  <c r="W445" i="30"/>
  <c r="W444" i="30"/>
  <c r="W443" i="30"/>
  <c r="W442" i="30"/>
  <c r="W441" i="30"/>
  <c r="W440" i="30"/>
  <c r="W439" i="30"/>
  <c r="W438" i="30"/>
  <c r="W437" i="30"/>
  <c r="W436" i="30"/>
  <c r="W435" i="30"/>
  <c r="W434" i="30"/>
  <c r="W433" i="30"/>
  <c r="W432" i="30"/>
  <c r="W431" i="30"/>
  <c r="W430" i="30"/>
  <c r="W429" i="30"/>
  <c r="W428" i="30"/>
  <c r="W427" i="30"/>
  <c r="W426" i="30"/>
  <c r="W425" i="30"/>
  <c r="W424" i="30"/>
  <c r="W423" i="30"/>
  <c r="W422" i="30"/>
  <c r="W421" i="30"/>
  <c r="W420" i="30"/>
  <c r="W419" i="30"/>
  <c r="W418" i="30"/>
  <c r="W417" i="30"/>
  <c r="W416" i="30"/>
  <c r="W415" i="30"/>
  <c r="W414" i="30"/>
  <c r="W413" i="30"/>
  <c r="W412" i="30"/>
  <c r="W411" i="30"/>
  <c r="W410" i="30"/>
  <c r="W409" i="30"/>
  <c r="W408" i="30"/>
  <c r="W407" i="30"/>
  <c r="W406" i="30"/>
  <c r="W405" i="30"/>
  <c r="W404" i="30"/>
  <c r="W403" i="30"/>
  <c r="W402" i="30"/>
  <c r="W401" i="30"/>
  <c r="W400" i="30"/>
  <c r="W399" i="30"/>
  <c r="W398" i="30"/>
  <c r="W397" i="30"/>
  <c r="W396" i="30"/>
  <c r="W395" i="30"/>
  <c r="W394" i="30"/>
  <c r="W393" i="30"/>
  <c r="W392" i="30"/>
  <c r="W391" i="30"/>
  <c r="W390" i="30"/>
  <c r="W389" i="30"/>
  <c r="W388" i="30"/>
  <c r="W387" i="30"/>
  <c r="W386" i="30"/>
  <c r="W385" i="30"/>
  <c r="W384" i="30"/>
  <c r="W383" i="30"/>
  <c r="W382" i="30"/>
  <c r="W381" i="30"/>
  <c r="W380" i="30"/>
  <c r="W379" i="30"/>
  <c r="W378" i="30"/>
  <c r="W377" i="30"/>
  <c r="W376" i="30"/>
  <c r="W375" i="30"/>
  <c r="W374" i="30"/>
  <c r="W373" i="30"/>
  <c r="W372" i="30"/>
  <c r="W371" i="30"/>
  <c r="W370" i="30"/>
  <c r="W369" i="30"/>
  <c r="W368" i="30"/>
  <c r="W367" i="30"/>
  <c r="W366" i="30"/>
  <c r="W365" i="30"/>
  <c r="W364" i="30"/>
  <c r="W363" i="30"/>
  <c r="W362" i="30"/>
  <c r="W361" i="30"/>
  <c r="W360" i="30"/>
  <c r="W359" i="30"/>
  <c r="W358" i="30"/>
  <c r="W357" i="30"/>
  <c r="W356" i="30"/>
  <c r="W355" i="30"/>
  <c r="W354" i="30"/>
  <c r="W353" i="30"/>
  <c r="W352" i="30"/>
  <c r="W351" i="30"/>
  <c r="W350" i="30"/>
  <c r="W349" i="30"/>
  <c r="W348" i="30"/>
  <c r="W347" i="30"/>
  <c r="W346" i="30"/>
  <c r="W345" i="30"/>
  <c r="W344" i="30"/>
  <c r="W343" i="30"/>
  <c r="W342" i="30"/>
  <c r="W341" i="30"/>
  <c r="W340" i="30"/>
  <c r="W339" i="30"/>
  <c r="W338" i="30"/>
  <c r="W337" i="30"/>
  <c r="W336" i="30"/>
  <c r="W335" i="30"/>
  <c r="W334" i="30"/>
  <c r="W333" i="30"/>
  <c r="W332" i="30"/>
  <c r="W331" i="30"/>
  <c r="W330" i="30"/>
  <c r="W329" i="30"/>
  <c r="W328" i="30"/>
  <c r="W327" i="30"/>
  <c r="W326" i="30"/>
  <c r="W325" i="30"/>
  <c r="W324" i="30"/>
  <c r="W323" i="30"/>
  <c r="W322" i="30"/>
  <c r="W321" i="30"/>
  <c r="W320" i="30"/>
  <c r="W319" i="30"/>
  <c r="W318" i="30"/>
  <c r="W317" i="30"/>
  <c r="W316" i="30"/>
  <c r="W315" i="30"/>
  <c r="W314" i="30"/>
  <c r="W313" i="30"/>
  <c r="W312" i="30"/>
  <c r="W311" i="30"/>
  <c r="W310" i="30"/>
  <c r="W309" i="30"/>
  <c r="W308" i="30"/>
  <c r="W307" i="30"/>
  <c r="W306" i="30"/>
  <c r="W305" i="30"/>
  <c r="W304" i="30"/>
  <c r="W303" i="30"/>
  <c r="W302" i="30"/>
  <c r="W301" i="30"/>
  <c r="W300" i="30"/>
  <c r="W299" i="30"/>
  <c r="W298" i="30"/>
  <c r="W297" i="30"/>
  <c r="W296" i="30"/>
  <c r="W295" i="30"/>
  <c r="W294" i="30"/>
  <c r="W293" i="30"/>
  <c r="W292" i="30"/>
  <c r="W291" i="30"/>
  <c r="W290" i="30"/>
  <c r="W289" i="30"/>
  <c r="W288" i="30"/>
  <c r="W287" i="30"/>
  <c r="W286" i="30"/>
  <c r="W285" i="30"/>
  <c r="W284" i="30"/>
  <c r="W283" i="30"/>
  <c r="W282" i="30"/>
  <c r="W281" i="30"/>
  <c r="W280" i="30"/>
  <c r="W279" i="30"/>
  <c r="W278" i="30"/>
  <c r="W277" i="30"/>
  <c r="W276" i="30"/>
  <c r="W275" i="30"/>
  <c r="W274" i="30"/>
  <c r="W273" i="30"/>
  <c r="W272" i="30"/>
  <c r="W271" i="30"/>
  <c r="W270" i="30"/>
  <c r="W269" i="30"/>
  <c r="W268" i="30"/>
  <c r="W267" i="30"/>
  <c r="W266" i="30"/>
  <c r="W265" i="30"/>
  <c r="W264" i="30"/>
  <c r="W263" i="30"/>
  <c r="W262" i="30"/>
  <c r="W261" i="30"/>
  <c r="W260" i="30"/>
  <c r="W259" i="30"/>
  <c r="W258" i="30"/>
  <c r="W257" i="30"/>
  <c r="W256" i="30"/>
  <c r="W255" i="30"/>
  <c r="W254" i="30"/>
  <c r="W253" i="30"/>
  <c r="W252" i="30"/>
  <c r="W251" i="30"/>
  <c r="W250" i="30"/>
  <c r="W249" i="30"/>
  <c r="W248" i="30"/>
  <c r="W247" i="30"/>
  <c r="W246" i="30"/>
  <c r="W245" i="30"/>
  <c r="W244" i="30"/>
  <c r="W243" i="30"/>
  <c r="W242" i="30"/>
  <c r="W241" i="30"/>
  <c r="W240" i="30"/>
  <c r="W239" i="30"/>
  <c r="W238" i="30"/>
  <c r="W237" i="30"/>
  <c r="W236" i="30"/>
  <c r="W235" i="30"/>
  <c r="W234" i="30"/>
  <c r="W233" i="30"/>
  <c r="W232" i="30"/>
  <c r="W231" i="30"/>
  <c r="W230" i="30"/>
  <c r="W229" i="30"/>
  <c r="W228" i="30"/>
  <c r="W227" i="30"/>
  <c r="W226" i="30"/>
  <c r="W225" i="30"/>
  <c r="W224" i="30"/>
  <c r="W223" i="30"/>
  <c r="W222" i="30"/>
  <c r="W221" i="30"/>
  <c r="W220" i="30"/>
  <c r="W219" i="30"/>
  <c r="W218" i="30"/>
  <c r="W217" i="30"/>
  <c r="W216" i="30"/>
  <c r="W215" i="30"/>
  <c r="W214" i="30"/>
  <c r="W213" i="30"/>
  <c r="W212" i="30"/>
  <c r="W211" i="30"/>
  <c r="W210" i="30"/>
  <c r="W209" i="30"/>
  <c r="W208" i="30"/>
  <c r="W207" i="30"/>
  <c r="W206" i="30"/>
  <c r="W205" i="30"/>
  <c r="W204" i="30"/>
  <c r="W203" i="30"/>
  <c r="W202" i="30"/>
  <c r="W201" i="30"/>
  <c r="W200" i="30"/>
  <c r="W199" i="30"/>
  <c r="W198" i="30"/>
  <c r="W197" i="30"/>
  <c r="W196" i="30"/>
  <c r="W195" i="30"/>
  <c r="W194" i="30"/>
  <c r="W193" i="30"/>
  <c r="W192" i="30"/>
  <c r="W191" i="30"/>
  <c r="W190" i="30"/>
  <c r="W189" i="30"/>
  <c r="W188" i="30"/>
  <c r="W187" i="30"/>
  <c r="W186" i="30"/>
  <c r="W185" i="30"/>
  <c r="W184" i="30"/>
  <c r="W183" i="30"/>
  <c r="W182" i="30"/>
  <c r="W181" i="30"/>
  <c r="W180" i="30"/>
  <c r="W179" i="30"/>
  <c r="W178" i="30"/>
  <c r="W177" i="30"/>
  <c r="W176" i="30"/>
  <c r="W175" i="30"/>
  <c r="W174" i="30"/>
  <c r="W173" i="30"/>
  <c r="W172" i="30"/>
  <c r="W171" i="30"/>
  <c r="W170" i="30"/>
  <c r="W169" i="30"/>
  <c r="W168" i="30"/>
  <c r="W167" i="30"/>
  <c r="W166" i="30"/>
  <c r="W165" i="30"/>
  <c r="W164" i="30"/>
  <c r="W163" i="30"/>
  <c r="W162" i="30"/>
  <c r="W161" i="30"/>
  <c r="W160" i="30"/>
  <c r="W159" i="30"/>
  <c r="W158" i="30"/>
  <c r="W157" i="30"/>
  <c r="W156" i="30"/>
  <c r="W155" i="30"/>
  <c r="W154" i="30"/>
  <c r="W153" i="30"/>
  <c r="W152" i="30"/>
  <c r="W151" i="30"/>
  <c r="W150" i="30"/>
  <c r="W149" i="30"/>
  <c r="W148" i="30"/>
  <c r="W147" i="30"/>
  <c r="W146" i="30"/>
  <c r="W145" i="30"/>
  <c r="W144" i="30"/>
  <c r="W143" i="30"/>
  <c r="W142" i="30"/>
  <c r="W141" i="30"/>
  <c r="W140" i="30"/>
  <c r="W139" i="30"/>
  <c r="W138" i="30"/>
  <c r="W137" i="30"/>
  <c r="W136" i="30"/>
  <c r="W135" i="30"/>
  <c r="W134" i="30"/>
  <c r="W133" i="30"/>
  <c r="W132" i="30"/>
  <c r="W131" i="30"/>
  <c r="W130" i="30"/>
  <c r="W129" i="30"/>
  <c r="W128" i="30"/>
  <c r="W127" i="30"/>
  <c r="W126" i="30"/>
  <c r="W125" i="30"/>
  <c r="W124" i="30"/>
  <c r="W123" i="30"/>
  <c r="W122" i="30"/>
  <c r="W121" i="30"/>
  <c r="W120" i="30"/>
  <c r="W119" i="30"/>
  <c r="W118" i="30"/>
  <c r="W117" i="30"/>
  <c r="W116" i="30"/>
  <c r="W115" i="30"/>
  <c r="W114" i="30"/>
  <c r="W113" i="30"/>
  <c r="W112" i="30"/>
  <c r="W111" i="30"/>
  <c r="W110" i="30"/>
  <c r="W109" i="30"/>
  <c r="W108" i="30"/>
  <c r="W107" i="30"/>
  <c r="W106" i="30"/>
  <c r="W105" i="30"/>
  <c r="W104" i="30"/>
  <c r="W103" i="30"/>
  <c r="W102" i="30"/>
  <c r="W101" i="30"/>
  <c r="W100" i="30"/>
  <c r="W99" i="30"/>
  <c r="W98" i="30"/>
  <c r="W97" i="30"/>
  <c r="W96" i="30"/>
  <c r="W95" i="30"/>
  <c r="W94" i="30"/>
  <c r="W93" i="30"/>
  <c r="W92" i="30"/>
  <c r="W91" i="30"/>
  <c r="W90" i="30"/>
  <c r="W89" i="30"/>
  <c r="W88" i="30"/>
  <c r="W87" i="30"/>
  <c r="W86" i="30"/>
  <c r="W85" i="30"/>
  <c r="W84" i="30"/>
  <c r="W83" i="30"/>
  <c r="W82" i="30"/>
  <c r="W81" i="30"/>
  <c r="W80" i="30"/>
  <c r="W79" i="30"/>
  <c r="W78" i="30"/>
  <c r="W77" i="30"/>
  <c r="W76" i="30"/>
  <c r="W75" i="30"/>
  <c r="W74" i="30"/>
  <c r="W73" i="30"/>
  <c r="W72" i="30"/>
  <c r="W71" i="30"/>
  <c r="W70" i="30"/>
  <c r="W69" i="30"/>
  <c r="W68" i="30"/>
  <c r="W67" i="30"/>
  <c r="W66" i="30"/>
  <c r="W65" i="30"/>
  <c r="W64" i="30"/>
  <c r="W63" i="30"/>
  <c r="W62" i="30"/>
  <c r="W61" i="30"/>
  <c r="W60" i="30"/>
  <c r="W59" i="30"/>
  <c r="W58" i="30"/>
  <c r="W57" i="30"/>
  <c r="W56" i="30"/>
  <c r="W55" i="30"/>
  <c r="W54" i="30"/>
  <c r="W53" i="30"/>
  <c r="W52" i="30"/>
  <c r="W51" i="30"/>
  <c r="W50" i="30"/>
  <c r="W49" i="30"/>
  <c r="W48" i="30"/>
  <c r="W47" i="30"/>
  <c r="W46" i="30"/>
  <c r="W45" i="30"/>
  <c r="W44" i="30"/>
  <c r="W43" i="30"/>
  <c r="W42" i="30"/>
  <c r="W41" i="30"/>
  <c r="W40" i="30"/>
  <c r="W39" i="30"/>
  <c r="W38" i="30"/>
  <c r="W37" i="30"/>
  <c r="W36" i="30"/>
  <c r="W35" i="30"/>
  <c r="W34" i="30"/>
  <c r="W33" i="30"/>
  <c r="W32" i="30"/>
  <c r="W31" i="30"/>
  <c r="W30" i="30"/>
  <c r="W29" i="30"/>
  <c r="W28" i="30"/>
  <c r="W27" i="30"/>
  <c r="W26" i="30"/>
  <c r="W25" i="30"/>
  <c r="W24" i="30"/>
  <c r="W23" i="30"/>
  <c r="W22" i="30"/>
  <c r="W21" i="30"/>
  <c r="W20" i="30"/>
  <c r="W19" i="30"/>
  <c r="W18" i="30"/>
  <c r="W17" i="30"/>
  <c r="W16" i="30"/>
  <c r="W15" i="30"/>
  <c r="W14" i="30"/>
  <c r="W13" i="30"/>
  <c r="W12" i="30"/>
  <c r="W11" i="30"/>
  <c r="W10" i="30"/>
  <c r="W9" i="30"/>
  <c r="W8" i="30"/>
  <c r="W7" i="30"/>
  <c r="W714" i="29"/>
  <c r="W713" i="29"/>
  <c r="W712" i="29"/>
  <c r="W711" i="29"/>
  <c r="W710" i="29"/>
  <c r="W709" i="29"/>
  <c r="W708" i="29"/>
  <c r="W707" i="29"/>
  <c r="W706" i="29"/>
  <c r="W705" i="29"/>
  <c r="W704" i="29"/>
  <c r="W703" i="29"/>
  <c r="W702" i="29"/>
  <c r="W701" i="29"/>
  <c r="W700" i="29"/>
  <c r="W699" i="29"/>
  <c r="W698" i="29"/>
  <c r="W697" i="29"/>
  <c r="W696" i="29"/>
  <c r="W695" i="29"/>
  <c r="W694" i="29"/>
  <c r="W693" i="29"/>
  <c r="W692" i="29"/>
  <c r="W691" i="29"/>
  <c r="W690" i="29"/>
  <c r="W689" i="29"/>
  <c r="W688" i="29"/>
  <c r="W687" i="29"/>
  <c r="W686" i="29"/>
  <c r="W685" i="29"/>
  <c r="W684" i="29"/>
  <c r="W683" i="29"/>
  <c r="W682" i="29"/>
  <c r="W681" i="29"/>
  <c r="W680" i="29"/>
  <c r="W679" i="29"/>
  <c r="W678" i="29"/>
  <c r="W677" i="29"/>
  <c r="W676" i="29"/>
  <c r="W675" i="29"/>
  <c r="W674" i="29"/>
  <c r="W673" i="29"/>
  <c r="W672" i="29"/>
  <c r="W671" i="29"/>
  <c r="W670" i="29"/>
  <c r="W669" i="29"/>
  <c r="W668" i="29"/>
  <c r="W667" i="29"/>
  <c r="W666" i="29"/>
  <c r="W665" i="29"/>
  <c r="W664" i="29"/>
  <c r="W663" i="29"/>
  <c r="W662" i="29"/>
  <c r="W661" i="29"/>
  <c r="W660" i="29"/>
  <c r="W659" i="29"/>
  <c r="W658" i="29"/>
  <c r="W657" i="29"/>
  <c r="W656" i="29"/>
  <c r="W655" i="29"/>
  <c r="W654" i="29"/>
  <c r="W653" i="29"/>
  <c r="W652" i="29"/>
  <c r="W651" i="29"/>
  <c r="W650" i="29"/>
  <c r="W649" i="29"/>
  <c r="W648" i="29"/>
  <c r="W647" i="29"/>
  <c r="W646" i="29"/>
  <c r="W645" i="29"/>
  <c r="W644" i="29"/>
  <c r="W643" i="29"/>
  <c r="W642" i="29"/>
  <c r="W641" i="29"/>
  <c r="W640" i="29"/>
  <c r="W639" i="29"/>
  <c r="W638" i="29"/>
  <c r="W637" i="29"/>
  <c r="W636" i="29"/>
  <c r="W635" i="29"/>
  <c r="W634" i="29"/>
  <c r="W633" i="29"/>
  <c r="W632" i="29"/>
  <c r="W631" i="29"/>
  <c r="W630" i="29"/>
  <c r="W629" i="29"/>
  <c r="W628" i="29"/>
  <c r="W627" i="29"/>
  <c r="W626" i="29"/>
  <c r="W625" i="29"/>
  <c r="W624" i="29"/>
  <c r="W623" i="29"/>
  <c r="W622" i="29"/>
  <c r="W621" i="29"/>
  <c r="W620" i="29"/>
  <c r="W619" i="29"/>
  <c r="W618" i="29"/>
  <c r="W617" i="29"/>
  <c r="W616" i="29"/>
  <c r="W615" i="29"/>
  <c r="W614" i="29"/>
  <c r="W613" i="29"/>
  <c r="W612" i="29"/>
  <c r="W611" i="29"/>
  <c r="W610" i="29"/>
  <c r="W609" i="29"/>
  <c r="W608" i="29"/>
  <c r="W607" i="29"/>
  <c r="W606" i="29"/>
  <c r="W605" i="29"/>
  <c r="W604" i="29"/>
  <c r="W603" i="29"/>
  <c r="W602" i="29"/>
  <c r="W601" i="29"/>
  <c r="W600" i="29"/>
  <c r="W599" i="29"/>
  <c r="W598" i="29"/>
  <c r="W597" i="29"/>
  <c r="W596" i="29"/>
  <c r="W595" i="29"/>
  <c r="W594" i="29"/>
  <c r="W593" i="29"/>
  <c r="W592" i="29"/>
  <c r="W591" i="29"/>
  <c r="W590" i="29"/>
  <c r="W589" i="29"/>
  <c r="W588" i="29"/>
  <c r="W587" i="29"/>
  <c r="W586" i="29"/>
  <c r="W585" i="29"/>
  <c r="W584" i="29"/>
  <c r="W583" i="29"/>
  <c r="W582" i="29"/>
  <c r="W581" i="29"/>
  <c r="W580" i="29"/>
  <c r="W579" i="29"/>
  <c r="W578" i="29"/>
  <c r="W577" i="29"/>
  <c r="W576" i="29"/>
  <c r="W575" i="29"/>
  <c r="W574" i="29"/>
  <c r="W573" i="29"/>
  <c r="W572" i="29"/>
  <c r="W571" i="29"/>
  <c r="W570" i="29"/>
  <c r="W569" i="29"/>
  <c r="W568" i="29"/>
  <c r="W567" i="29"/>
  <c r="W566" i="29"/>
  <c r="W565" i="29"/>
  <c r="W564" i="29"/>
  <c r="W563" i="29"/>
  <c r="W562" i="29"/>
  <c r="W561" i="29"/>
  <c r="W560" i="29"/>
  <c r="W559" i="29"/>
  <c r="W558" i="29"/>
  <c r="W557" i="29"/>
  <c r="W556" i="29"/>
  <c r="W555" i="29"/>
  <c r="W554" i="29"/>
  <c r="W553" i="29"/>
  <c r="W552" i="29"/>
  <c r="W551" i="29"/>
  <c r="W550" i="29"/>
  <c r="W549" i="29"/>
  <c r="W548" i="29"/>
  <c r="W547" i="29"/>
  <c r="W546" i="29"/>
  <c r="W545" i="29"/>
  <c r="W544" i="29"/>
  <c r="W543" i="29"/>
  <c r="W542" i="29"/>
  <c r="W541" i="29"/>
  <c r="W540" i="29"/>
  <c r="W539" i="29"/>
  <c r="W538" i="29"/>
  <c r="W537" i="29"/>
  <c r="W536" i="29"/>
  <c r="W535" i="29"/>
  <c r="W534" i="29"/>
  <c r="W533" i="29"/>
  <c r="W532" i="29"/>
  <c r="W531" i="29"/>
  <c r="W530" i="29"/>
  <c r="W529" i="29"/>
  <c r="W528" i="29"/>
  <c r="W527" i="29"/>
  <c r="W526" i="29"/>
  <c r="W525" i="29"/>
  <c r="W524" i="29"/>
  <c r="W523" i="29"/>
  <c r="W522" i="29"/>
  <c r="W521" i="29"/>
  <c r="W520" i="29"/>
  <c r="W519" i="29"/>
  <c r="W518" i="29"/>
  <c r="W517" i="29"/>
  <c r="W516" i="29"/>
  <c r="W515" i="29"/>
  <c r="W514" i="29"/>
  <c r="W513" i="29"/>
  <c r="W512" i="29"/>
  <c r="W511" i="29"/>
  <c r="W510" i="29"/>
  <c r="W509" i="29"/>
  <c r="W508" i="29"/>
  <c r="W507" i="29"/>
  <c r="W506" i="29"/>
  <c r="W505" i="29"/>
  <c r="W504" i="29"/>
  <c r="W503" i="29"/>
  <c r="W502" i="29"/>
  <c r="W501" i="29"/>
  <c r="W500" i="29"/>
  <c r="W499" i="29"/>
  <c r="W498" i="29"/>
  <c r="W497" i="29"/>
  <c r="W496" i="29"/>
  <c r="W495" i="29"/>
  <c r="W494" i="29"/>
  <c r="W493" i="29"/>
  <c r="W492" i="29"/>
  <c r="W491" i="29"/>
  <c r="W490" i="29"/>
  <c r="W489" i="29"/>
  <c r="W488" i="29"/>
  <c r="W487" i="29"/>
  <c r="W486" i="29"/>
  <c r="W485" i="29"/>
  <c r="W484" i="29"/>
  <c r="W483" i="29"/>
  <c r="W482" i="29"/>
  <c r="W481" i="29"/>
  <c r="W480" i="29"/>
  <c r="W479" i="29"/>
  <c r="W478" i="29"/>
  <c r="W477" i="29"/>
  <c r="W476" i="29"/>
  <c r="W475" i="29"/>
  <c r="W474" i="29"/>
  <c r="W473" i="29"/>
  <c r="W472" i="29"/>
  <c r="W471" i="29"/>
  <c r="W470" i="29"/>
  <c r="W469" i="29"/>
  <c r="W468" i="29"/>
  <c r="W467" i="29"/>
  <c r="W466" i="29"/>
  <c r="W465" i="29"/>
  <c r="W464" i="29"/>
  <c r="W463" i="29"/>
  <c r="W462" i="29"/>
  <c r="W461" i="29"/>
  <c r="W460" i="29"/>
  <c r="W459" i="29"/>
  <c r="W458" i="29"/>
  <c r="W457" i="29"/>
  <c r="W456" i="29"/>
  <c r="W455" i="29"/>
  <c r="W454" i="29"/>
  <c r="W453" i="29"/>
  <c r="W452" i="29"/>
  <c r="W451" i="29"/>
  <c r="W450" i="29"/>
  <c r="W449" i="29"/>
  <c r="W448" i="29"/>
  <c r="W447" i="29"/>
  <c r="W446" i="29"/>
  <c r="W445" i="29"/>
  <c r="W444" i="29"/>
  <c r="W443" i="29"/>
  <c r="W442" i="29"/>
  <c r="W441" i="29"/>
  <c r="W440" i="29"/>
  <c r="W439" i="29"/>
  <c r="W438" i="29"/>
  <c r="W437" i="29"/>
  <c r="W436" i="29"/>
  <c r="W435" i="29"/>
  <c r="W434" i="29"/>
  <c r="W433" i="29"/>
  <c r="W432" i="29"/>
  <c r="W431" i="29"/>
  <c r="W430" i="29"/>
  <c r="W429" i="29"/>
  <c r="W428" i="29"/>
  <c r="W427" i="29"/>
  <c r="W426" i="29"/>
  <c r="W425" i="29"/>
  <c r="W424" i="29"/>
  <c r="W423" i="29"/>
  <c r="W422" i="29"/>
  <c r="W421" i="29"/>
  <c r="W420" i="29"/>
  <c r="W419" i="29"/>
  <c r="W418" i="29"/>
  <c r="W417" i="29"/>
  <c r="W416" i="29"/>
  <c r="W415" i="29"/>
  <c r="W414" i="29"/>
  <c r="W413" i="29"/>
  <c r="W412" i="29"/>
  <c r="W411" i="29"/>
  <c r="W410" i="29"/>
  <c r="W409" i="29"/>
  <c r="W408" i="29"/>
  <c r="W407" i="29"/>
  <c r="W406" i="29"/>
  <c r="W405" i="29"/>
  <c r="W404" i="29"/>
  <c r="W403" i="29"/>
  <c r="W402" i="29"/>
  <c r="W401" i="29"/>
  <c r="W400" i="29"/>
  <c r="W399" i="29"/>
  <c r="W398" i="29"/>
  <c r="W397" i="29"/>
  <c r="W396" i="29"/>
  <c r="W395" i="29"/>
  <c r="W394" i="29"/>
  <c r="W393" i="29"/>
  <c r="W392" i="29"/>
  <c r="W391" i="29"/>
  <c r="W390" i="29"/>
  <c r="W389" i="29"/>
  <c r="W388" i="29"/>
  <c r="W387" i="29"/>
  <c r="W386" i="29"/>
  <c r="W385" i="29"/>
  <c r="W384" i="29"/>
  <c r="W383" i="29"/>
  <c r="W382" i="29"/>
  <c r="W381" i="29"/>
  <c r="W380" i="29"/>
  <c r="W379" i="29"/>
  <c r="W378" i="29"/>
  <c r="W377" i="29"/>
  <c r="W376" i="29"/>
  <c r="W375" i="29"/>
  <c r="W374" i="29"/>
  <c r="W373" i="29"/>
  <c r="W372" i="29"/>
  <c r="W371" i="29"/>
  <c r="W370" i="29"/>
  <c r="W369" i="29"/>
  <c r="W368" i="29"/>
  <c r="W367" i="29"/>
  <c r="W366" i="29"/>
  <c r="W365" i="29"/>
  <c r="W364" i="29"/>
  <c r="W363" i="29"/>
  <c r="W362" i="29"/>
  <c r="W361" i="29"/>
  <c r="W360" i="29"/>
  <c r="W359" i="29"/>
  <c r="W358" i="29"/>
  <c r="W357" i="29"/>
  <c r="W356" i="29"/>
  <c r="W355" i="29"/>
  <c r="W354" i="29"/>
  <c r="W353" i="29"/>
  <c r="W352" i="29"/>
  <c r="W351" i="29"/>
  <c r="W350" i="29"/>
  <c r="W349" i="29"/>
  <c r="W348" i="29"/>
  <c r="W347" i="29"/>
  <c r="W346" i="29"/>
  <c r="W345" i="29"/>
  <c r="W344" i="29"/>
  <c r="W343" i="29"/>
  <c r="W342" i="29"/>
  <c r="W341" i="29"/>
  <c r="W340" i="29"/>
  <c r="W339" i="29"/>
  <c r="W338" i="29"/>
  <c r="W337" i="29"/>
  <c r="W336" i="29"/>
  <c r="W335" i="29"/>
  <c r="W334" i="29"/>
  <c r="W333" i="29"/>
  <c r="W332" i="29"/>
  <c r="W331" i="29"/>
  <c r="W330" i="29"/>
  <c r="W329" i="29"/>
  <c r="W328" i="29"/>
  <c r="W327" i="29"/>
  <c r="W326" i="29"/>
  <c r="W325" i="29"/>
  <c r="W324" i="29"/>
  <c r="W323" i="29"/>
  <c r="W322" i="29"/>
  <c r="W321" i="29"/>
  <c r="W320" i="29"/>
  <c r="W319" i="29"/>
  <c r="W318" i="29"/>
  <c r="W317" i="29"/>
  <c r="W316" i="29"/>
  <c r="W315" i="29"/>
  <c r="W314" i="29"/>
  <c r="W313" i="29"/>
  <c r="W312" i="29"/>
  <c r="W311" i="29"/>
  <c r="W310" i="29"/>
  <c r="W309" i="29"/>
  <c r="W308" i="29"/>
  <c r="W307" i="29"/>
  <c r="W306" i="29"/>
  <c r="W305" i="29"/>
  <c r="W304" i="29"/>
  <c r="W303" i="29"/>
  <c r="W302" i="29"/>
  <c r="W301" i="29"/>
  <c r="W300" i="29"/>
  <c r="W299" i="29"/>
  <c r="W298" i="29"/>
  <c r="W297" i="29"/>
  <c r="W296" i="29"/>
  <c r="W295" i="29"/>
  <c r="W294" i="29"/>
  <c r="W293" i="29"/>
  <c r="W292" i="29"/>
  <c r="W291" i="29"/>
  <c r="W290" i="29"/>
  <c r="W289" i="29"/>
  <c r="W288" i="29"/>
  <c r="W287" i="29"/>
  <c r="W286" i="29"/>
  <c r="W285" i="29"/>
  <c r="W284" i="29"/>
  <c r="W283" i="29"/>
  <c r="W282" i="29"/>
  <c r="W281" i="29"/>
  <c r="W280" i="29"/>
  <c r="W279" i="29"/>
  <c r="W278" i="29"/>
  <c r="W277" i="29"/>
  <c r="W276" i="29"/>
  <c r="W275" i="29"/>
  <c r="W274" i="29"/>
  <c r="W273" i="29"/>
  <c r="W272" i="29"/>
  <c r="W271" i="29"/>
  <c r="W270" i="29"/>
  <c r="W269" i="29"/>
  <c r="W268" i="29"/>
  <c r="W267" i="29"/>
  <c r="W266" i="29"/>
  <c r="W265" i="29"/>
  <c r="W264" i="29"/>
  <c r="W263" i="29"/>
  <c r="W262" i="29"/>
  <c r="W261" i="29"/>
  <c r="W260" i="29"/>
  <c r="W259" i="29"/>
  <c r="W258" i="29"/>
  <c r="W257" i="29"/>
  <c r="W256" i="29"/>
  <c r="W255" i="29"/>
  <c r="W254" i="29"/>
  <c r="W253" i="29"/>
  <c r="W252" i="29"/>
  <c r="W251" i="29"/>
  <c r="W250" i="29"/>
  <c r="W249" i="29"/>
  <c r="W248" i="29"/>
  <c r="W247" i="29"/>
  <c r="W246" i="29"/>
  <c r="W245" i="29"/>
  <c r="W244" i="29"/>
  <c r="W243" i="29"/>
  <c r="W242" i="29"/>
  <c r="W241" i="29"/>
  <c r="W240" i="29"/>
  <c r="W239" i="29"/>
  <c r="W238" i="29"/>
  <c r="W237" i="29"/>
  <c r="W236" i="29"/>
  <c r="W235" i="29"/>
  <c r="W234" i="29"/>
  <c r="W233" i="29"/>
  <c r="W232" i="29"/>
  <c r="W231" i="29"/>
  <c r="W230" i="29"/>
  <c r="W229" i="29"/>
  <c r="W228" i="29"/>
  <c r="W227" i="29"/>
  <c r="W226" i="29"/>
  <c r="W225" i="29"/>
  <c r="W224" i="29"/>
  <c r="W223" i="29"/>
  <c r="W222" i="29"/>
  <c r="W221" i="29"/>
  <c r="W220" i="29"/>
  <c r="W219" i="29"/>
  <c r="W218" i="29"/>
  <c r="W217" i="29"/>
  <c r="W216" i="29"/>
  <c r="W215" i="29"/>
  <c r="W214" i="29"/>
  <c r="W213" i="29"/>
  <c r="W212" i="29"/>
  <c r="W211" i="29"/>
  <c r="W210" i="29"/>
  <c r="W209" i="29"/>
  <c r="W208" i="29"/>
  <c r="W207" i="29"/>
  <c r="W206" i="29"/>
  <c r="W205" i="29"/>
  <c r="W204" i="29"/>
  <c r="W203" i="29"/>
  <c r="W202" i="29"/>
  <c r="W201" i="29"/>
  <c r="W200" i="29"/>
  <c r="W199" i="29"/>
  <c r="W198" i="29"/>
  <c r="W197" i="29"/>
  <c r="W196" i="29"/>
  <c r="W195" i="29"/>
  <c r="W194" i="29"/>
  <c r="W193" i="29"/>
  <c r="W192" i="29"/>
  <c r="W191" i="29"/>
  <c r="W190" i="29"/>
  <c r="W189" i="29"/>
  <c r="W188" i="29"/>
  <c r="W187" i="29"/>
  <c r="W186" i="29"/>
  <c r="W185" i="29"/>
  <c r="W184" i="29"/>
  <c r="W183" i="29"/>
  <c r="W182" i="29"/>
  <c r="W181" i="29"/>
  <c r="W180" i="29"/>
  <c r="W179" i="29"/>
  <c r="W178" i="29"/>
  <c r="W177" i="29"/>
  <c r="W176" i="29"/>
  <c r="W175" i="29"/>
  <c r="W174" i="29"/>
  <c r="W173" i="29"/>
  <c r="W172" i="29"/>
  <c r="W171" i="29"/>
  <c r="W170" i="29"/>
  <c r="W169" i="29"/>
  <c r="W168" i="29"/>
  <c r="W167" i="29"/>
  <c r="W166" i="29"/>
  <c r="W165" i="29"/>
  <c r="W164" i="29"/>
  <c r="W163" i="29"/>
  <c r="W162" i="29"/>
  <c r="W161" i="29"/>
  <c r="W160" i="29"/>
  <c r="W159" i="29"/>
  <c r="W158" i="29"/>
  <c r="W157" i="29"/>
  <c r="W156" i="29"/>
  <c r="W155" i="29"/>
  <c r="W154" i="29"/>
  <c r="W153" i="29"/>
  <c r="W152" i="29"/>
  <c r="W151" i="29"/>
  <c r="W150" i="29"/>
  <c r="W149" i="29"/>
  <c r="W148" i="29"/>
  <c r="W147" i="29"/>
  <c r="W146" i="29"/>
  <c r="W145" i="29"/>
  <c r="W144" i="29"/>
  <c r="W143" i="29"/>
  <c r="W142" i="29"/>
  <c r="W141" i="29"/>
  <c r="W140" i="29"/>
  <c r="W139" i="29"/>
  <c r="W138" i="29"/>
  <c r="W137" i="29"/>
  <c r="W136" i="29"/>
  <c r="W135" i="29"/>
  <c r="W134" i="29"/>
  <c r="W133" i="29"/>
  <c r="W132" i="29"/>
  <c r="W131" i="29"/>
  <c r="W130" i="29"/>
  <c r="W129" i="29"/>
  <c r="W128" i="29"/>
  <c r="W127" i="29"/>
  <c r="W126" i="29"/>
  <c r="W125" i="29"/>
  <c r="W124" i="29"/>
  <c r="W123" i="29"/>
  <c r="W122" i="29"/>
  <c r="W121" i="29"/>
  <c r="W120" i="29"/>
  <c r="W119" i="29"/>
  <c r="W118" i="29"/>
  <c r="W117" i="29"/>
  <c r="W116" i="29"/>
  <c r="W115" i="29"/>
  <c r="W114" i="29"/>
  <c r="W113" i="29"/>
  <c r="W112" i="29"/>
  <c r="W111" i="29"/>
  <c r="W110" i="29"/>
  <c r="W109" i="29"/>
  <c r="W108" i="29"/>
  <c r="W107" i="29"/>
  <c r="W106" i="29"/>
  <c r="W105" i="29"/>
  <c r="W104" i="29"/>
  <c r="W103" i="29"/>
  <c r="W102" i="29"/>
  <c r="W101" i="29"/>
  <c r="W100" i="29"/>
  <c r="W99" i="29"/>
  <c r="W98" i="29"/>
  <c r="W97" i="29"/>
  <c r="W96" i="29"/>
  <c r="W95" i="29"/>
  <c r="W94" i="29"/>
  <c r="W93" i="29"/>
  <c r="W92" i="29"/>
  <c r="W91" i="29"/>
  <c r="W90" i="29"/>
  <c r="W89" i="29"/>
  <c r="W88" i="29"/>
  <c r="W87" i="29"/>
  <c r="W86" i="29"/>
  <c r="W85" i="29"/>
  <c r="W84" i="29"/>
  <c r="W83" i="29"/>
  <c r="W82" i="29"/>
  <c r="W81" i="29"/>
  <c r="W80" i="29"/>
  <c r="W79" i="29"/>
  <c r="W78" i="29"/>
  <c r="W77" i="29"/>
  <c r="W76" i="29"/>
  <c r="W75" i="29"/>
  <c r="W74" i="29"/>
  <c r="W73" i="29"/>
  <c r="W72" i="29"/>
  <c r="W71" i="29"/>
  <c r="W70" i="29"/>
  <c r="W69" i="29"/>
  <c r="W68" i="29"/>
  <c r="W67" i="29"/>
  <c r="W66" i="29"/>
  <c r="W65" i="29"/>
  <c r="W64" i="29"/>
  <c r="W63" i="29"/>
  <c r="W62" i="29"/>
  <c r="W61" i="29"/>
  <c r="W60" i="29"/>
  <c r="W59" i="29"/>
  <c r="W58" i="29"/>
  <c r="W57" i="29"/>
  <c r="W56" i="29"/>
  <c r="W55" i="29"/>
  <c r="W54" i="29"/>
  <c r="W53" i="29"/>
  <c r="W52" i="29"/>
  <c r="W51" i="29"/>
  <c r="W50" i="29"/>
  <c r="W49" i="29"/>
  <c r="W48" i="29"/>
  <c r="W47" i="29"/>
  <c r="W46" i="29"/>
  <c r="W45" i="29"/>
  <c r="W44" i="29"/>
  <c r="W43" i="29"/>
  <c r="W42" i="29"/>
  <c r="W41" i="29"/>
  <c r="W40" i="29"/>
  <c r="W39" i="29"/>
  <c r="W38" i="29"/>
  <c r="W37" i="29"/>
  <c r="W36" i="29"/>
  <c r="W35" i="29"/>
  <c r="W34" i="29"/>
  <c r="W33" i="29"/>
  <c r="W32" i="29"/>
  <c r="W31" i="29"/>
  <c r="W30" i="29"/>
  <c r="W29" i="29"/>
  <c r="W28" i="29"/>
  <c r="W27" i="29"/>
  <c r="W26" i="29"/>
  <c r="W25" i="29"/>
  <c r="W24" i="29"/>
  <c r="W23" i="29"/>
  <c r="W22" i="29"/>
  <c r="W21" i="29"/>
  <c r="W20" i="29"/>
  <c r="W19" i="29"/>
  <c r="W18" i="29"/>
  <c r="W17" i="29"/>
  <c r="W16" i="29"/>
  <c r="W15" i="29"/>
  <c r="W14" i="29"/>
  <c r="W13" i="29"/>
  <c r="W12" i="29"/>
  <c r="W11" i="29"/>
  <c r="W10" i="29"/>
  <c r="W9" i="29"/>
  <c r="W8" i="29"/>
  <c r="W7" i="29"/>
  <c r="W715" i="29"/>
  <c r="W497" i="28"/>
  <c r="W496" i="28"/>
  <c r="W495" i="28"/>
  <c r="W494" i="28"/>
  <c r="W493" i="28"/>
  <c r="W492" i="28"/>
  <c r="W491" i="28"/>
  <c r="W490" i="28"/>
  <c r="W489" i="28"/>
  <c r="W488" i="28"/>
  <c r="W487" i="28"/>
  <c r="W486" i="28"/>
  <c r="W485" i="28"/>
  <c r="W484" i="28"/>
  <c r="W483" i="28"/>
  <c r="W482" i="28"/>
  <c r="W481" i="28"/>
  <c r="W480" i="28"/>
  <c r="W479" i="28"/>
  <c r="W478" i="28"/>
  <c r="W477" i="28"/>
  <c r="W476" i="28"/>
  <c r="W475" i="28"/>
  <c r="W474" i="28"/>
  <c r="W473" i="28"/>
  <c r="W472" i="28"/>
  <c r="W471" i="28"/>
  <c r="W470" i="28"/>
  <c r="W469" i="28"/>
  <c r="W468" i="28"/>
  <c r="W467" i="28"/>
  <c r="W466" i="28"/>
  <c r="W465" i="28"/>
  <c r="W464" i="28"/>
  <c r="W463" i="28"/>
  <c r="W462" i="28"/>
  <c r="W461" i="28"/>
  <c r="W460" i="28"/>
  <c r="W459" i="28"/>
  <c r="W458" i="28"/>
  <c r="W457" i="28"/>
  <c r="W456" i="28"/>
  <c r="W455" i="28"/>
  <c r="W454" i="28"/>
  <c r="W453" i="28"/>
  <c r="W452" i="28"/>
  <c r="W451" i="28"/>
  <c r="W450" i="28"/>
  <c r="W449" i="28"/>
  <c r="W448" i="28"/>
  <c r="W447" i="28"/>
  <c r="W446" i="28"/>
  <c r="W445" i="28"/>
  <c r="W444" i="28"/>
  <c r="W443" i="28"/>
  <c r="W442" i="28"/>
  <c r="W441" i="28"/>
  <c r="W440" i="28"/>
  <c r="W439" i="28"/>
  <c r="W438" i="28"/>
  <c r="W437" i="28"/>
  <c r="W436" i="28"/>
  <c r="W435" i="28"/>
  <c r="W434" i="28"/>
  <c r="W433" i="28"/>
  <c r="W432" i="28"/>
  <c r="W431" i="28"/>
  <c r="W430" i="28"/>
  <c r="W429" i="28"/>
  <c r="W428" i="28"/>
  <c r="W427" i="28"/>
  <c r="W426" i="28"/>
  <c r="W425" i="28"/>
  <c r="W424" i="28"/>
  <c r="W423" i="28"/>
  <c r="W422" i="28"/>
  <c r="W421" i="28"/>
  <c r="W420" i="28"/>
  <c r="W419" i="28"/>
  <c r="W418" i="28"/>
  <c r="W417" i="28"/>
  <c r="W416" i="28"/>
  <c r="W415" i="28"/>
  <c r="W414" i="28"/>
  <c r="W413" i="28"/>
  <c r="W412" i="28"/>
  <c r="W411" i="28"/>
  <c r="W410" i="28"/>
  <c r="W409" i="28"/>
  <c r="W408" i="28"/>
  <c r="W407" i="28"/>
  <c r="W406" i="28"/>
  <c r="W405" i="28"/>
  <c r="W404" i="28"/>
  <c r="W403" i="28"/>
  <c r="W402" i="28"/>
  <c r="W401" i="28"/>
  <c r="W400" i="28"/>
  <c r="W399" i="28"/>
  <c r="W398" i="28"/>
  <c r="W397" i="28"/>
  <c r="W396" i="28"/>
  <c r="W395" i="28"/>
  <c r="W394" i="28"/>
  <c r="W393" i="28"/>
  <c r="W392" i="28"/>
  <c r="W391" i="28"/>
  <c r="W390" i="28"/>
  <c r="W389" i="28"/>
  <c r="W388" i="28"/>
  <c r="W387" i="28"/>
  <c r="W386" i="28"/>
  <c r="W385" i="28"/>
  <c r="W384" i="28"/>
  <c r="W383" i="28"/>
  <c r="W382" i="28"/>
  <c r="W381" i="28"/>
  <c r="W380" i="28"/>
  <c r="W379" i="28"/>
  <c r="W378" i="28"/>
  <c r="W377" i="28"/>
  <c r="W376" i="28"/>
  <c r="W375" i="28"/>
  <c r="W374" i="28"/>
  <c r="W373" i="28"/>
  <c r="W372" i="28"/>
  <c r="W371" i="28"/>
  <c r="W370" i="28"/>
  <c r="W369" i="28"/>
  <c r="W368" i="28"/>
  <c r="W367" i="28"/>
  <c r="W366" i="28"/>
  <c r="W365" i="28"/>
  <c r="W364" i="28"/>
  <c r="W363" i="28"/>
  <c r="W362" i="28"/>
  <c r="W361" i="28"/>
  <c r="W360" i="28"/>
  <c r="W359" i="28"/>
  <c r="W358" i="28"/>
  <c r="W357" i="28"/>
  <c r="W356" i="28"/>
  <c r="W355" i="28"/>
  <c r="W354" i="28"/>
  <c r="W353" i="28"/>
  <c r="W352" i="28"/>
  <c r="W351" i="28"/>
  <c r="W350" i="28"/>
  <c r="W349" i="28"/>
  <c r="W348" i="28"/>
  <c r="W347" i="28"/>
  <c r="W346" i="28"/>
  <c r="W345" i="28"/>
  <c r="W344" i="28"/>
  <c r="W343" i="28"/>
  <c r="W342" i="28"/>
  <c r="W341" i="28"/>
  <c r="W340" i="28"/>
  <c r="W339" i="28"/>
  <c r="W338" i="28"/>
  <c r="W337" i="28"/>
  <c r="W336" i="28"/>
  <c r="W335" i="28"/>
  <c r="W334" i="28"/>
  <c r="W333" i="28"/>
  <c r="W332" i="28"/>
  <c r="W331" i="28"/>
  <c r="W330" i="28"/>
  <c r="W329" i="28"/>
  <c r="W328" i="28"/>
  <c r="W327" i="28"/>
  <c r="W326" i="28"/>
  <c r="W325" i="28"/>
  <c r="W324" i="28"/>
  <c r="W323" i="28"/>
  <c r="W322" i="28"/>
  <c r="W321" i="28"/>
  <c r="W320" i="28"/>
  <c r="W319" i="28"/>
  <c r="W318" i="28"/>
  <c r="W317" i="28"/>
  <c r="W316" i="28"/>
  <c r="W315" i="28"/>
  <c r="W314" i="28"/>
  <c r="W313" i="28"/>
  <c r="W312" i="28"/>
  <c r="W311" i="28"/>
  <c r="W310" i="28"/>
  <c r="W309" i="28"/>
  <c r="W308" i="28"/>
  <c r="W307" i="28"/>
  <c r="W306" i="28"/>
  <c r="W305" i="28"/>
  <c r="W304" i="28"/>
  <c r="W303" i="28"/>
  <c r="W302" i="28"/>
  <c r="W301" i="28"/>
  <c r="W300" i="28"/>
  <c r="W299" i="28"/>
  <c r="W298" i="28"/>
  <c r="W297" i="28"/>
  <c r="W296" i="28"/>
  <c r="W295" i="28"/>
  <c r="W294" i="28"/>
  <c r="W293" i="28"/>
  <c r="W292" i="28"/>
  <c r="W291" i="28"/>
  <c r="W290" i="28"/>
  <c r="W289" i="28"/>
  <c r="W288" i="28"/>
  <c r="W287" i="28"/>
  <c r="W286" i="28"/>
  <c r="W285" i="28"/>
  <c r="W284" i="28"/>
  <c r="W283" i="28"/>
  <c r="W282" i="28"/>
  <c r="W281" i="28"/>
  <c r="W280" i="28"/>
  <c r="W279" i="28"/>
  <c r="W278" i="28"/>
  <c r="W277" i="28"/>
  <c r="W276" i="28"/>
  <c r="W275" i="28"/>
  <c r="W274" i="28"/>
  <c r="W273" i="28"/>
  <c r="W272" i="28"/>
  <c r="W271" i="28"/>
  <c r="W270" i="28"/>
  <c r="W269" i="28"/>
  <c r="W268" i="28"/>
  <c r="W267" i="28"/>
  <c r="W266" i="28"/>
  <c r="W265" i="28"/>
  <c r="W264" i="28"/>
  <c r="W263" i="28"/>
  <c r="W262" i="28"/>
  <c r="W261" i="28"/>
  <c r="W260" i="28"/>
  <c r="W259" i="28"/>
  <c r="W258" i="28"/>
  <c r="W257" i="28"/>
  <c r="W256" i="28"/>
  <c r="W255" i="28"/>
  <c r="W254" i="28"/>
  <c r="W253" i="28"/>
  <c r="W252" i="28"/>
  <c r="W251" i="28"/>
  <c r="W250" i="28"/>
  <c r="W249" i="28"/>
  <c r="W248" i="28"/>
  <c r="W247" i="28"/>
  <c r="W246" i="28"/>
  <c r="W245" i="28"/>
  <c r="W244" i="28"/>
  <c r="W243" i="28"/>
  <c r="W242" i="28"/>
  <c r="W241" i="28"/>
  <c r="W240" i="28"/>
  <c r="W239" i="28"/>
  <c r="W238" i="28"/>
  <c r="W237" i="28"/>
  <c r="W236" i="28"/>
  <c r="W235" i="28"/>
  <c r="W234" i="28"/>
  <c r="W233" i="28"/>
  <c r="W232" i="28"/>
  <c r="W231" i="28"/>
  <c r="W230" i="28"/>
  <c r="W229" i="28"/>
  <c r="W228" i="28"/>
  <c r="W227" i="28"/>
  <c r="W226" i="28"/>
  <c r="W225" i="28"/>
  <c r="W224" i="28"/>
  <c r="W223" i="28"/>
  <c r="W222" i="28"/>
  <c r="W221" i="28"/>
  <c r="W220" i="28"/>
  <c r="W219" i="28"/>
  <c r="W218" i="28"/>
  <c r="W217" i="28"/>
  <c r="W216" i="28"/>
  <c r="W215" i="28"/>
  <c r="W214" i="28"/>
  <c r="W213" i="28"/>
  <c r="W212" i="28"/>
  <c r="W211" i="28"/>
  <c r="W210" i="28"/>
  <c r="W209" i="28"/>
  <c r="W208" i="28"/>
  <c r="W207" i="28"/>
  <c r="W206" i="28"/>
  <c r="W205" i="28"/>
  <c r="W204" i="28"/>
  <c r="W203" i="28"/>
  <c r="W202" i="28"/>
  <c r="W201" i="28"/>
  <c r="W200" i="28"/>
  <c r="W199" i="28"/>
  <c r="W198" i="28"/>
  <c r="W197" i="28"/>
  <c r="W196" i="28"/>
  <c r="W195" i="28"/>
  <c r="W194" i="28"/>
  <c r="W193" i="28"/>
  <c r="W192" i="28"/>
  <c r="W191" i="28"/>
  <c r="W190" i="28"/>
  <c r="W189" i="28"/>
  <c r="W188" i="28"/>
  <c r="W187" i="28"/>
  <c r="W186" i="28"/>
  <c r="W185" i="28"/>
  <c r="W184" i="28"/>
  <c r="W183" i="28"/>
  <c r="W182" i="28"/>
  <c r="W181" i="28"/>
  <c r="W180" i="28"/>
  <c r="W179" i="28"/>
  <c r="W178" i="28"/>
  <c r="W177" i="28"/>
  <c r="W176" i="28"/>
  <c r="W175" i="28"/>
  <c r="W174" i="28"/>
  <c r="W173" i="28"/>
  <c r="W172" i="28"/>
  <c r="W171" i="28"/>
  <c r="W170" i="28"/>
  <c r="W169" i="28"/>
  <c r="W168" i="28"/>
  <c r="W167" i="28"/>
  <c r="W166" i="28"/>
  <c r="W165" i="28"/>
  <c r="W164" i="28"/>
  <c r="W163" i="28"/>
  <c r="W162" i="28"/>
  <c r="W161" i="28"/>
  <c r="W160" i="28"/>
  <c r="W159" i="28"/>
  <c r="W158" i="28"/>
  <c r="W157" i="28"/>
  <c r="W156" i="28"/>
  <c r="W155" i="28"/>
  <c r="W154" i="28"/>
  <c r="W153" i="28"/>
  <c r="W152" i="28"/>
  <c r="W151" i="28"/>
  <c r="W150" i="28"/>
  <c r="W149" i="28"/>
  <c r="W148" i="28"/>
  <c r="W147" i="28"/>
  <c r="W146" i="28"/>
  <c r="W145" i="28"/>
  <c r="W144" i="28"/>
  <c r="W143" i="28"/>
  <c r="W142" i="28"/>
  <c r="W141" i="28"/>
  <c r="W140" i="28"/>
  <c r="W139" i="28"/>
  <c r="W138" i="28"/>
  <c r="W137" i="28"/>
  <c r="W136" i="28"/>
  <c r="W135" i="28"/>
  <c r="W134" i="28"/>
  <c r="W133" i="28"/>
  <c r="W132" i="28"/>
  <c r="W131" i="28"/>
  <c r="W130" i="28"/>
  <c r="W129" i="28"/>
  <c r="W128" i="28"/>
  <c r="W127" i="28"/>
  <c r="W126" i="28"/>
  <c r="W125" i="28"/>
  <c r="W124" i="28"/>
  <c r="W123" i="28"/>
  <c r="W122" i="28"/>
  <c r="W121" i="28"/>
  <c r="W120" i="28"/>
  <c r="W119" i="28"/>
  <c r="W118" i="28"/>
  <c r="W117" i="28"/>
  <c r="W116" i="28"/>
  <c r="W115" i="28"/>
  <c r="W114" i="28"/>
  <c r="W113" i="28"/>
  <c r="W112" i="28"/>
  <c r="W111" i="28"/>
  <c r="W110" i="28"/>
  <c r="W109" i="28"/>
  <c r="W108" i="28"/>
  <c r="W107" i="28"/>
  <c r="W106" i="28"/>
  <c r="W105" i="28"/>
  <c r="W104" i="28"/>
  <c r="W103" i="28"/>
  <c r="W102" i="28"/>
  <c r="W101" i="28"/>
  <c r="W100" i="28"/>
  <c r="W99" i="28"/>
  <c r="W98" i="28"/>
  <c r="W97" i="28"/>
  <c r="W96" i="28"/>
  <c r="W95" i="28"/>
  <c r="W94" i="28"/>
  <c r="W93" i="28"/>
  <c r="W92" i="28"/>
  <c r="W91" i="28"/>
  <c r="W90" i="28"/>
  <c r="W89" i="28"/>
  <c r="W88" i="28"/>
  <c r="W87" i="28"/>
  <c r="W86" i="28"/>
  <c r="W85" i="28"/>
  <c r="W84" i="28"/>
  <c r="W83" i="28"/>
  <c r="W82" i="28"/>
  <c r="W81" i="28"/>
  <c r="W80" i="28"/>
  <c r="W79" i="28"/>
  <c r="W78" i="28"/>
  <c r="W77" i="28"/>
  <c r="W76" i="28"/>
  <c r="W75" i="28"/>
  <c r="W74" i="28"/>
  <c r="W73" i="28"/>
  <c r="W72" i="28"/>
  <c r="W71" i="28"/>
  <c r="W70" i="28"/>
  <c r="W69" i="28"/>
  <c r="W68" i="28"/>
  <c r="W67" i="28"/>
  <c r="W66" i="28"/>
  <c r="W65" i="28"/>
  <c r="W64" i="28"/>
  <c r="W63" i="28"/>
  <c r="W62" i="28"/>
  <c r="W61" i="28"/>
  <c r="W60" i="28"/>
  <c r="W59" i="28"/>
  <c r="W58" i="28"/>
  <c r="W57" i="28"/>
  <c r="W56" i="28"/>
  <c r="W55" i="28"/>
  <c r="W54" i="28"/>
  <c r="W53" i="28"/>
  <c r="W52" i="28"/>
  <c r="W51" i="28"/>
  <c r="W50" i="28"/>
  <c r="W49" i="28"/>
  <c r="W48" i="28"/>
  <c r="W47" i="28"/>
  <c r="W46" i="28"/>
  <c r="W45" i="28"/>
  <c r="W44" i="28"/>
  <c r="W43" i="28"/>
  <c r="W42" i="28"/>
  <c r="W41" i="28"/>
  <c r="W40" i="28"/>
  <c r="W39" i="28"/>
  <c r="W38" i="28"/>
  <c r="W37" i="28"/>
  <c r="W36" i="28"/>
  <c r="W35" i="28"/>
  <c r="W34" i="28"/>
  <c r="W33" i="28"/>
  <c r="W32" i="28"/>
  <c r="W31" i="28"/>
  <c r="W30" i="28"/>
  <c r="W29" i="28"/>
  <c r="W28" i="28"/>
  <c r="W27" i="28"/>
  <c r="W26" i="28"/>
  <c r="W25" i="28"/>
  <c r="W24" i="28"/>
  <c r="W23" i="28"/>
  <c r="W22" i="28"/>
  <c r="W21" i="28"/>
  <c r="W20" i="28"/>
  <c r="W19" i="28"/>
  <c r="W18" i="28"/>
  <c r="W17" i="28"/>
  <c r="W16" i="28"/>
  <c r="W15" i="28"/>
  <c r="W14" i="28"/>
  <c r="W13" i="28"/>
  <c r="W12" i="28"/>
  <c r="W11" i="28"/>
  <c r="W10" i="28"/>
  <c r="W9" i="28"/>
  <c r="W8" i="28"/>
  <c r="W7" i="28"/>
  <c r="W81" i="16"/>
  <c r="W80" i="16"/>
  <c r="W79" i="16"/>
  <c r="W78" i="16"/>
  <c r="W77" i="16"/>
  <c r="W76" i="16"/>
  <c r="W75" i="16"/>
  <c r="W74" i="16"/>
  <c r="W73" i="16"/>
  <c r="W72" i="16"/>
  <c r="W71" i="16"/>
  <c r="W70" i="16"/>
  <c r="W69" i="16"/>
  <c r="W68" i="16"/>
  <c r="W67" i="16"/>
  <c r="W66" i="16"/>
  <c r="W65" i="16"/>
  <c r="W64" i="16"/>
  <c r="W63" i="16"/>
  <c r="W62" i="16"/>
  <c r="W61" i="16"/>
  <c r="W60" i="16"/>
  <c r="W59" i="16"/>
  <c r="W58" i="16"/>
  <c r="W57" i="16"/>
  <c r="W56" i="16"/>
  <c r="W55" i="16"/>
  <c r="W54" i="16"/>
  <c r="W53" i="16"/>
  <c r="W52" i="16"/>
  <c r="W51" i="16"/>
  <c r="W50" i="16"/>
  <c r="W49" i="16"/>
  <c r="W48" i="16"/>
  <c r="W47" i="16"/>
  <c r="W46" i="16"/>
  <c r="W45" i="16"/>
  <c r="W44"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W16" i="16"/>
  <c r="W15" i="16"/>
  <c r="W14" i="16"/>
  <c r="W13" i="16"/>
  <c r="W12" i="16"/>
  <c r="W11" i="16"/>
  <c r="W10" i="16"/>
  <c r="W9" i="16"/>
  <c r="W8" i="16"/>
  <c r="W7" i="16"/>
  <c r="S288" i="28"/>
  <c r="S399" i="31" l="1"/>
  <c r="S10" i="24" l="1"/>
  <c r="S54" i="24" l="1"/>
  <c r="S615" i="31" l="1"/>
  <c r="S614" i="31"/>
  <c r="S613" i="31"/>
  <c r="S612" i="31"/>
  <c r="S611" i="31"/>
  <c r="S610" i="31"/>
  <c r="S609" i="31"/>
  <c r="S608" i="31"/>
  <c r="S607" i="31"/>
  <c r="S606" i="31"/>
  <c r="S605" i="31"/>
  <c r="S604" i="31"/>
  <c r="S603" i="31"/>
  <c r="S602" i="31"/>
  <c r="S601" i="31"/>
  <c r="S600" i="31"/>
  <c r="S599" i="31"/>
  <c r="S598" i="31"/>
  <c r="S597" i="31"/>
  <c r="S596" i="31"/>
  <c r="S595" i="31"/>
  <c r="S594" i="31"/>
  <c r="S593" i="31"/>
  <c r="S592" i="31"/>
  <c r="S591" i="31"/>
  <c r="S590" i="31"/>
  <c r="S589" i="31"/>
  <c r="S588" i="31"/>
  <c r="S587" i="31"/>
  <c r="S586" i="31"/>
  <c r="S585" i="31"/>
  <c r="S584" i="31"/>
  <c r="S583" i="31"/>
  <c r="S582" i="31"/>
  <c r="S581" i="31"/>
  <c r="S580" i="31"/>
  <c r="S579" i="31"/>
  <c r="S578" i="31"/>
  <c r="S577" i="31"/>
  <c r="S576" i="31"/>
  <c r="S575" i="31"/>
  <c r="S574" i="31"/>
  <c r="S573" i="31"/>
  <c r="S572" i="31"/>
  <c r="S571" i="31"/>
  <c r="S570" i="31"/>
  <c r="S569" i="31"/>
  <c r="S568" i="31"/>
  <c r="S567" i="31"/>
  <c r="S566" i="31"/>
  <c r="S565" i="31"/>
  <c r="S564" i="31"/>
  <c r="S563" i="31"/>
  <c r="S562" i="31"/>
  <c r="S561" i="31"/>
  <c r="S560" i="31"/>
  <c r="S559" i="31"/>
  <c r="S558" i="31"/>
  <c r="S557" i="31"/>
  <c r="S556" i="31"/>
  <c r="S555" i="31"/>
  <c r="S554" i="31"/>
  <c r="S553" i="31"/>
  <c r="S552" i="31"/>
  <c r="S551" i="31"/>
  <c r="S550" i="31"/>
  <c r="S549" i="31"/>
  <c r="S548" i="31"/>
  <c r="S547" i="31"/>
  <c r="S546" i="31"/>
  <c r="S545" i="31"/>
  <c r="S544" i="31"/>
  <c r="S543" i="31"/>
  <c r="S542" i="31"/>
  <c r="S541" i="31"/>
  <c r="S540" i="31"/>
  <c r="S539" i="31"/>
  <c r="S538" i="31"/>
  <c r="S537" i="31"/>
  <c r="S536" i="31"/>
  <c r="S535" i="31"/>
  <c r="S534" i="31"/>
  <c r="S533" i="31"/>
  <c r="S532" i="31"/>
  <c r="S531" i="31"/>
  <c r="S530" i="31"/>
  <c r="S529" i="31"/>
  <c r="S528" i="31"/>
  <c r="S527" i="31"/>
  <c r="S526" i="31"/>
  <c r="S525" i="31"/>
  <c r="S524" i="31"/>
  <c r="S523" i="31"/>
  <c r="S522" i="31"/>
  <c r="S521" i="31"/>
  <c r="S520" i="31"/>
  <c r="S519" i="31"/>
  <c r="S518" i="31"/>
  <c r="S517" i="31"/>
  <c r="S516" i="31"/>
  <c r="S515" i="31"/>
  <c r="S514" i="31"/>
  <c r="S513" i="31"/>
  <c r="S512" i="31"/>
  <c r="S511" i="31"/>
  <c r="S510" i="31"/>
  <c r="S509" i="31"/>
  <c r="S508" i="31"/>
  <c r="S507" i="31"/>
  <c r="S506" i="31"/>
  <c r="S505" i="31"/>
  <c r="S504" i="31"/>
  <c r="S503" i="31"/>
  <c r="S502" i="31"/>
  <c r="S501" i="31"/>
  <c r="S500" i="31"/>
  <c r="S499" i="31"/>
  <c r="S498" i="31"/>
  <c r="S497" i="31"/>
  <c r="S496" i="31"/>
  <c r="S495" i="31"/>
  <c r="S494" i="31"/>
  <c r="S493" i="31"/>
  <c r="S492" i="31"/>
  <c r="S491" i="31"/>
  <c r="S490" i="31"/>
  <c r="S489" i="31"/>
  <c r="S488" i="31"/>
  <c r="S487" i="31"/>
  <c r="S486" i="31"/>
  <c r="S485" i="31"/>
  <c r="S484" i="31"/>
  <c r="S483" i="31"/>
  <c r="S482" i="31"/>
  <c r="S480" i="31"/>
  <c r="S479" i="31"/>
  <c r="S478" i="31"/>
  <c r="S477" i="31"/>
  <c r="S476" i="31"/>
  <c r="S475" i="31"/>
  <c r="S474" i="31"/>
  <c r="S473" i="31"/>
  <c r="S469" i="31"/>
  <c r="S468" i="31"/>
  <c r="S467" i="31"/>
  <c r="S466" i="31"/>
  <c r="S465" i="31"/>
  <c r="S464" i="31"/>
  <c r="S463" i="31"/>
  <c r="S462" i="31"/>
  <c r="S461" i="31"/>
  <c r="S460" i="31"/>
  <c r="S459" i="31"/>
  <c r="S458" i="31"/>
  <c r="S457" i="31"/>
  <c r="S456" i="31"/>
  <c r="S455" i="31"/>
  <c r="S454" i="31"/>
  <c r="S453" i="31"/>
  <c r="S452" i="31"/>
  <c r="S451" i="31"/>
  <c r="S450" i="31"/>
  <c r="S449" i="31"/>
  <c r="S448" i="31"/>
  <c r="S447" i="31"/>
  <c r="S446" i="31"/>
  <c r="S445" i="31"/>
  <c r="S444" i="31"/>
  <c r="S443" i="31"/>
  <c r="S442" i="31"/>
  <c r="S441" i="31"/>
  <c r="S440" i="31"/>
  <c r="S439" i="31"/>
  <c r="S438" i="31"/>
  <c r="S437" i="31"/>
  <c r="S436" i="31"/>
  <c r="S435" i="31"/>
  <c r="S434" i="31"/>
  <c r="S433" i="31"/>
  <c r="S432" i="31"/>
  <c r="S431" i="31"/>
  <c r="S430" i="31"/>
  <c r="S429" i="31"/>
  <c r="S428" i="31"/>
  <c r="S427" i="31"/>
  <c r="S426" i="31"/>
  <c r="S425" i="31"/>
  <c r="S424" i="31"/>
  <c r="S423" i="31"/>
  <c r="S422" i="31"/>
  <c r="S421" i="31"/>
  <c r="S420" i="31"/>
  <c r="S419" i="31"/>
  <c r="S417" i="31"/>
  <c r="S416" i="31"/>
  <c r="S415" i="31"/>
  <c r="S414" i="31"/>
  <c r="S413" i="31"/>
  <c r="S412" i="31"/>
  <c r="S411" i="31"/>
  <c r="S410" i="31"/>
  <c r="S408" i="31"/>
  <c r="S407" i="31"/>
  <c r="S406" i="31"/>
  <c r="S405" i="31"/>
  <c r="S404" i="31"/>
  <c r="S403" i="31"/>
  <c r="S402" i="31"/>
  <c r="S401" i="31"/>
  <c r="S400" i="31"/>
  <c r="S398" i="31"/>
  <c r="S397" i="31"/>
  <c r="S396" i="31"/>
  <c r="S395" i="31"/>
  <c r="S394" i="31"/>
  <c r="S393" i="31"/>
  <c r="S392" i="31"/>
  <c r="S391" i="31"/>
  <c r="S390" i="31"/>
  <c r="S389" i="31"/>
  <c r="S388" i="31"/>
  <c r="S387"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4" i="31"/>
  <c r="S193" i="31"/>
  <c r="S192" i="31"/>
  <c r="S191" i="31"/>
  <c r="S190" i="31"/>
  <c r="S189" i="31"/>
  <c r="S188" i="31"/>
  <c r="S187" i="31"/>
  <c r="S186" i="31"/>
  <c r="S185" i="31"/>
  <c r="S184" i="31"/>
  <c r="S182" i="31"/>
  <c r="S181" i="31"/>
  <c r="S180" i="31"/>
  <c r="S179" i="31"/>
  <c r="S178" i="31"/>
  <c r="S177" i="31"/>
  <c r="S176" i="31"/>
  <c r="S175" i="31"/>
  <c r="S174" i="31"/>
  <c r="S173"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122" i="31"/>
  <c r="S121" i="31"/>
  <c r="S120" i="31"/>
  <c r="S119" i="31"/>
  <c r="S118" i="31"/>
  <c r="S117" i="31"/>
  <c r="S116" i="31"/>
  <c r="S115" i="31"/>
  <c r="S114" i="31"/>
  <c r="S113" i="31"/>
  <c r="S112" i="31"/>
  <c r="S111" i="31"/>
  <c r="S110" i="31"/>
  <c r="S109" i="31"/>
  <c r="S108" i="31"/>
  <c r="S107" i="31"/>
  <c r="S106" i="31"/>
  <c r="S105" i="31"/>
  <c r="S104" i="31"/>
  <c r="S103" i="31"/>
  <c r="S102" i="31"/>
  <c r="S101" i="31"/>
  <c r="S100" i="31"/>
  <c r="S99" i="31"/>
  <c r="S98" i="31"/>
  <c r="S97" i="31"/>
  <c r="S96" i="31"/>
  <c r="S95" i="31"/>
  <c r="S94" i="31"/>
  <c r="S93" i="31"/>
  <c r="S91" i="31"/>
  <c r="S90" i="31"/>
  <c r="S89" i="31"/>
  <c r="S88" i="31"/>
  <c r="S87" i="31"/>
  <c r="S86" i="31"/>
  <c r="S85" i="31"/>
  <c r="S84" i="31"/>
  <c r="S83" i="31"/>
  <c r="S82" i="31"/>
  <c r="S81" i="31"/>
  <c r="S80" i="31"/>
  <c r="S79" i="31"/>
  <c r="S78" i="31"/>
  <c r="S77" i="31"/>
  <c r="S76" i="31"/>
  <c r="S75" i="31"/>
  <c r="S74" i="31"/>
  <c r="S73" i="31"/>
  <c r="S72" i="31"/>
  <c r="S71" i="31"/>
  <c r="S70" i="31"/>
  <c r="S69" i="31"/>
  <c r="S68" i="31"/>
  <c r="S67" i="31"/>
  <c r="S66" i="31"/>
  <c r="S65" i="31"/>
  <c r="S64" i="31"/>
  <c r="S63" i="31"/>
  <c r="S62" i="31"/>
  <c r="S61" i="31"/>
  <c r="S60" i="31"/>
  <c r="S59" i="31"/>
  <c r="S58" i="31"/>
  <c r="S57" i="31"/>
  <c r="S56" i="31"/>
  <c r="S55" i="31"/>
  <c r="S54" i="31"/>
  <c r="S53" i="31"/>
  <c r="S52" i="31"/>
  <c r="S51" i="31"/>
  <c r="S50" i="31"/>
  <c r="S49" i="31"/>
  <c r="S48" i="31"/>
  <c r="S47" i="31"/>
  <c r="S46" i="31"/>
  <c r="S45" i="31"/>
  <c r="S44" i="31"/>
  <c r="S43" i="31"/>
  <c r="S42" i="31"/>
  <c r="S41" i="31"/>
  <c r="S40" i="31"/>
  <c r="S39" i="31"/>
  <c r="S38" i="31"/>
  <c r="S37" i="31"/>
  <c r="S36" i="31"/>
  <c r="S35" i="31"/>
  <c r="S34" i="31"/>
  <c r="S33" i="31"/>
  <c r="S32" i="31"/>
  <c r="S31" i="31"/>
  <c r="S30" i="31"/>
  <c r="S29" i="31"/>
  <c r="S28" i="31"/>
  <c r="S27" i="31"/>
  <c r="S26" i="31"/>
  <c r="S25" i="31"/>
  <c r="S24" i="31"/>
  <c r="S23" i="31"/>
  <c r="S22" i="31"/>
  <c r="S21" i="31"/>
  <c r="S20" i="31"/>
  <c r="S19" i="31"/>
  <c r="S18" i="31"/>
  <c r="S17" i="31"/>
  <c r="S16" i="31"/>
  <c r="S15" i="31"/>
  <c r="S14" i="31"/>
  <c r="S13" i="31"/>
  <c r="S12" i="31"/>
  <c r="S11" i="31"/>
  <c r="S10" i="31"/>
  <c r="S9" i="31"/>
  <c r="S688" i="21" l="1"/>
  <c r="S687" i="21"/>
  <c r="S686" i="21"/>
  <c r="S685" i="21"/>
  <c r="S684" i="21"/>
  <c r="S683" i="21"/>
  <c r="S682" i="21"/>
  <c r="S681" i="21"/>
  <c r="S680" i="21"/>
  <c r="S679" i="21"/>
  <c r="S678" i="21"/>
  <c r="S677" i="21"/>
  <c r="S676" i="21"/>
  <c r="S675" i="21"/>
  <c r="S674" i="21"/>
  <c r="S673" i="21"/>
  <c r="S672" i="21"/>
  <c r="S671" i="21"/>
  <c r="S670" i="21"/>
  <c r="S669" i="21"/>
  <c r="S668" i="21"/>
  <c r="S667" i="21"/>
  <c r="S666" i="21"/>
  <c r="S665" i="21"/>
  <c r="S664" i="21"/>
  <c r="S663" i="21"/>
  <c r="S662" i="21"/>
  <c r="S661" i="21"/>
  <c r="S660" i="21"/>
  <c r="S659" i="21"/>
  <c r="S658" i="21"/>
  <c r="S657" i="21"/>
  <c r="S656" i="21"/>
  <c r="S655" i="21"/>
  <c r="S654" i="21"/>
  <c r="S653" i="21"/>
  <c r="S652" i="21"/>
  <c r="S651" i="21"/>
  <c r="S650" i="21"/>
  <c r="S649" i="21"/>
  <c r="S648" i="21"/>
  <c r="S647" i="21"/>
  <c r="S646" i="21"/>
  <c r="S645" i="21"/>
  <c r="S644" i="21"/>
  <c r="S643" i="21"/>
  <c r="S642" i="21"/>
  <c r="S641" i="21"/>
  <c r="S640" i="21"/>
  <c r="S639" i="21"/>
  <c r="S638" i="21"/>
  <c r="S637" i="21"/>
  <c r="S636" i="21"/>
  <c r="S635" i="21"/>
  <c r="S634" i="21"/>
  <c r="S633" i="21"/>
  <c r="S632" i="21"/>
  <c r="S631" i="21"/>
  <c r="S630" i="21"/>
  <c r="S629" i="21"/>
  <c r="S628" i="21"/>
  <c r="S627" i="21"/>
  <c r="S626" i="21"/>
  <c r="S625" i="21"/>
  <c r="S624" i="21"/>
  <c r="S623" i="21"/>
  <c r="S622" i="21"/>
  <c r="S621" i="21"/>
  <c r="S620" i="21"/>
  <c r="S619" i="21"/>
  <c r="S618" i="21"/>
  <c r="S617" i="21"/>
  <c r="S616" i="21"/>
  <c r="S615" i="21"/>
  <c r="S614" i="21"/>
  <c r="S613" i="21"/>
  <c r="S612" i="21"/>
  <c r="S611" i="21"/>
  <c r="S610" i="21"/>
  <c r="S609" i="21"/>
  <c r="S608" i="21"/>
  <c r="S607" i="21"/>
  <c r="S606" i="21"/>
  <c r="S605" i="21"/>
  <c r="S604" i="21"/>
  <c r="S603" i="21"/>
  <c r="S602" i="21"/>
  <c r="S601" i="21"/>
  <c r="S600" i="21"/>
  <c r="S599" i="21"/>
  <c r="S598" i="21"/>
  <c r="S597" i="21"/>
  <c r="S596" i="21"/>
  <c r="S595" i="21"/>
  <c r="S594" i="21"/>
  <c r="S593" i="21"/>
  <c r="S592" i="21"/>
  <c r="S591" i="21"/>
  <c r="S590" i="21"/>
  <c r="S589" i="21"/>
  <c r="S588" i="21"/>
  <c r="S587" i="21"/>
  <c r="S586" i="21"/>
  <c r="S585" i="21"/>
  <c r="S584" i="21"/>
  <c r="S583" i="21"/>
  <c r="S582" i="21"/>
  <c r="S581" i="21"/>
  <c r="S580" i="21"/>
  <c r="S579" i="21"/>
  <c r="S578" i="21"/>
  <c r="S577" i="21"/>
  <c r="S576" i="21"/>
  <c r="S575" i="21"/>
  <c r="S574" i="21"/>
  <c r="S573" i="21"/>
  <c r="S572" i="21"/>
  <c r="S571" i="21"/>
  <c r="S570" i="21"/>
  <c r="S569" i="21"/>
  <c r="S568" i="21"/>
  <c r="S567" i="21"/>
  <c r="S566" i="21"/>
  <c r="S565" i="21"/>
  <c r="S564" i="21"/>
  <c r="S563" i="21"/>
  <c r="S562" i="21"/>
  <c r="S561" i="21"/>
  <c r="S560" i="21"/>
  <c r="S559" i="21"/>
  <c r="S558" i="21"/>
  <c r="S557" i="21"/>
  <c r="S556" i="21"/>
  <c r="S555" i="21"/>
  <c r="S554" i="21"/>
  <c r="S553" i="21"/>
  <c r="S552" i="21"/>
  <c r="S551" i="21"/>
  <c r="S550" i="21"/>
  <c r="S549" i="21"/>
  <c r="S548" i="21"/>
  <c r="S547" i="21"/>
  <c r="S546" i="21"/>
  <c r="S545" i="21"/>
  <c r="S544" i="21"/>
  <c r="S543" i="21"/>
  <c r="S542" i="21"/>
  <c r="S541" i="21"/>
  <c r="S540" i="21"/>
  <c r="S539" i="21"/>
  <c r="S538" i="21"/>
  <c r="S537" i="21"/>
  <c r="S536" i="21"/>
  <c r="S535" i="21"/>
  <c r="S534" i="21"/>
  <c r="S533" i="21"/>
  <c r="S532" i="21"/>
  <c r="S531" i="21"/>
  <c r="S530" i="21"/>
  <c r="S529" i="21"/>
  <c r="S528" i="21"/>
  <c r="S527" i="21"/>
  <c r="S526" i="21"/>
  <c r="S525" i="21"/>
  <c r="S524" i="21"/>
  <c r="S523" i="21"/>
  <c r="S522" i="21"/>
  <c r="S521" i="21"/>
  <c r="S520" i="21"/>
  <c r="S519" i="21"/>
  <c r="S518" i="21"/>
  <c r="S517" i="21"/>
  <c r="S516" i="21"/>
  <c r="S515" i="21"/>
  <c r="S514" i="21"/>
  <c r="S513" i="21"/>
  <c r="S512" i="21"/>
  <c r="S511" i="21"/>
  <c r="S510" i="21"/>
  <c r="S509" i="21"/>
  <c r="S508" i="21"/>
  <c r="S507" i="21"/>
  <c r="S506" i="21"/>
  <c r="S505" i="21"/>
  <c r="S504" i="21"/>
  <c r="S503" i="21"/>
  <c r="S502" i="21"/>
  <c r="S501" i="21"/>
  <c r="S500" i="21"/>
  <c r="S499" i="21"/>
  <c r="S498" i="21"/>
  <c r="S497" i="21"/>
  <c r="S496" i="21"/>
  <c r="S495" i="21"/>
  <c r="S494" i="21"/>
  <c r="S493" i="21"/>
  <c r="S492" i="21"/>
  <c r="S491" i="21"/>
  <c r="S490" i="21"/>
  <c r="S489" i="21"/>
  <c r="S488" i="21"/>
  <c r="S487" i="21"/>
  <c r="S486" i="21"/>
  <c r="S485" i="21"/>
  <c r="S484" i="21"/>
  <c r="S483" i="21"/>
  <c r="S482" i="21"/>
  <c r="S481" i="21"/>
  <c r="S480" i="21"/>
  <c r="S479" i="21"/>
  <c r="S478" i="21"/>
  <c r="S477" i="21"/>
  <c r="S476" i="21"/>
  <c r="S475" i="21"/>
  <c r="S474" i="21"/>
  <c r="S473" i="21"/>
  <c r="S472" i="21"/>
  <c r="S471" i="21"/>
  <c r="S470" i="21"/>
  <c r="S469" i="21"/>
  <c r="S468" i="21"/>
  <c r="S467" i="21"/>
  <c r="S466" i="21"/>
  <c r="S465" i="21"/>
  <c r="S464" i="21"/>
  <c r="S463" i="21"/>
  <c r="S462" i="21"/>
  <c r="S461" i="21"/>
  <c r="S460" i="21"/>
  <c r="S459" i="21"/>
  <c r="S458" i="21"/>
  <c r="S457" i="21"/>
  <c r="S456" i="21"/>
  <c r="S455" i="21"/>
  <c r="S454" i="21"/>
  <c r="S453" i="21"/>
  <c r="S452" i="21"/>
  <c r="S451" i="21"/>
  <c r="S450" i="21"/>
  <c r="S449" i="21"/>
  <c r="S448" i="21"/>
  <c r="S447" i="21"/>
  <c r="S446" i="21"/>
  <c r="S445" i="21"/>
  <c r="S444" i="21"/>
  <c r="S443" i="21"/>
  <c r="S442" i="21"/>
  <c r="S441" i="21"/>
  <c r="S440" i="21"/>
  <c r="S439" i="21"/>
  <c r="S438" i="21"/>
  <c r="S437" i="21"/>
  <c r="S436" i="21"/>
  <c r="S435" i="21"/>
  <c r="S434" i="21"/>
  <c r="S433" i="21"/>
  <c r="S432" i="21"/>
  <c r="S431" i="21"/>
  <c r="S430" i="21"/>
  <c r="S429" i="21"/>
  <c r="S428" i="21"/>
  <c r="S427" i="21"/>
  <c r="S426" i="21"/>
  <c r="S425" i="21"/>
  <c r="S424" i="21"/>
  <c r="S423" i="21"/>
  <c r="S422" i="21"/>
  <c r="S421" i="21"/>
  <c r="S420" i="21"/>
  <c r="S419" i="21"/>
  <c r="S418" i="21"/>
  <c r="S417" i="21"/>
  <c r="S416" i="21"/>
  <c r="S415" i="21"/>
  <c r="S414" i="21"/>
  <c r="S413" i="21"/>
  <c r="S412" i="21"/>
  <c r="S411" i="21"/>
  <c r="S410" i="21"/>
  <c r="S409" i="21"/>
  <c r="S408" i="21"/>
  <c r="S407" i="21"/>
  <c r="S406" i="21"/>
  <c r="S405" i="21"/>
  <c r="S404" i="21"/>
  <c r="S403" i="21"/>
  <c r="S402" i="21"/>
  <c r="S401" i="21"/>
  <c r="S400" i="21"/>
  <c r="S399" i="21"/>
  <c r="S398" i="21"/>
  <c r="S397" i="21"/>
  <c r="S396" i="21"/>
  <c r="S395" i="21"/>
  <c r="S394" i="21"/>
  <c r="S393" i="21"/>
  <c r="S392" i="21"/>
  <c r="S391" i="21"/>
  <c r="S390" i="21"/>
  <c r="S389" i="21"/>
  <c r="S388" i="21"/>
  <c r="S387" i="21"/>
  <c r="S386" i="21"/>
  <c r="S385" i="21"/>
  <c r="S384" i="21"/>
  <c r="S383" i="21"/>
  <c r="S382" i="21"/>
  <c r="S381" i="21"/>
  <c r="S380" i="21"/>
  <c r="S379" i="21"/>
  <c r="S378" i="21"/>
  <c r="S377" i="21"/>
  <c r="S376" i="21"/>
  <c r="S375" i="21"/>
  <c r="S374" i="21"/>
  <c r="S373" i="21"/>
  <c r="S372" i="21"/>
  <c r="S371" i="21"/>
  <c r="S370" i="21"/>
  <c r="S369" i="21"/>
  <c r="S368" i="21"/>
  <c r="S367" i="21"/>
  <c r="S366" i="21"/>
  <c r="S365" i="21"/>
  <c r="S364" i="21"/>
  <c r="S363" i="21"/>
  <c r="S362" i="21"/>
  <c r="S361" i="21"/>
  <c r="S360" i="21"/>
  <c r="S359" i="21"/>
  <c r="S358" i="21"/>
  <c r="S357" i="21"/>
  <c r="S356" i="21"/>
  <c r="S355" i="21"/>
  <c r="S354" i="21"/>
  <c r="S353" i="21"/>
  <c r="S352" i="21"/>
  <c r="S351" i="21"/>
  <c r="S350" i="21"/>
  <c r="S349" i="21"/>
  <c r="S348" i="21"/>
  <c r="S347" i="21"/>
  <c r="S346" i="21"/>
  <c r="S345" i="21"/>
  <c r="S344" i="21"/>
  <c r="S343" i="21"/>
  <c r="S342" i="21"/>
  <c r="S341" i="21"/>
  <c r="S340" i="21"/>
  <c r="S339" i="21"/>
  <c r="S338" i="21"/>
  <c r="S337" i="21"/>
  <c r="S336" i="21"/>
  <c r="S335" i="21"/>
  <c r="S334" i="21"/>
  <c r="S333" i="21"/>
  <c r="S332" i="21"/>
  <c r="S331" i="21"/>
  <c r="S330" i="21"/>
  <c r="S329" i="21"/>
  <c r="S328" i="21"/>
  <c r="S327" i="21"/>
  <c r="S326" i="21"/>
  <c r="S325" i="21"/>
  <c r="S324" i="21"/>
  <c r="S323" i="21"/>
  <c r="S322" i="21"/>
  <c r="S321" i="21"/>
  <c r="S320" i="21"/>
  <c r="S319" i="21"/>
  <c r="S318" i="21"/>
  <c r="S317" i="21"/>
  <c r="S316" i="21"/>
  <c r="S315" i="21"/>
  <c r="S314" i="21"/>
  <c r="S313" i="21"/>
  <c r="S312" i="21"/>
  <c r="S311" i="21"/>
  <c r="S310" i="21"/>
  <c r="S309" i="21"/>
  <c r="S308" i="21"/>
  <c r="S307" i="21"/>
  <c r="S306" i="21"/>
  <c r="S305" i="21"/>
  <c r="S304" i="21"/>
  <c r="S303" i="21"/>
  <c r="S302" i="21"/>
  <c r="S301" i="21"/>
  <c r="S300" i="21"/>
  <c r="S299" i="21"/>
  <c r="S298" i="21"/>
  <c r="S297" i="21"/>
  <c r="S296" i="21"/>
  <c r="S295" i="21"/>
  <c r="S294" i="21"/>
  <c r="S293" i="21"/>
  <c r="S292" i="21"/>
  <c r="S291" i="21"/>
  <c r="S290" i="21"/>
  <c r="S289" i="21"/>
  <c r="S288" i="21"/>
  <c r="S287" i="21"/>
  <c r="S286" i="21"/>
  <c r="S285" i="21"/>
  <c r="S284" i="21"/>
  <c r="S283" i="21"/>
  <c r="S282" i="21"/>
  <c r="S281" i="21"/>
  <c r="S280" i="21"/>
  <c r="S279" i="21"/>
  <c r="S278" i="21"/>
  <c r="S277" i="21"/>
  <c r="S276" i="21"/>
  <c r="S275" i="21"/>
  <c r="S274" i="21"/>
  <c r="S273" i="21"/>
  <c r="S272" i="21"/>
  <c r="S271" i="21"/>
  <c r="S270" i="21"/>
  <c r="S269" i="21"/>
  <c r="S268" i="21"/>
  <c r="S267" i="21"/>
  <c r="S266" i="21"/>
  <c r="S265" i="21"/>
  <c r="S264" i="21"/>
  <c r="S263" i="21"/>
  <c r="S262" i="21"/>
  <c r="S261" i="21"/>
  <c r="S260" i="21"/>
  <c r="S259" i="21"/>
  <c r="S258" i="21"/>
  <c r="S257" i="21"/>
  <c r="S256" i="21"/>
  <c r="S255" i="21"/>
  <c r="S254" i="21"/>
  <c r="S253" i="21"/>
  <c r="S252" i="21"/>
  <c r="S251" i="21"/>
  <c r="S250" i="21"/>
  <c r="S249" i="21"/>
  <c r="S248" i="21"/>
  <c r="S247" i="21"/>
  <c r="S246" i="21"/>
  <c r="S245" i="21"/>
  <c r="S244" i="21"/>
  <c r="S243" i="21"/>
  <c r="S242" i="21"/>
  <c r="S241" i="21"/>
  <c r="S240" i="21"/>
  <c r="S239" i="21"/>
  <c r="S238" i="21"/>
  <c r="S237" i="21"/>
  <c r="S236" i="21"/>
  <c r="S235" i="21"/>
  <c r="S234" i="21"/>
  <c r="S233" i="21"/>
  <c r="S232" i="21"/>
  <c r="S231" i="21"/>
  <c r="S230" i="21"/>
  <c r="S229" i="21"/>
  <c r="S228" i="21"/>
  <c r="S227" i="21"/>
  <c r="S226" i="21"/>
  <c r="S225" i="21"/>
  <c r="S224" i="21"/>
  <c r="S223" i="21"/>
  <c r="S222" i="21"/>
  <c r="S221" i="21"/>
  <c r="S220" i="21"/>
  <c r="S219" i="21"/>
  <c r="S218" i="21"/>
  <c r="S217" i="21"/>
  <c r="S216" i="21"/>
  <c r="S215" i="21"/>
  <c r="S214" i="21"/>
  <c r="S213" i="21"/>
  <c r="S212" i="21"/>
  <c r="S211" i="21"/>
  <c r="S210" i="21"/>
  <c r="S209" i="21"/>
  <c r="S208" i="21"/>
  <c r="S207" i="21"/>
  <c r="S206" i="21"/>
  <c r="S205" i="21"/>
  <c r="S204" i="21"/>
  <c r="S203" i="21"/>
  <c r="S202" i="21"/>
  <c r="S201" i="21"/>
  <c r="S200" i="21"/>
  <c r="S199" i="21"/>
  <c r="S198" i="21"/>
  <c r="S197" i="21"/>
  <c r="S196" i="21"/>
  <c r="S195" i="21"/>
  <c r="S194" i="21"/>
  <c r="S193" i="21"/>
  <c r="S192" i="21"/>
  <c r="S191" i="21"/>
  <c r="S190" i="21"/>
  <c r="S189" i="21"/>
  <c r="S188" i="21"/>
  <c r="S187" i="21"/>
  <c r="S186" i="21"/>
  <c r="S185" i="21"/>
  <c r="S184" i="21"/>
  <c r="S183" i="21"/>
  <c r="S182" i="21"/>
  <c r="S181" i="21"/>
  <c r="S180" i="21"/>
  <c r="S179" i="21"/>
  <c r="S178" i="21"/>
  <c r="S177" i="21"/>
  <c r="S176" i="21"/>
  <c r="S175" i="21"/>
  <c r="S174" i="21"/>
  <c r="S173" i="21"/>
  <c r="S172" i="21"/>
  <c r="S171" i="21"/>
  <c r="S170" i="21"/>
  <c r="S169" i="21"/>
  <c r="S168" i="21"/>
  <c r="S167" i="21"/>
  <c r="S166" i="21"/>
  <c r="S165" i="21"/>
  <c r="S164" i="21"/>
  <c r="S163" i="21"/>
  <c r="S162" i="21"/>
  <c r="S161" i="21"/>
  <c r="S160" i="21"/>
  <c r="S159" i="21"/>
  <c r="S158" i="21"/>
  <c r="S157" i="21"/>
  <c r="S156" i="21"/>
  <c r="S155" i="21"/>
  <c r="S154" i="21"/>
  <c r="S153" i="21"/>
  <c r="S152" i="21"/>
  <c r="S151" i="21"/>
  <c r="S150" i="21"/>
  <c r="S149" i="21"/>
  <c r="S148" i="21"/>
  <c r="S147" i="21"/>
  <c r="S146" i="21"/>
  <c r="S145" i="21"/>
  <c r="S144" i="21"/>
  <c r="S143" i="21"/>
  <c r="S142" i="21"/>
  <c r="S141" i="21"/>
  <c r="S140" i="21"/>
  <c r="S139" i="21"/>
  <c r="S138" i="21"/>
  <c r="S137" i="21"/>
  <c r="S136" i="21"/>
  <c r="S135" i="21"/>
  <c r="S134" i="21"/>
  <c r="S133" i="21"/>
  <c r="S132" i="21"/>
  <c r="S131" i="21"/>
  <c r="S130" i="21"/>
  <c r="S129" i="21"/>
  <c r="S128" i="21"/>
  <c r="S127" i="21"/>
  <c r="S126" i="21"/>
  <c r="S125" i="21"/>
  <c r="S124" i="21"/>
  <c r="S123" i="21"/>
  <c r="S122" i="21"/>
  <c r="S121" i="21"/>
  <c r="S120" i="21"/>
  <c r="S119" i="21"/>
  <c r="S118" i="21"/>
  <c r="S117" i="21"/>
  <c r="S116" i="21"/>
  <c r="S115" i="21"/>
  <c r="S114" i="21"/>
  <c r="S113" i="21"/>
  <c r="S112" i="21"/>
  <c r="S111" i="21"/>
  <c r="S110" i="21"/>
  <c r="S109" i="21"/>
  <c r="S108" i="21"/>
  <c r="S107" i="21"/>
  <c r="S106" i="21"/>
  <c r="S105" i="21"/>
  <c r="S104" i="21"/>
  <c r="S103" i="21"/>
  <c r="S102" i="21"/>
  <c r="S101" i="21"/>
  <c r="S100" i="21"/>
  <c r="S99" i="21"/>
  <c r="S98" i="21"/>
  <c r="S97" i="21"/>
  <c r="S96" i="21"/>
  <c r="S95" i="21"/>
  <c r="S94" i="21"/>
  <c r="S93" i="21"/>
  <c r="S92" i="21"/>
  <c r="S91" i="21"/>
  <c r="S90" i="21"/>
  <c r="S89" i="21"/>
  <c r="S88" i="21"/>
  <c r="S87" i="21"/>
  <c r="S86" i="21"/>
  <c r="S85" i="21"/>
  <c r="S84" i="21"/>
  <c r="S83" i="21"/>
  <c r="S82" i="21"/>
  <c r="S81" i="21"/>
  <c r="S80" i="21"/>
  <c r="S79" i="21"/>
  <c r="S78" i="21"/>
  <c r="S77" i="21"/>
  <c r="S76" i="21"/>
  <c r="S75" i="21"/>
  <c r="S74" i="21"/>
  <c r="S73" i="21"/>
  <c r="S72" i="21"/>
  <c r="S71" i="21"/>
  <c r="S70" i="21"/>
  <c r="S69" i="21"/>
  <c r="S68" i="21"/>
  <c r="S67" i="21"/>
  <c r="S66" i="21"/>
  <c r="S65" i="21"/>
  <c r="S64" i="21"/>
  <c r="S63" i="21"/>
  <c r="S62" i="21"/>
  <c r="S61" i="21"/>
  <c r="S60" i="21"/>
  <c r="S59" i="21"/>
  <c r="S58" i="21"/>
  <c r="S57" i="21"/>
  <c r="S56" i="21"/>
  <c r="S55" i="21"/>
  <c r="S54" i="21"/>
  <c r="S53" i="21"/>
  <c r="S52" i="21"/>
  <c r="S51" i="21"/>
  <c r="S50" i="21"/>
  <c r="S49" i="21"/>
  <c r="S48" i="21"/>
  <c r="S47" i="21"/>
  <c r="S46" i="21"/>
  <c r="S45" i="21"/>
  <c r="S44" i="21"/>
  <c r="S43" i="21"/>
  <c r="S42" i="21"/>
  <c r="S41" i="21"/>
  <c r="S40" i="21"/>
  <c r="S39" i="21"/>
  <c r="S38" i="21"/>
  <c r="S37" i="21"/>
  <c r="S36" i="21"/>
  <c r="S35" i="21"/>
  <c r="S34" i="21"/>
  <c r="S33" i="21"/>
  <c r="S32" i="21"/>
  <c r="S31" i="21"/>
  <c r="S30" i="21"/>
  <c r="S29" i="21"/>
  <c r="S28" i="21"/>
  <c r="S27" i="21"/>
  <c r="S26" i="21"/>
  <c r="S25" i="21"/>
  <c r="S24" i="21"/>
  <c r="S23" i="21"/>
  <c r="S22" i="21"/>
  <c r="S21" i="21"/>
  <c r="S20" i="21"/>
  <c r="S19" i="21"/>
  <c r="S18" i="21"/>
  <c r="S17" i="21"/>
  <c r="S16" i="21"/>
  <c r="S15" i="21"/>
  <c r="S14" i="21"/>
  <c r="S13" i="21"/>
  <c r="S12" i="21"/>
  <c r="S11" i="21"/>
  <c r="S10" i="21"/>
  <c r="S9" i="21"/>
  <c r="S8" i="21"/>
  <c r="S7" i="21"/>
  <c r="S713" i="30" l="1"/>
  <c r="S8" i="28" l="1"/>
  <c r="S9" i="28"/>
  <c r="S10" i="28"/>
  <c r="S11" i="28"/>
  <c r="S12" i="28"/>
  <c r="S13" i="28"/>
  <c r="S14" i="28"/>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S59" i="28"/>
  <c r="S60" i="28"/>
  <c r="S61" i="28"/>
  <c r="S62" i="28"/>
  <c r="S63" i="28"/>
  <c r="S64" i="28"/>
  <c r="S65" i="28"/>
  <c r="S66" i="28"/>
  <c r="S67" i="28"/>
  <c r="S68" i="28"/>
  <c r="S69" i="28"/>
  <c r="S70" i="28"/>
  <c r="S71" i="28"/>
  <c r="S72" i="28"/>
  <c r="S73" i="28"/>
  <c r="S74" i="28"/>
  <c r="S75" i="28"/>
  <c r="S76" i="28"/>
  <c r="S77" i="28"/>
  <c r="S78" i="28"/>
  <c r="S79" i="28"/>
  <c r="S80" i="28"/>
  <c r="S81" i="28"/>
  <c r="S82" i="28"/>
  <c r="S83" i="28"/>
  <c r="S84" i="28"/>
  <c r="S85" i="28"/>
  <c r="S86" i="28"/>
  <c r="S87" i="28"/>
  <c r="S88" i="28"/>
  <c r="S89" i="28"/>
  <c r="S90" i="28"/>
  <c r="S91" i="28"/>
  <c r="S92" i="28"/>
  <c r="S93" i="28"/>
  <c r="S94" i="28"/>
  <c r="S95" i="28"/>
  <c r="S96" i="28"/>
  <c r="S97" i="28"/>
  <c r="S98" i="28"/>
  <c r="S99" i="28"/>
  <c r="S100" i="28"/>
  <c r="S101" i="28"/>
  <c r="S102" i="28"/>
  <c r="S103" i="28"/>
  <c r="S104" i="28"/>
  <c r="S105" i="28"/>
  <c r="S106" i="28"/>
  <c r="S107" i="28"/>
  <c r="S108" i="28"/>
  <c r="S109" i="28"/>
  <c r="S110" i="28"/>
  <c r="S111" i="28"/>
  <c r="S112" i="28"/>
  <c r="S113" i="28"/>
  <c r="S114" i="28"/>
  <c r="S115" i="28"/>
  <c r="S116" i="28"/>
  <c r="S117" i="28"/>
  <c r="S118" i="28"/>
  <c r="S119" i="28"/>
  <c r="S120" i="28"/>
  <c r="S121" i="28"/>
  <c r="S122" i="28"/>
  <c r="S123" i="28"/>
  <c r="S124" i="28"/>
  <c r="S125" i="28"/>
  <c r="S126" i="28"/>
  <c r="S127" i="28"/>
  <c r="S128" i="28"/>
  <c r="S129" i="28"/>
  <c r="S130" i="28"/>
  <c r="S131" i="28"/>
  <c r="S132" i="28"/>
  <c r="S133" i="28"/>
  <c r="S134" i="28"/>
  <c r="S135" i="28"/>
  <c r="S136" i="28"/>
  <c r="S137" i="28"/>
  <c r="S138" i="28"/>
  <c r="S139" i="28"/>
  <c r="S140" i="28"/>
  <c r="S141" i="28"/>
  <c r="S142" i="28"/>
  <c r="S143" i="28"/>
  <c r="S144" i="28"/>
  <c r="S145" i="28"/>
  <c r="S146" i="28"/>
  <c r="S147" i="28"/>
  <c r="S148" i="28"/>
  <c r="S149" i="28"/>
  <c r="S150" i="28"/>
  <c r="S151" i="28"/>
  <c r="S152" i="28"/>
  <c r="S153" i="28"/>
  <c r="S154" i="28"/>
  <c r="S155" i="28"/>
  <c r="S156" i="28"/>
  <c r="S157" i="28"/>
  <c r="S158" i="28"/>
  <c r="S159" i="28"/>
  <c r="S160" i="28"/>
  <c r="S161" i="28"/>
  <c r="S162" i="28"/>
  <c r="S163" i="28"/>
  <c r="S164" i="28"/>
  <c r="S165" i="28"/>
  <c r="S166" i="28"/>
  <c r="S167" i="28"/>
  <c r="S168" i="28"/>
  <c r="S169" i="28"/>
  <c r="S170" i="28"/>
  <c r="S171" i="28"/>
  <c r="S172" i="28"/>
  <c r="S173" i="28"/>
  <c r="S174" i="28"/>
  <c r="S175" i="28"/>
  <c r="S176" i="28"/>
  <c r="S177" i="28"/>
  <c r="S178" i="28"/>
  <c r="S179" i="28"/>
  <c r="S180" i="28"/>
  <c r="S181" i="28"/>
  <c r="S182" i="28"/>
  <c r="S183" i="28"/>
  <c r="S184" i="28"/>
  <c r="S185" i="28"/>
  <c r="S186" i="28"/>
  <c r="S187" i="28"/>
  <c r="S188" i="28"/>
  <c r="S189" i="28"/>
  <c r="S190" i="28"/>
  <c r="S191" i="28"/>
  <c r="S192" i="28"/>
  <c r="S193" i="28"/>
  <c r="S194" i="28"/>
  <c r="S195" i="28"/>
  <c r="S196" i="28"/>
  <c r="S197" i="28"/>
  <c r="S198" i="28"/>
  <c r="S199" i="28"/>
  <c r="S200" i="28"/>
  <c r="S201" i="28"/>
  <c r="S202" i="28"/>
  <c r="S203" i="28"/>
  <c r="S204" i="28"/>
  <c r="S205" i="28"/>
  <c r="S206" i="28"/>
  <c r="S207" i="28"/>
  <c r="S208" i="28"/>
  <c r="S209" i="28"/>
  <c r="S210" i="28"/>
  <c r="S211" i="28"/>
  <c r="S212" i="28"/>
  <c r="S213" i="28"/>
  <c r="S214" i="28"/>
  <c r="S215" i="28"/>
  <c r="S216" i="28"/>
  <c r="S217" i="28"/>
  <c r="S218" i="28"/>
  <c r="S219" i="28"/>
  <c r="S220" i="28"/>
  <c r="S221" i="28"/>
  <c r="S222" i="28"/>
  <c r="S223" i="28"/>
  <c r="S224" i="28"/>
  <c r="S225" i="28"/>
  <c r="S226" i="28"/>
  <c r="S227" i="28"/>
  <c r="S228" i="28"/>
  <c r="S229" i="28"/>
  <c r="S230" i="28"/>
  <c r="S231" i="28"/>
  <c r="S232" i="28"/>
  <c r="S233" i="28"/>
  <c r="S234" i="28"/>
  <c r="S235" i="28"/>
  <c r="S236" i="28"/>
  <c r="S237" i="28"/>
  <c r="S238" i="28"/>
  <c r="S239" i="28"/>
  <c r="S240" i="28"/>
  <c r="S241" i="28"/>
  <c r="S242" i="28"/>
  <c r="S243" i="28"/>
  <c r="S244" i="28"/>
  <c r="S245" i="28"/>
  <c r="S246" i="28"/>
  <c r="S247" i="28"/>
  <c r="S248" i="28"/>
  <c r="S249" i="28"/>
  <c r="S250" i="28"/>
  <c r="S251" i="28"/>
  <c r="S252" i="28"/>
  <c r="S253" i="28"/>
  <c r="S254" i="28"/>
  <c r="S255" i="28"/>
  <c r="S256" i="28"/>
  <c r="S257" i="28"/>
  <c r="S258" i="28"/>
  <c r="S259" i="28"/>
  <c r="S260" i="28"/>
  <c r="S261" i="28"/>
  <c r="S262" i="28"/>
  <c r="S263" i="28"/>
  <c r="S264" i="28"/>
  <c r="S265" i="28"/>
  <c r="S266" i="28"/>
  <c r="S267" i="28"/>
  <c r="S268" i="28"/>
  <c r="S269" i="28"/>
  <c r="S270" i="28"/>
  <c r="S271" i="28"/>
  <c r="S272" i="28"/>
  <c r="S273" i="28"/>
  <c r="S274" i="28"/>
  <c r="S275" i="28"/>
  <c r="S276" i="28"/>
  <c r="S277" i="28"/>
  <c r="S278" i="28"/>
  <c r="S279" i="28"/>
  <c r="S280" i="28"/>
  <c r="S281" i="28"/>
  <c r="S282" i="28"/>
  <c r="S283" i="28"/>
  <c r="S284" i="28"/>
  <c r="S285" i="28"/>
  <c r="S286" i="28"/>
  <c r="S287" i="28"/>
  <c r="S289" i="28"/>
  <c r="S290" i="28"/>
  <c r="S291" i="28"/>
  <c r="S292" i="28"/>
  <c r="S293" i="28"/>
  <c r="S294" i="28"/>
  <c r="S295" i="28"/>
  <c r="S296" i="28"/>
  <c r="S297" i="28"/>
  <c r="S298" i="28"/>
  <c r="S299" i="28"/>
  <c r="S300" i="28"/>
  <c r="S301" i="28"/>
  <c r="S302" i="28"/>
  <c r="S303" i="28"/>
  <c r="S304" i="28"/>
  <c r="S305" i="28"/>
  <c r="S306" i="28"/>
  <c r="S307" i="28"/>
  <c r="S308" i="28"/>
  <c r="S309" i="28"/>
  <c r="S310" i="28"/>
  <c r="S311" i="28"/>
  <c r="S312" i="28"/>
  <c r="S313" i="28"/>
  <c r="S314" i="28"/>
  <c r="S315" i="28"/>
  <c r="S316" i="28"/>
  <c r="S317" i="28"/>
  <c r="S318" i="28"/>
  <c r="S319" i="28"/>
  <c r="S320" i="28"/>
  <c r="S321" i="28"/>
  <c r="S322" i="28"/>
  <c r="S323" i="28"/>
  <c r="S324" i="28"/>
  <c r="S325" i="28"/>
  <c r="S326" i="28"/>
  <c r="S327" i="28"/>
  <c r="S328" i="28"/>
  <c r="S329" i="28"/>
  <c r="S330" i="28"/>
  <c r="S331" i="28"/>
  <c r="S332" i="28"/>
  <c r="S333" i="28"/>
  <c r="S334" i="28"/>
  <c r="S335" i="28"/>
  <c r="S336" i="28"/>
  <c r="S337" i="28"/>
  <c r="S338" i="28"/>
  <c r="S339" i="28"/>
  <c r="S340" i="28"/>
  <c r="S341" i="28"/>
  <c r="S342" i="28"/>
  <c r="S343" i="28"/>
  <c r="S344" i="28"/>
  <c r="S345" i="28"/>
  <c r="S346" i="28"/>
  <c r="S347" i="28"/>
  <c r="S348" i="28"/>
  <c r="S349" i="28"/>
  <c r="S350" i="28"/>
  <c r="S351" i="28"/>
  <c r="S352" i="28"/>
  <c r="S353" i="28"/>
  <c r="S354" i="28"/>
  <c r="S355" i="28"/>
  <c r="S356" i="28"/>
  <c r="S357" i="28"/>
  <c r="S358" i="28"/>
  <c r="S359" i="28"/>
  <c r="S360" i="28"/>
  <c r="S361" i="28"/>
  <c r="S362" i="28"/>
  <c r="S363" i="28"/>
  <c r="S364" i="28"/>
  <c r="S365" i="28"/>
  <c r="S366" i="28"/>
  <c r="S367" i="28"/>
  <c r="S368" i="28"/>
  <c r="S369" i="28"/>
  <c r="S370" i="28"/>
  <c r="S371" i="28"/>
  <c r="S372" i="28"/>
  <c r="S373" i="28"/>
  <c r="S374" i="28"/>
  <c r="S375" i="28"/>
  <c r="S376" i="28"/>
  <c r="S377" i="28"/>
  <c r="S378" i="28"/>
  <c r="S379" i="28"/>
  <c r="S380" i="28"/>
  <c r="S381" i="28"/>
  <c r="S382" i="28"/>
  <c r="S383" i="28"/>
  <c r="S384" i="28"/>
  <c r="S385" i="28"/>
  <c r="S386" i="28"/>
  <c r="S387" i="28"/>
  <c r="S388" i="28"/>
  <c r="S389" i="28"/>
  <c r="S390" i="28"/>
  <c r="S391" i="28"/>
  <c r="S392" i="28"/>
  <c r="S393" i="28"/>
  <c r="S394" i="28"/>
  <c r="S395" i="28"/>
  <c r="S396" i="28"/>
  <c r="S397" i="28"/>
  <c r="S398" i="28"/>
  <c r="S399" i="28"/>
  <c r="S400" i="28"/>
  <c r="S401" i="28"/>
  <c r="S402" i="28"/>
  <c r="S403" i="28"/>
  <c r="S404" i="28"/>
  <c r="S405" i="28"/>
  <c r="S406" i="28"/>
  <c r="S407" i="28"/>
  <c r="S408" i="28"/>
  <c r="S409" i="28"/>
  <c r="S410" i="28"/>
  <c r="S411" i="28"/>
  <c r="S412" i="28"/>
  <c r="S413" i="28"/>
  <c r="S414" i="28"/>
  <c r="S415" i="28"/>
  <c r="S416" i="28"/>
  <c r="S417" i="28"/>
  <c r="S418" i="28"/>
  <c r="S419" i="28"/>
  <c r="S420" i="28"/>
  <c r="S421" i="28"/>
  <c r="S422" i="28"/>
  <c r="S423" i="28"/>
  <c r="S424" i="28"/>
  <c r="S425" i="28"/>
  <c r="S426" i="28"/>
  <c r="S427" i="28"/>
  <c r="S428" i="28"/>
  <c r="S429" i="28"/>
  <c r="S430" i="28"/>
  <c r="S431" i="28"/>
  <c r="S432" i="28"/>
  <c r="S433" i="28"/>
  <c r="S434" i="28"/>
  <c r="S435" i="28"/>
  <c r="S436" i="28"/>
  <c r="S437" i="28"/>
  <c r="S438" i="28"/>
  <c r="S439" i="28"/>
  <c r="S440" i="28"/>
  <c r="S441" i="28"/>
  <c r="S442" i="28"/>
  <c r="S443" i="28"/>
  <c r="S444" i="28"/>
  <c r="S445" i="28"/>
  <c r="S446" i="28"/>
  <c r="S447" i="28"/>
  <c r="S448" i="28"/>
  <c r="S449" i="28"/>
  <c r="S450" i="28"/>
  <c r="S451" i="28"/>
  <c r="S452" i="28"/>
  <c r="S453" i="28"/>
  <c r="S454" i="28"/>
  <c r="S455" i="28"/>
  <c r="S456" i="28"/>
  <c r="S457" i="28"/>
  <c r="S458" i="28"/>
  <c r="S459" i="28"/>
  <c r="S460" i="28"/>
  <c r="S461" i="28"/>
  <c r="S462" i="28"/>
  <c r="S463" i="28"/>
  <c r="S464" i="28"/>
  <c r="S465" i="28"/>
  <c r="S466" i="28"/>
  <c r="S467" i="28"/>
  <c r="S468" i="28"/>
  <c r="S469" i="28"/>
  <c r="S470" i="28"/>
  <c r="S471" i="28"/>
  <c r="S472" i="28"/>
  <c r="S473" i="28"/>
  <c r="S474" i="28"/>
  <c r="S475" i="28"/>
  <c r="S476" i="28"/>
  <c r="S477" i="28"/>
  <c r="S478" i="28"/>
  <c r="S479" i="28"/>
  <c r="S480" i="28"/>
  <c r="S481" i="28"/>
  <c r="S482" i="28"/>
  <c r="S483" i="28"/>
  <c r="S484" i="28"/>
  <c r="S485" i="28"/>
  <c r="S486" i="28"/>
  <c r="S487" i="28"/>
  <c r="S488" i="28"/>
  <c r="S489" i="28"/>
  <c r="S490" i="28"/>
  <c r="S491" i="28"/>
  <c r="S492" i="28"/>
  <c r="S493" i="28"/>
  <c r="S494" i="28"/>
  <c r="S495" i="28"/>
  <c r="S496" i="28"/>
  <c r="S497" i="28"/>
  <c r="S7" i="28"/>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S232" i="26" l="1"/>
  <c r="S135" i="24" l="1"/>
  <c r="S447" i="26" l="1"/>
  <c r="S446" i="26"/>
  <c r="S445" i="26"/>
  <c r="S444" i="26"/>
  <c r="S443" i="26"/>
  <c r="S493" i="26" l="1"/>
  <c r="S492" i="26"/>
  <c r="S249" i="26"/>
  <c r="S783" i="23" l="1"/>
  <c r="S784" i="23"/>
  <c r="S782" i="23"/>
  <c r="S781" i="23"/>
  <c r="S780" i="23"/>
  <c r="S779" i="23"/>
  <c r="S778" i="23"/>
  <c r="S777" i="23"/>
  <c r="S776" i="23"/>
  <c r="S775" i="23"/>
  <c r="S774" i="23"/>
  <c r="S773" i="23"/>
  <c r="S772" i="23"/>
  <c r="S771" i="23"/>
  <c r="S735" i="23"/>
  <c r="S736" i="23"/>
  <c r="S737" i="23"/>
  <c r="S738" i="23"/>
  <c r="S739" i="23"/>
  <c r="S740" i="23"/>
  <c r="S741" i="23"/>
  <c r="S742" i="23"/>
  <c r="S743" i="23"/>
  <c r="S744" i="23"/>
  <c r="S745" i="23"/>
  <c r="S746" i="23"/>
  <c r="S747" i="23"/>
  <c r="S748" i="23"/>
  <c r="S749" i="23"/>
  <c r="S750" i="23"/>
  <c r="S751" i="23"/>
  <c r="S752" i="23"/>
  <c r="S753" i="23"/>
  <c r="S754" i="23"/>
  <c r="S755" i="23"/>
  <c r="S756" i="23"/>
  <c r="S757" i="23"/>
  <c r="S758" i="23"/>
  <c r="S759" i="23"/>
  <c r="S760" i="23"/>
  <c r="S761" i="23"/>
  <c r="S762" i="23"/>
  <c r="S763" i="23"/>
  <c r="S764" i="23"/>
  <c r="S765" i="23"/>
  <c r="S766" i="23"/>
  <c r="S767" i="23"/>
  <c r="S768" i="23"/>
  <c r="S769" i="23"/>
  <c r="S770" i="23"/>
  <c r="S236" i="26"/>
  <c r="S700" i="23"/>
  <c r="S701" i="23"/>
  <c r="S702" i="23"/>
  <c r="S703" i="23"/>
  <c r="S704" i="23"/>
  <c r="S705" i="23"/>
  <c r="S706" i="23"/>
  <c r="S707" i="23"/>
  <c r="S708" i="23"/>
  <c r="S709" i="23"/>
  <c r="S710" i="23"/>
  <c r="S711" i="23"/>
  <c r="S712" i="23"/>
  <c r="S713" i="23"/>
  <c r="S714" i="23"/>
  <c r="S715" i="23"/>
  <c r="S716" i="23"/>
  <c r="S717" i="23"/>
  <c r="S718" i="23"/>
  <c r="S719" i="23"/>
  <c r="S720" i="23"/>
  <c r="S721" i="23"/>
  <c r="S722" i="23"/>
  <c r="S723" i="23"/>
  <c r="S724" i="23"/>
  <c r="S725" i="23"/>
  <c r="S726" i="23"/>
  <c r="S727" i="23"/>
  <c r="S728" i="23"/>
  <c r="S729" i="23"/>
  <c r="S730" i="23"/>
  <c r="S731" i="23"/>
  <c r="S732" i="23"/>
  <c r="S733" i="23"/>
  <c r="S734" i="23"/>
  <c r="S699" i="23"/>
  <c r="S698" i="23"/>
  <c r="S64" i="26"/>
  <c r="S465" i="26" l="1"/>
  <c r="S503" i="26"/>
  <c r="S261" i="24" l="1"/>
  <c r="S247" i="24"/>
  <c r="S248" i="24"/>
  <c r="S165" i="24"/>
  <c r="S164" i="24"/>
  <c r="S24" i="24" l="1"/>
  <c r="S326" i="24" l="1"/>
  <c r="S441" i="26"/>
  <c r="S442" i="26"/>
  <c r="S448" i="26"/>
  <c r="S449" i="26"/>
  <c r="S450" i="26"/>
  <c r="S451" i="26"/>
  <c r="S452" i="26"/>
  <c r="S453" i="26"/>
  <c r="S454" i="26"/>
  <c r="S455" i="26"/>
  <c r="S456" i="26"/>
  <c r="S457" i="26"/>
  <c r="S458" i="26"/>
  <c r="S459" i="26"/>
  <c r="S460" i="26"/>
  <c r="S461" i="26"/>
  <c r="S462" i="26"/>
  <c r="S463" i="26"/>
  <c r="S464" i="26"/>
  <c r="S466" i="26"/>
  <c r="S467" i="26"/>
  <c r="S468" i="26"/>
  <c r="S469" i="26"/>
  <c r="S470" i="26"/>
  <c r="S471" i="26"/>
  <c r="S472" i="26"/>
  <c r="S473" i="26"/>
  <c r="S474" i="26"/>
  <c r="S475" i="26"/>
  <c r="S476" i="26"/>
  <c r="S477" i="26"/>
  <c r="S478" i="26"/>
  <c r="S479" i="26"/>
  <c r="S480" i="26"/>
  <c r="S481" i="26"/>
  <c r="S482" i="26"/>
  <c r="S483" i="26"/>
  <c r="S484" i="26"/>
  <c r="S485" i="26"/>
  <c r="S486" i="26"/>
  <c r="S487" i="26"/>
  <c r="S488" i="26"/>
  <c r="S489" i="26"/>
  <c r="S490" i="26"/>
  <c r="S491" i="26"/>
  <c r="S494" i="26"/>
  <c r="S495" i="26"/>
  <c r="S496" i="26"/>
  <c r="S497" i="26"/>
  <c r="S498" i="26"/>
  <c r="S499" i="26"/>
  <c r="S500" i="26"/>
  <c r="S501" i="26"/>
  <c r="S502" i="26"/>
  <c r="S504" i="26"/>
  <c r="S505" i="26"/>
  <c r="S506" i="26"/>
  <c r="S507" i="26"/>
  <c r="S508" i="26"/>
  <c r="S509" i="26"/>
  <c r="S510" i="26"/>
  <c r="S511" i="26"/>
  <c r="S345" i="26" l="1"/>
  <c r="S346" i="26"/>
  <c r="S347" i="26"/>
  <c r="S348" i="26"/>
  <c r="S349" i="26"/>
  <c r="S350" i="26"/>
  <c r="S351" i="26"/>
  <c r="S352" i="26"/>
  <c r="S353" i="26"/>
  <c r="S354" i="26"/>
  <c r="S355" i="26"/>
  <c r="S356" i="26"/>
  <c r="S357" i="26"/>
  <c r="S358" i="26"/>
  <c r="S359" i="26"/>
  <c r="S360" i="26"/>
  <c r="S361" i="26"/>
  <c r="S362" i="26"/>
  <c r="S363" i="26"/>
  <c r="S364" i="26"/>
  <c r="S365" i="26"/>
  <c r="S366" i="26"/>
  <c r="S367" i="26"/>
  <c r="S368" i="26"/>
  <c r="S369" i="26"/>
  <c r="S370" i="26"/>
  <c r="S371" i="26"/>
  <c r="S372" i="26"/>
  <c r="S373" i="26"/>
  <c r="S374" i="26"/>
  <c r="S375" i="26"/>
  <c r="S376" i="26"/>
  <c r="S377" i="26"/>
  <c r="S378" i="26"/>
  <c r="S379" i="26"/>
  <c r="S380" i="26"/>
  <c r="S381" i="26"/>
  <c r="S382" i="26"/>
  <c r="S383" i="26"/>
  <c r="S384" i="26"/>
  <c r="S385" i="26"/>
  <c r="S386" i="26"/>
  <c r="S387" i="26"/>
  <c r="S388" i="26"/>
  <c r="S389" i="26"/>
  <c r="S390" i="26"/>
  <c r="S391" i="26"/>
  <c r="S392" i="26"/>
  <c r="S393" i="26"/>
  <c r="S394" i="26"/>
  <c r="S395" i="26"/>
  <c r="S396" i="26"/>
  <c r="S397" i="26"/>
  <c r="S398" i="26"/>
  <c r="S399" i="26"/>
  <c r="S400" i="26"/>
  <c r="S401" i="26"/>
  <c r="S402" i="26"/>
  <c r="S403" i="26"/>
  <c r="S404" i="26"/>
  <c r="S405" i="26"/>
  <c r="S406" i="26"/>
  <c r="S407" i="26"/>
  <c r="S408" i="26"/>
  <c r="S409" i="26"/>
  <c r="S410" i="26"/>
  <c r="S411" i="26"/>
  <c r="S412" i="26"/>
  <c r="S413" i="26"/>
  <c r="S414" i="26"/>
  <c r="S415" i="26"/>
  <c r="S416" i="26"/>
  <c r="S417" i="26"/>
  <c r="S418" i="26"/>
  <c r="S419" i="26"/>
  <c r="S420" i="26"/>
  <c r="S421" i="26"/>
  <c r="S422" i="26"/>
  <c r="S423" i="26"/>
  <c r="S424" i="26"/>
  <c r="S425" i="26"/>
  <c r="S426" i="26"/>
  <c r="S427" i="26"/>
  <c r="S428" i="26"/>
  <c r="S429" i="26"/>
  <c r="S430" i="26"/>
  <c r="S431" i="26"/>
  <c r="S432" i="26"/>
  <c r="S433" i="26"/>
  <c r="S434" i="26"/>
  <c r="S435" i="26"/>
  <c r="S436" i="26"/>
  <c r="S437" i="26"/>
  <c r="S438" i="26"/>
  <c r="S439" i="26"/>
  <c r="S440" i="26"/>
  <c r="S756" i="30" l="1"/>
  <c r="S755" i="30"/>
  <c r="S754" i="30"/>
  <c r="S753" i="30"/>
  <c r="S752" i="30"/>
  <c r="S751" i="30"/>
  <c r="S750" i="30"/>
  <c r="S749" i="30"/>
  <c r="S748" i="30"/>
  <c r="S747" i="30"/>
  <c r="S746" i="30"/>
  <c r="S745" i="30"/>
  <c r="S744" i="30"/>
  <c r="S743" i="30"/>
  <c r="S742" i="30"/>
  <c r="S741" i="30"/>
  <c r="S740" i="30"/>
  <c r="S739" i="30"/>
  <c r="S738" i="30"/>
  <c r="S737" i="30"/>
  <c r="S736" i="30"/>
  <c r="S735" i="30"/>
  <c r="S734" i="30"/>
  <c r="S733" i="30"/>
  <c r="S732" i="30"/>
  <c r="S731" i="30"/>
  <c r="S730" i="30"/>
  <c r="S729" i="30"/>
  <c r="S728" i="30"/>
  <c r="S727" i="30"/>
  <c r="S726" i="30"/>
  <c r="S725" i="30"/>
  <c r="S724" i="30"/>
  <c r="S723" i="30"/>
  <c r="S722" i="30"/>
  <c r="S721" i="30"/>
  <c r="S720" i="30"/>
  <c r="S719" i="30"/>
  <c r="S718" i="30"/>
  <c r="S717" i="30"/>
  <c r="S716" i="30"/>
  <c r="S715" i="30"/>
  <c r="S714" i="30"/>
  <c r="S712" i="30"/>
  <c r="S711" i="30"/>
  <c r="S710" i="30"/>
  <c r="S709" i="30"/>
  <c r="S708" i="30"/>
  <c r="S707" i="30"/>
  <c r="S706" i="30"/>
  <c r="S705" i="30"/>
  <c r="S704" i="30"/>
  <c r="S703" i="30"/>
  <c r="S702" i="30"/>
  <c r="S701" i="30"/>
  <c r="S700" i="30"/>
  <c r="S699" i="30"/>
  <c r="S698" i="30"/>
  <c r="S697" i="30"/>
  <c r="S696" i="30"/>
  <c r="S695" i="30"/>
  <c r="S694" i="30"/>
  <c r="S693" i="30"/>
  <c r="S692" i="30"/>
  <c r="S691" i="30"/>
  <c r="S690" i="30"/>
  <c r="S689" i="30"/>
  <c r="S688" i="30"/>
  <c r="S687" i="30"/>
  <c r="S686" i="30"/>
  <c r="S685" i="30"/>
  <c r="S684" i="30"/>
  <c r="S683" i="30"/>
  <c r="S682" i="30"/>
  <c r="S681" i="30"/>
  <c r="S680" i="30"/>
  <c r="S679" i="30"/>
  <c r="S678" i="30"/>
  <c r="S677" i="30"/>
  <c r="S676" i="30"/>
  <c r="S675" i="30"/>
  <c r="S674" i="30"/>
  <c r="S673" i="30"/>
  <c r="S672" i="30"/>
  <c r="S671" i="30"/>
  <c r="S670" i="30"/>
  <c r="S669" i="30"/>
  <c r="S668" i="30"/>
  <c r="S667" i="30"/>
  <c r="S666" i="30"/>
  <c r="S665" i="30"/>
  <c r="S664" i="30"/>
  <c r="S663" i="30"/>
  <c r="S662" i="30"/>
  <c r="S661" i="30"/>
  <c r="S660" i="30"/>
  <c r="S659" i="30"/>
  <c r="S658" i="30"/>
  <c r="S657" i="30"/>
  <c r="S656" i="30"/>
  <c r="S655" i="30"/>
  <c r="S654" i="30"/>
  <c r="S653" i="30"/>
  <c r="S652" i="30"/>
  <c r="S651" i="30"/>
  <c r="S650" i="30"/>
  <c r="S649" i="30"/>
  <c r="S648" i="30"/>
  <c r="S647" i="30"/>
  <c r="S646" i="30"/>
  <c r="S645" i="30"/>
  <c r="S644" i="30"/>
  <c r="S643" i="30"/>
  <c r="S642" i="30"/>
  <c r="S641" i="30"/>
  <c r="S640" i="30"/>
  <c r="S639" i="30"/>
  <c r="S638" i="30"/>
  <c r="S637" i="30"/>
  <c r="S636" i="30"/>
  <c r="S635" i="30"/>
  <c r="S634" i="30"/>
  <c r="S633" i="30"/>
  <c r="S632" i="30"/>
  <c r="S631" i="30"/>
  <c r="S630" i="30"/>
  <c r="S629" i="30"/>
  <c r="S628" i="30"/>
  <c r="S627" i="30"/>
  <c r="S626" i="30"/>
  <c r="S625" i="30"/>
  <c r="S624" i="30"/>
  <c r="S623" i="30"/>
  <c r="S622" i="30"/>
  <c r="S621" i="30"/>
  <c r="S620" i="30"/>
  <c r="S619" i="30"/>
  <c r="S618" i="30"/>
  <c r="S617" i="30"/>
  <c r="S616" i="30"/>
  <c r="S615" i="30"/>
  <c r="S614" i="30"/>
  <c r="S613" i="30"/>
  <c r="S612" i="30"/>
  <c r="S611" i="30"/>
  <c r="S610" i="30"/>
  <c r="S609" i="30"/>
  <c r="S608" i="30"/>
  <c r="S607" i="30"/>
  <c r="S606" i="30"/>
  <c r="S605" i="30"/>
  <c r="S604" i="30"/>
  <c r="S603" i="30"/>
  <c r="S602" i="30"/>
  <c r="S601" i="30"/>
  <c r="S600" i="30"/>
  <c r="S599" i="30"/>
  <c r="S598" i="30"/>
  <c r="S597" i="30"/>
  <c r="S596" i="30"/>
  <c r="S595" i="30"/>
  <c r="S594" i="30"/>
  <c r="S593" i="30"/>
  <c r="S592" i="30"/>
  <c r="S591" i="30"/>
  <c r="S590" i="30"/>
  <c r="S589" i="30"/>
  <c r="S588" i="30"/>
  <c r="S587" i="30"/>
  <c r="S586" i="30"/>
  <c r="S585" i="30"/>
  <c r="S584" i="30"/>
  <c r="S583" i="30"/>
  <c r="S582" i="30"/>
  <c r="S581" i="30"/>
  <c r="S580" i="30"/>
  <c r="S579" i="30"/>
  <c r="S578" i="30"/>
  <c r="S577" i="30"/>
  <c r="S576" i="30"/>
  <c r="S575" i="30"/>
  <c r="S574" i="30"/>
  <c r="S573" i="30"/>
  <c r="S572" i="30"/>
  <c r="S571" i="30"/>
  <c r="S570" i="30"/>
  <c r="S569" i="30"/>
  <c r="S568" i="30"/>
  <c r="S567" i="30"/>
  <c r="S566" i="30"/>
  <c r="S565" i="30"/>
  <c r="S564" i="30"/>
  <c r="S563" i="30"/>
  <c r="S562" i="30"/>
  <c r="S561" i="30"/>
  <c r="S560" i="30"/>
  <c r="S559" i="30"/>
  <c r="S558" i="30"/>
  <c r="S557" i="30"/>
  <c r="S556" i="30"/>
  <c r="S555" i="30"/>
  <c r="S554" i="30"/>
  <c r="S553" i="30"/>
  <c r="S551" i="30"/>
  <c r="S550" i="30"/>
  <c r="S549" i="30"/>
  <c r="S548" i="30"/>
  <c r="S547" i="30"/>
  <c r="S546" i="30"/>
  <c r="S545" i="30"/>
  <c r="S544" i="30"/>
  <c r="S543" i="30"/>
  <c r="S542" i="30"/>
  <c r="S541" i="30"/>
  <c r="S540" i="30"/>
  <c r="S539" i="30"/>
  <c r="S538" i="30"/>
  <c r="S537" i="30"/>
  <c r="S536" i="30"/>
  <c r="S535" i="30"/>
  <c r="S534" i="30"/>
  <c r="S533" i="30"/>
  <c r="S532" i="30"/>
  <c r="S531" i="30"/>
  <c r="S530" i="30"/>
  <c r="S529" i="30"/>
  <c r="S528" i="30"/>
  <c r="S527" i="30"/>
  <c r="S526" i="30"/>
  <c r="S525" i="30"/>
  <c r="S524" i="30"/>
  <c r="S523" i="30"/>
  <c r="S522" i="30"/>
  <c r="S521" i="30"/>
  <c r="S520" i="30"/>
  <c r="S519" i="30"/>
  <c r="S518" i="30"/>
  <c r="S517" i="30"/>
  <c r="S516" i="30"/>
  <c r="S515" i="30"/>
  <c r="S514" i="30"/>
  <c r="S513" i="30"/>
  <c r="S512" i="30"/>
  <c r="S511" i="30"/>
  <c r="S510" i="30"/>
  <c r="S509" i="30"/>
  <c r="S508" i="30"/>
  <c r="S507" i="30"/>
  <c r="S506" i="30"/>
  <c r="S505" i="30"/>
  <c r="S504" i="30"/>
  <c r="S503" i="30"/>
  <c r="S502" i="30"/>
  <c r="S501" i="30"/>
  <c r="S500" i="30"/>
  <c r="S499" i="30"/>
  <c r="S498" i="30"/>
  <c r="S497" i="30"/>
  <c r="S496" i="30"/>
  <c r="S495" i="30"/>
  <c r="S494" i="30"/>
  <c r="S493" i="30"/>
  <c r="S492" i="30"/>
  <c r="S491" i="30"/>
  <c r="S490" i="30"/>
  <c r="S489" i="30"/>
  <c r="S488" i="30"/>
  <c r="S487" i="30"/>
  <c r="S486" i="30"/>
  <c r="S485" i="30"/>
  <c r="S484" i="30"/>
  <c r="S483" i="30"/>
  <c r="S482" i="30"/>
  <c r="S481" i="30"/>
  <c r="S480" i="30"/>
  <c r="S479" i="30"/>
  <c r="S478" i="30"/>
  <c r="S477" i="30"/>
  <c r="S476" i="30"/>
  <c r="S475" i="30"/>
  <c r="S474" i="30"/>
  <c r="S473" i="30"/>
  <c r="S472" i="30"/>
  <c r="S471" i="30"/>
  <c r="S470" i="30"/>
  <c r="S469" i="30"/>
  <c r="S468" i="30"/>
  <c r="S467" i="30"/>
  <c r="S466" i="30"/>
  <c r="S465" i="30"/>
  <c r="S464" i="30"/>
  <c r="S463" i="30"/>
  <c r="S462" i="30"/>
  <c r="S461" i="30"/>
  <c r="S460" i="30"/>
  <c r="S459" i="30"/>
  <c r="S458" i="30"/>
  <c r="S457" i="30"/>
  <c r="S456" i="30"/>
  <c r="S455" i="30"/>
  <c r="S454" i="30"/>
  <c r="S453" i="30"/>
  <c r="S452" i="30"/>
  <c r="S451" i="30"/>
  <c r="S450" i="30"/>
  <c r="S449" i="30"/>
  <c r="S448" i="30"/>
  <c r="S447" i="30"/>
  <c r="S446" i="30"/>
  <c r="S445" i="30"/>
  <c r="S444" i="30"/>
  <c r="S443" i="30"/>
  <c r="S442" i="30"/>
  <c r="S441" i="30"/>
  <c r="S440" i="30"/>
  <c r="S439" i="30"/>
  <c r="S438" i="30"/>
  <c r="S437" i="30"/>
  <c r="S436" i="30"/>
  <c r="S435" i="30"/>
  <c r="S434" i="30"/>
  <c r="S433" i="30"/>
  <c r="S432" i="30"/>
  <c r="S431" i="30"/>
  <c r="S430" i="30"/>
  <c r="S429" i="30"/>
  <c r="S428" i="30"/>
  <c r="S427" i="30"/>
  <c r="S426" i="30"/>
  <c r="S425" i="30"/>
  <c r="S424" i="30"/>
  <c r="S423" i="30"/>
  <c r="S422" i="30"/>
  <c r="S421" i="30"/>
  <c r="S420" i="30"/>
  <c r="S419" i="30"/>
  <c r="S418" i="30"/>
  <c r="S417" i="30"/>
  <c r="S416" i="30"/>
  <c r="S415" i="30"/>
  <c r="S414" i="30"/>
  <c r="S413" i="30"/>
  <c r="S412" i="30"/>
  <c r="S411" i="30"/>
  <c r="S410" i="30"/>
  <c r="S409" i="30"/>
  <c r="S408" i="30"/>
  <c r="S407" i="30"/>
  <c r="S406" i="30"/>
  <c r="S405" i="30"/>
  <c r="S404" i="30"/>
  <c r="S403" i="30"/>
  <c r="S402" i="30"/>
  <c r="S401" i="30"/>
  <c r="S400" i="30"/>
  <c r="S399" i="30"/>
  <c r="S398" i="30"/>
  <c r="S397" i="30"/>
  <c r="S396" i="30"/>
  <c r="S395" i="30"/>
  <c r="S394" i="30"/>
  <c r="S393" i="30"/>
  <c r="S392" i="30"/>
  <c r="S391" i="30"/>
  <c r="S390" i="30"/>
  <c r="S389" i="30"/>
  <c r="S388" i="30"/>
  <c r="S387" i="30"/>
  <c r="S386" i="30"/>
  <c r="S385" i="30"/>
  <c r="S384" i="30"/>
  <c r="S383" i="30"/>
  <c r="S382" i="30"/>
  <c r="S381" i="30"/>
  <c r="S380" i="30"/>
  <c r="S379" i="30"/>
  <c r="S378" i="30"/>
  <c r="S377" i="30"/>
  <c r="S376" i="30"/>
  <c r="S375" i="30"/>
  <c r="S374" i="30"/>
  <c r="S373" i="30"/>
  <c r="S372" i="30"/>
  <c r="S371" i="30"/>
  <c r="S370" i="30"/>
  <c r="S369" i="30"/>
  <c r="S368" i="30"/>
  <c r="S367" i="30"/>
  <c r="S366" i="30"/>
  <c r="S365" i="30"/>
  <c r="S364" i="30"/>
  <c r="S363" i="30"/>
  <c r="S362" i="30"/>
  <c r="S361" i="30"/>
  <c r="S360" i="30"/>
  <c r="S359" i="30"/>
  <c r="S358" i="30"/>
  <c r="S357" i="30"/>
  <c r="S356" i="30"/>
  <c r="S355" i="30"/>
  <c r="S354" i="30"/>
  <c r="S353" i="30"/>
  <c r="S352" i="30"/>
  <c r="S351" i="30"/>
  <c r="S350" i="30"/>
  <c r="S349" i="30"/>
  <c r="S348" i="30"/>
  <c r="S347" i="30"/>
  <c r="S346" i="30"/>
  <c r="S345" i="30"/>
  <c r="S344" i="30"/>
  <c r="S343" i="30"/>
  <c r="S342" i="30"/>
  <c r="S341" i="30"/>
  <c r="S340" i="30"/>
  <c r="S339" i="30"/>
  <c r="S338" i="30"/>
  <c r="S337" i="30"/>
  <c r="S336" i="30"/>
  <c r="S335" i="30"/>
  <c r="S334" i="30"/>
  <c r="S333" i="30"/>
  <c r="S332" i="30"/>
  <c r="S331" i="30"/>
  <c r="S330" i="30"/>
  <c r="S329" i="30"/>
  <c r="S328" i="30"/>
  <c r="S327" i="30"/>
  <c r="S326" i="30"/>
  <c r="S325" i="30"/>
  <c r="S324" i="30"/>
  <c r="S323" i="30"/>
  <c r="S322" i="30"/>
  <c r="S321" i="30"/>
  <c r="S320" i="30"/>
  <c r="S319" i="30"/>
  <c r="S318" i="30"/>
  <c r="S317" i="30"/>
  <c r="S316" i="30"/>
  <c r="S315" i="30"/>
  <c r="S314" i="30"/>
  <c r="S313" i="30"/>
  <c r="S312" i="30"/>
  <c r="S311" i="30"/>
  <c r="S310" i="30"/>
  <c r="S309" i="30"/>
  <c r="S308" i="30"/>
  <c r="S307" i="30"/>
  <c r="S306" i="30"/>
  <c r="S305" i="30"/>
  <c r="S304" i="30"/>
  <c r="S303" i="30"/>
  <c r="S302" i="30"/>
  <c r="S301" i="30"/>
  <c r="S300" i="30"/>
  <c r="S299" i="30"/>
  <c r="S298" i="30"/>
  <c r="S297" i="30"/>
  <c r="S296" i="30"/>
  <c r="S295" i="30"/>
  <c r="S294" i="30"/>
  <c r="S293" i="30"/>
  <c r="S292" i="30"/>
  <c r="S291" i="30"/>
  <c r="S290" i="30"/>
  <c r="S289" i="30"/>
  <c r="S288" i="30"/>
  <c r="S287" i="30"/>
  <c r="S286" i="30"/>
  <c r="S285" i="30"/>
  <c r="S284" i="30"/>
  <c r="S283" i="30"/>
  <c r="S282" i="30"/>
  <c r="S281" i="30"/>
  <c r="S280" i="30"/>
  <c r="S279" i="30"/>
  <c r="S278" i="30"/>
  <c r="S277" i="30"/>
  <c r="S276" i="30"/>
  <c r="S275" i="30"/>
  <c r="S274" i="30"/>
  <c r="S273" i="30"/>
  <c r="S272" i="30"/>
  <c r="S271" i="30"/>
  <c r="S270" i="30"/>
  <c r="S269" i="30"/>
  <c r="S268" i="30"/>
  <c r="S267" i="30"/>
  <c r="S266" i="30"/>
  <c r="S265" i="30"/>
  <c r="S264" i="30"/>
  <c r="S263" i="30"/>
  <c r="S262" i="30"/>
  <c r="S261" i="30"/>
  <c r="S260" i="30"/>
  <c r="S259" i="30"/>
  <c r="S258" i="30"/>
  <c r="S257" i="30"/>
  <c r="S256" i="30"/>
  <c r="S255" i="30"/>
  <c r="S254" i="30"/>
  <c r="S253" i="30"/>
  <c r="S252" i="30"/>
  <c r="S251" i="30"/>
  <c r="S250" i="30"/>
  <c r="S249" i="30"/>
  <c r="S248" i="30"/>
  <c r="S247" i="30"/>
  <c r="S246" i="30"/>
  <c r="S245" i="30"/>
  <c r="S244" i="30"/>
  <c r="S243" i="30"/>
  <c r="S242" i="30"/>
  <c r="S241" i="30"/>
  <c r="S240" i="30"/>
  <c r="S239" i="30"/>
  <c r="S238" i="30"/>
  <c r="S237" i="30"/>
  <c r="S236" i="30"/>
  <c r="S235" i="30"/>
  <c r="S234" i="30"/>
  <c r="S233" i="30"/>
  <c r="S232" i="30"/>
  <c r="S231" i="30"/>
  <c r="S230" i="30"/>
  <c r="S229" i="30"/>
  <c r="S228" i="30"/>
  <c r="S227" i="30"/>
  <c r="S226" i="30"/>
  <c r="S225" i="30"/>
  <c r="S224" i="30"/>
  <c r="S223" i="30"/>
  <c r="S222" i="30"/>
  <c r="S221" i="30"/>
  <c r="S220" i="30"/>
  <c r="S219" i="30"/>
  <c r="S218" i="30"/>
  <c r="S217" i="30"/>
  <c r="S216" i="30"/>
  <c r="S215" i="30"/>
  <c r="S214" i="30"/>
  <c r="S213" i="30"/>
  <c r="S212" i="30"/>
  <c r="S211" i="30"/>
  <c r="S210" i="30"/>
  <c r="S209" i="30"/>
  <c r="S208" i="30"/>
  <c r="S207" i="30"/>
  <c r="S206" i="30"/>
  <c r="S205" i="30"/>
  <c r="S204" i="30"/>
  <c r="S203" i="30"/>
  <c r="S202" i="30"/>
  <c r="S201" i="30"/>
  <c r="S200" i="30"/>
  <c r="S199" i="30"/>
  <c r="S198" i="30"/>
  <c r="S197" i="30"/>
  <c r="S196" i="30"/>
  <c r="S195" i="30"/>
  <c r="S194" i="30"/>
  <c r="S193" i="30"/>
  <c r="S192" i="30"/>
  <c r="S191" i="30"/>
  <c r="S190" i="30"/>
  <c r="S189" i="30"/>
  <c r="S188" i="30"/>
  <c r="S187" i="30"/>
  <c r="S186" i="30"/>
  <c r="S185" i="30"/>
  <c r="S184" i="30"/>
  <c r="S183" i="30"/>
  <c r="S182" i="30"/>
  <c r="S181" i="30"/>
  <c r="S180" i="30"/>
  <c r="S179" i="30"/>
  <c r="S178" i="30"/>
  <c r="S177" i="30"/>
  <c r="S176" i="30"/>
  <c r="S175" i="30"/>
  <c r="S174" i="30"/>
  <c r="S173" i="30"/>
  <c r="S172" i="30"/>
  <c r="S171" i="30"/>
  <c r="S170" i="30"/>
  <c r="S169" i="30"/>
  <c r="S168" i="30"/>
  <c r="S167" i="30"/>
  <c r="S166" i="30"/>
  <c r="S165" i="30"/>
  <c r="S164" i="30"/>
  <c r="S163" i="30"/>
  <c r="S162" i="30"/>
  <c r="S161" i="30"/>
  <c r="S160" i="30"/>
  <c r="S159" i="30"/>
  <c r="S158" i="30"/>
  <c r="S157" i="30"/>
  <c r="S156" i="30"/>
  <c r="S155" i="30"/>
  <c r="S154" i="30"/>
  <c r="S153" i="30"/>
  <c r="S152" i="30"/>
  <c r="S151" i="30"/>
  <c r="S150" i="30"/>
  <c r="S149" i="30"/>
  <c r="S148" i="30"/>
  <c r="S147" i="30"/>
  <c r="S146" i="30"/>
  <c r="S145" i="30"/>
  <c r="S144" i="30"/>
  <c r="S143" i="30"/>
  <c r="S142" i="30"/>
  <c r="S141" i="30"/>
  <c r="S140" i="30"/>
  <c r="S139" i="30"/>
  <c r="S138" i="30"/>
  <c r="S137" i="30"/>
  <c r="S136" i="30"/>
  <c r="S135" i="30"/>
  <c r="S134" i="30"/>
  <c r="S133" i="30"/>
  <c r="S132" i="30"/>
  <c r="S131" i="30"/>
  <c r="S130" i="30"/>
  <c r="S129" i="30"/>
  <c r="S128" i="30"/>
  <c r="S127" i="30"/>
  <c r="S126" i="30"/>
  <c r="S125" i="30"/>
  <c r="S124" i="30"/>
  <c r="S123" i="30"/>
  <c r="S122" i="30"/>
  <c r="S121" i="30"/>
  <c r="S120" i="30"/>
  <c r="S119" i="30"/>
  <c r="S118" i="30"/>
  <c r="S117" i="30"/>
  <c r="S116" i="30"/>
  <c r="S115" i="30"/>
  <c r="S114" i="30"/>
  <c r="S113" i="30"/>
  <c r="S112" i="30"/>
  <c r="S111" i="30"/>
  <c r="S110" i="30"/>
  <c r="S109" i="30"/>
  <c r="S108" i="30"/>
  <c r="S107" i="30"/>
  <c r="S106" i="30"/>
  <c r="S105" i="30"/>
  <c r="S104" i="30"/>
  <c r="S103" i="30"/>
  <c r="S102" i="30"/>
  <c r="S101" i="30"/>
  <c r="S100" i="30"/>
  <c r="S99" i="30"/>
  <c r="S98" i="30"/>
  <c r="S97" i="30"/>
  <c r="S96" i="30"/>
  <c r="S95" i="30"/>
  <c r="S94" i="30"/>
  <c r="S93" i="30"/>
  <c r="S92" i="30"/>
  <c r="S91" i="30"/>
  <c r="S90" i="30"/>
  <c r="S89" i="30"/>
  <c r="S88" i="30"/>
  <c r="S87" i="30"/>
  <c r="S86" i="30"/>
  <c r="S85" i="30"/>
  <c r="S84" i="30"/>
  <c r="S83" i="30"/>
  <c r="S82" i="30"/>
  <c r="S81" i="30"/>
  <c r="S80" i="30"/>
  <c r="S79" i="30"/>
  <c r="S78" i="30"/>
  <c r="S77" i="30"/>
  <c r="S76" i="30"/>
  <c r="S75" i="30"/>
  <c r="S74" i="30"/>
  <c r="S73" i="30"/>
  <c r="S72" i="30"/>
  <c r="S71" i="30"/>
  <c r="S70" i="30"/>
  <c r="S69" i="30"/>
  <c r="S68" i="30"/>
  <c r="S67" i="30"/>
  <c r="S66" i="30"/>
  <c r="S65" i="30"/>
  <c r="S64" i="30"/>
  <c r="S63" i="30"/>
  <c r="S62" i="30"/>
  <c r="S61" i="30"/>
  <c r="S60" i="30"/>
  <c r="S59" i="30"/>
  <c r="S58" i="30"/>
  <c r="S57" i="30"/>
  <c r="S56" i="30"/>
  <c r="S55" i="30"/>
  <c r="S54" i="30"/>
  <c r="S53" i="30"/>
  <c r="S52" i="30"/>
  <c r="S51" i="30"/>
  <c r="S50" i="30"/>
  <c r="S49" i="30"/>
  <c r="S48" i="30"/>
  <c r="S47" i="30"/>
  <c r="S46" i="30"/>
  <c r="S45" i="30"/>
  <c r="S44" i="30"/>
  <c r="S43" i="30"/>
  <c r="S42" i="30"/>
  <c r="S41" i="30"/>
  <c r="S40" i="30"/>
  <c r="S39" i="30"/>
  <c r="S38" i="30"/>
  <c r="S37" i="30"/>
  <c r="S36" i="30"/>
  <c r="S35" i="30"/>
  <c r="S34" i="30"/>
  <c r="S33" i="30"/>
  <c r="S32" i="30"/>
  <c r="S31" i="30"/>
  <c r="S30" i="30"/>
  <c r="S29" i="30"/>
  <c r="S28" i="30"/>
  <c r="S27" i="30"/>
  <c r="S26" i="30"/>
  <c r="S25" i="30"/>
  <c r="S24" i="30"/>
  <c r="S23" i="30"/>
  <c r="S20" i="30"/>
  <c r="S19" i="30"/>
  <c r="S18" i="30"/>
  <c r="S17" i="30"/>
  <c r="S16" i="30"/>
  <c r="S15" i="30"/>
  <c r="S12" i="30"/>
  <c r="S11" i="30"/>
  <c r="S10" i="30"/>
  <c r="S9" i="30"/>
  <c r="S8" i="30"/>
  <c r="S7" i="30"/>
  <c r="S248" i="26" l="1"/>
  <c r="S451" i="23" l="1"/>
  <c r="S8" i="26" l="1"/>
  <c r="S9" i="26"/>
  <c r="S10" i="26"/>
  <c r="S11" i="26"/>
  <c r="S12" i="26"/>
  <c r="S13" i="26"/>
  <c r="S14" i="26"/>
  <c r="S15" i="26"/>
  <c r="S16" i="26"/>
  <c r="S17" i="26"/>
  <c r="S18" i="26"/>
  <c r="S19" i="26"/>
  <c r="S20" i="26"/>
  <c r="S21" i="26"/>
  <c r="S22" i="26"/>
  <c r="S23" i="26"/>
  <c r="S24" i="26"/>
  <c r="S25" i="26"/>
  <c r="S26" i="26"/>
  <c r="S27" i="26"/>
  <c r="S28" i="26"/>
  <c r="S29" i="26"/>
  <c r="S30" i="26"/>
  <c r="S31" i="26"/>
  <c r="S32" i="26"/>
  <c r="S33" i="26"/>
  <c r="S34" i="26"/>
  <c r="S35" i="26"/>
  <c r="S36" i="26"/>
  <c r="S37" i="26"/>
  <c r="S38" i="26"/>
  <c r="S39" i="26"/>
  <c r="S40" i="26"/>
  <c r="S41" i="26"/>
  <c r="S42" i="26"/>
  <c r="S43" i="26"/>
  <c r="S44" i="26"/>
  <c r="S45" i="26"/>
  <c r="S46" i="26"/>
  <c r="S47" i="26"/>
  <c r="S48" i="26"/>
  <c r="S49" i="26"/>
  <c r="S50" i="26"/>
  <c r="S51" i="26"/>
  <c r="S52" i="26"/>
  <c r="S53" i="26"/>
  <c r="S54" i="26"/>
  <c r="S55" i="26"/>
  <c r="S56" i="26"/>
  <c r="S57" i="26"/>
  <c r="S58" i="26"/>
  <c r="S59" i="26"/>
  <c r="S60" i="26"/>
  <c r="S61" i="26"/>
  <c r="S62" i="26"/>
  <c r="S63" i="26"/>
  <c r="S65" i="26"/>
  <c r="S66" i="26"/>
  <c r="S67" i="26"/>
  <c r="S68" i="26"/>
  <c r="S69" i="26"/>
  <c r="S70" i="26"/>
  <c r="S71" i="26"/>
  <c r="S72" i="26"/>
  <c r="S73" i="26"/>
  <c r="S74" i="26"/>
  <c r="S75" i="26"/>
  <c r="S76" i="26"/>
  <c r="S77" i="26"/>
  <c r="S78" i="26"/>
  <c r="S79" i="26"/>
  <c r="S80" i="26"/>
  <c r="S81" i="26"/>
  <c r="S82" i="26"/>
  <c r="S83" i="26"/>
  <c r="S84" i="26"/>
  <c r="S85" i="26"/>
  <c r="S86" i="26"/>
  <c r="S87" i="26"/>
  <c r="S88" i="26"/>
  <c r="S89" i="26"/>
  <c r="S90" i="26"/>
  <c r="S91" i="26"/>
  <c r="S92" i="26"/>
  <c r="S93" i="26"/>
  <c r="S95" i="26"/>
  <c r="S96" i="26"/>
  <c r="S97" i="26"/>
  <c r="S98" i="26"/>
  <c r="S99" i="26"/>
  <c r="S100" i="26"/>
  <c r="S101" i="26"/>
  <c r="S102" i="26"/>
  <c r="S103" i="26"/>
  <c r="S104" i="26"/>
  <c r="S105" i="26"/>
  <c r="S106" i="26"/>
  <c r="S107" i="26"/>
  <c r="S108" i="26"/>
  <c r="S109" i="26"/>
  <c r="S110" i="26"/>
  <c r="S111" i="26"/>
  <c r="S112" i="26"/>
  <c r="S113" i="26"/>
  <c r="S114" i="26"/>
  <c r="S115" i="26"/>
  <c r="S116" i="26"/>
  <c r="S117" i="26"/>
  <c r="S118" i="26"/>
  <c r="S119" i="26"/>
  <c r="S120" i="26"/>
  <c r="S121" i="26"/>
  <c r="S122" i="26"/>
  <c r="S123" i="26"/>
  <c r="S124" i="26"/>
  <c r="S125" i="26"/>
  <c r="S126" i="26"/>
  <c r="S127" i="26"/>
  <c r="S128" i="26"/>
  <c r="S129" i="26"/>
  <c r="S130" i="26"/>
  <c r="S131" i="26"/>
  <c r="S132" i="26"/>
  <c r="S133" i="26"/>
  <c r="S134" i="26"/>
  <c r="S135" i="26"/>
  <c r="S136" i="26"/>
  <c r="S137" i="26"/>
  <c r="S138" i="26"/>
  <c r="S139" i="26"/>
  <c r="S140" i="26"/>
  <c r="S141" i="26"/>
  <c r="S142" i="26"/>
  <c r="S143" i="26"/>
  <c r="S144" i="26"/>
  <c r="S145" i="26"/>
  <c r="S146" i="26"/>
  <c r="S147" i="26"/>
  <c r="S148" i="26"/>
  <c r="S149" i="26"/>
  <c r="S150" i="26"/>
  <c r="S151" i="26"/>
  <c r="S152" i="26"/>
  <c r="S153" i="26"/>
  <c r="S154" i="26"/>
  <c r="S155" i="26"/>
  <c r="S156" i="26"/>
  <c r="S157" i="26"/>
  <c r="S158" i="26"/>
  <c r="S159" i="26"/>
  <c r="S160" i="26"/>
  <c r="S161" i="26"/>
  <c r="S162" i="26"/>
  <c r="S163" i="26"/>
  <c r="S164" i="26"/>
  <c r="S165" i="26"/>
  <c r="S166" i="26"/>
  <c r="S167" i="26"/>
  <c r="S168" i="26"/>
  <c r="S169" i="26"/>
  <c r="S170" i="26"/>
  <c r="S171" i="26"/>
  <c r="S172" i="26"/>
  <c r="S173" i="26"/>
  <c r="S174" i="26"/>
  <c r="S175" i="26"/>
  <c r="S176" i="26"/>
  <c r="S177" i="26"/>
  <c r="S178" i="26"/>
  <c r="S179" i="26"/>
  <c r="S180" i="26"/>
  <c r="S181" i="26"/>
  <c r="S182" i="26"/>
  <c r="S183" i="26"/>
  <c r="S184" i="26"/>
  <c r="S185" i="26"/>
  <c r="S186" i="26"/>
  <c r="S187" i="26"/>
  <c r="S188" i="26"/>
  <c r="S189" i="26"/>
  <c r="S190" i="26"/>
  <c r="S191" i="26"/>
  <c r="S192" i="26"/>
  <c r="S193" i="26"/>
  <c r="S194" i="26"/>
  <c r="S195" i="26"/>
  <c r="S196" i="26"/>
  <c r="S197" i="26"/>
  <c r="S198" i="26"/>
  <c r="S199" i="26"/>
  <c r="S200" i="26"/>
  <c r="S201" i="26"/>
  <c r="S202" i="26"/>
  <c r="S203" i="26"/>
  <c r="S204" i="26"/>
  <c r="S205" i="26"/>
  <c r="S206" i="26"/>
  <c r="S207" i="26"/>
  <c r="S208" i="26"/>
  <c r="S209" i="26"/>
  <c r="S210" i="26"/>
  <c r="S211" i="26"/>
  <c r="S212" i="26"/>
  <c r="S213" i="26"/>
  <c r="S214" i="26"/>
  <c r="S215" i="26"/>
  <c r="S216" i="26"/>
  <c r="S217" i="26"/>
  <c r="S218" i="26"/>
  <c r="S219" i="26"/>
  <c r="S220" i="26"/>
  <c r="S221" i="26"/>
  <c r="S222" i="26"/>
  <c r="S223" i="26"/>
  <c r="S224" i="26"/>
  <c r="S225" i="26"/>
  <c r="S226" i="26"/>
  <c r="S227" i="26"/>
  <c r="S228" i="26"/>
  <c r="S229" i="26"/>
  <c r="S230" i="26"/>
  <c r="S231" i="26"/>
  <c r="S233" i="26"/>
  <c r="S234" i="26"/>
  <c r="S235" i="26"/>
  <c r="S237" i="26"/>
  <c r="S238" i="26"/>
  <c r="S239" i="26"/>
  <c r="S240" i="26"/>
  <c r="S241" i="26"/>
  <c r="S242" i="26"/>
  <c r="S243" i="26"/>
  <c r="S244" i="26"/>
  <c r="S245" i="26"/>
  <c r="S246" i="26"/>
  <c r="S247" i="26"/>
  <c r="S250" i="26"/>
  <c r="S251" i="26"/>
  <c r="S252" i="26"/>
  <c r="S253" i="26"/>
  <c r="S254" i="26"/>
  <c r="S255" i="26"/>
  <c r="S256" i="26"/>
  <c r="S257" i="26"/>
  <c r="S258" i="26"/>
  <c r="S259" i="26"/>
  <c r="S260" i="26"/>
  <c r="S261" i="26"/>
  <c r="S262" i="26"/>
  <c r="S263" i="26"/>
  <c r="S264" i="26"/>
  <c r="S265" i="26"/>
  <c r="S266" i="26"/>
  <c r="S267" i="26"/>
  <c r="S268" i="26"/>
  <c r="S269" i="26"/>
  <c r="S270" i="26"/>
  <c r="S271" i="26"/>
  <c r="S272" i="26"/>
  <c r="S273" i="26"/>
  <c r="S274" i="26"/>
  <c r="S275" i="26"/>
  <c r="S276" i="26"/>
  <c r="S277" i="26"/>
  <c r="S278" i="26"/>
  <c r="S279" i="26"/>
  <c r="S280" i="26"/>
  <c r="S281" i="26"/>
  <c r="S282" i="26"/>
  <c r="S283" i="26"/>
  <c r="S284" i="26"/>
  <c r="S285" i="26"/>
  <c r="S286" i="26"/>
  <c r="S287" i="26"/>
  <c r="S288" i="26"/>
  <c r="S289" i="26"/>
  <c r="S290" i="26"/>
  <c r="S291" i="26"/>
  <c r="S292" i="26"/>
  <c r="S293" i="26"/>
  <c r="S294" i="26"/>
  <c r="S295" i="26"/>
  <c r="S296" i="26"/>
  <c r="S297" i="26"/>
  <c r="S298" i="26"/>
  <c r="S299" i="26"/>
  <c r="S300" i="26"/>
  <c r="S301" i="26"/>
  <c r="S302" i="26"/>
  <c r="S303" i="26"/>
  <c r="S304" i="26"/>
  <c r="S305" i="26"/>
  <c r="S306" i="26"/>
  <c r="S307" i="26"/>
  <c r="S308" i="26"/>
  <c r="S309" i="26"/>
  <c r="S310" i="26"/>
  <c r="S311" i="26"/>
  <c r="S312" i="26"/>
  <c r="S313" i="26"/>
  <c r="S314" i="26"/>
  <c r="S315" i="26"/>
  <c r="S316" i="26"/>
  <c r="S317" i="26"/>
  <c r="S318" i="26"/>
  <c r="S319" i="26"/>
  <c r="S320" i="26"/>
  <c r="S321" i="26"/>
  <c r="S322" i="26"/>
  <c r="S323" i="26"/>
  <c r="S324" i="26"/>
  <c r="S325" i="26"/>
  <c r="S326" i="26"/>
  <c r="S327" i="26"/>
  <c r="S328" i="26"/>
  <c r="S329" i="26"/>
  <c r="S330" i="26"/>
  <c r="S331" i="26"/>
  <c r="S332" i="26"/>
  <c r="S333" i="26"/>
  <c r="S334" i="26"/>
  <c r="S335" i="26"/>
  <c r="S336" i="26"/>
  <c r="S337" i="26"/>
  <c r="S338" i="26"/>
  <c r="S339" i="26"/>
  <c r="S340" i="26"/>
  <c r="S341" i="26"/>
  <c r="S342" i="26"/>
  <c r="S343" i="26"/>
  <c r="S344" i="26"/>
  <c r="S7" i="26"/>
  <c r="S137" i="24" l="1"/>
  <c r="S329" i="24" l="1"/>
  <c r="S330" i="24"/>
  <c r="S331" i="24"/>
  <c r="S332" i="24"/>
  <c r="S333" i="24"/>
  <c r="S334" i="24"/>
  <c r="S335" i="24"/>
  <c r="S336" i="24"/>
  <c r="S337" i="24"/>
  <c r="S338" i="24"/>
  <c r="S339" i="24"/>
  <c r="S340" i="24"/>
  <c r="S341" i="24"/>
  <c r="S342" i="24"/>
  <c r="S343" i="24"/>
  <c r="S344" i="24"/>
  <c r="S345" i="24"/>
  <c r="S346" i="24"/>
  <c r="S347" i="24"/>
  <c r="S348" i="24"/>
  <c r="S349" i="24"/>
  <c r="S350" i="24"/>
  <c r="S351" i="24"/>
  <c r="S352" i="24"/>
  <c r="S353" i="24"/>
  <c r="S354" i="24"/>
  <c r="S355" i="24"/>
  <c r="S356" i="24"/>
  <c r="S357" i="24"/>
  <c r="S358" i="24"/>
  <c r="S359" i="24"/>
  <c r="S360" i="24"/>
  <c r="S361" i="24"/>
  <c r="S362" i="24"/>
  <c r="S363" i="24"/>
  <c r="S364" i="24"/>
  <c r="S365" i="24"/>
  <c r="S366" i="24"/>
  <c r="S367" i="24"/>
  <c r="S368" i="24"/>
  <c r="S369" i="24"/>
  <c r="S370" i="24"/>
  <c r="S371" i="24"/>
  <c r="S372" i="24"/>
  <c r="S373" i="24"/>
  <c r="S374" i="24"/>
  <c r="S375" i="24"/>
  <c r="S376" i="24"/>
  <c r="S377" i="24"/>
  <c r="S378" i="24"/>
  <c r="S379" i="24"/>
  <c r="S380" i="24"/>
  <c r="S381" i="24"/>
  <c r="S382" i="24"/>
  <c r="S383" i="24"/>
  <c r="S384" i="24"/>
  <c r="S385" i="24"/>
  <c r="S386" i="24"/>
  <c r="S387" i="24"/>
  <c r="S388" i="24"/>
  <c r="S389" i="24"/>
  <c r="S390" i="24"/>
  <c r="S391" i="24"/>
  <c r="S392" i="24"/>
  <c r="S393" i="24"/>
  <c r="S394" i="24"/>
  <c r="S395" i="24"/>
  <c r="S396" i="24"/>
  <c r="S397" i="24"/>
  <c r="S398" i="24"/>
  <c r="S399" i="24"/>
  <c r="S400" i="24"/>
  <c r="S401" i="24"/>
  <c r="S402" i="24"/>
  <c r="S403" i="24"/>
  <c r="S404" i="24"/>
  <c r="S405" i="24"/>
  <c r="S406" i="24"/>
  <c r="S407" i="24"/>
  <c r="S408" i="24"/>
  <c r="S409" i="24"/>
  <c r="S410" i="24"/>
  <c r="S411" i="24"/>
  <c r="S412" i="24"/>
  <c r="S413" i="24"/>
  <c r="S414" i="24"/>
  <c r="S415" i="24"/>
  <c r="S416" i="24"/>
  <c r="S417" i="24"/>
  <c r="S418" i="24"/>
  <c r="S419" i="24"/>
  <c r="S420" i="24"/>
  <c r="S421" i="24"/>
  <c r="S422" i="24"/>
  <c r="S423" i="24"/>
  <c r="S424" i="24"/>
  <c r="S425" i="24"/>
  <c r="S426" i="24"/>
  <c r="S427" i="24"/>
  <c r="S428" i="24"/>
  <c r="S429" i="24"/>
  <c r="S430" i="24"/>
  <c r="S431" i="24"/>
  <c r="S432" i="24"/>
  <c r="S433" i="24"/>
  <c r="S434" i="24"/>
  <c r="S157" i="24" l="1"/>
  <c r="S113" i="24" l="1"/>
  <c r="S114" i="24"/>
  <c r="S115" i="24"/>
  <c r="S116" i="24"/>
  <c r="S117" i="24"/>
  <c r="S118" i="24"/>
  <c r="S119" i="24"/>
  <c r="S120" i="24"/>
  <c r="S121" i="24"/>
  <c r="S122" i="24"/>
  <c r="S123" i="24"/>
  <c r="S124" i="24"/>
  <c r="S125" i="24"/>
  <c r="S126" i="24"/>
  <c r="S127" i="24"/>
  <c r="S128" i="24"/>
  <c r="S129" i="24"/>
  <c r="S130" i="24"/>
  <c r="S131" i="24"/>
  <c r="S132" i="24"/>
  <c r="S133" i="24"/>
  <c r="S134" i="24"/>
  <c r="S136" i="24"/>
  <c r="S138" i="24"/>
  <c r="S139" i="24"/>
  <c r="S140" i="24"/>
  <c r="S141" i="24"/>
  <c r="S142" i="24"/>
  <c r="S143" i="24"/>
  <c r="S144" i="24"/>
  <c r="S145" i="24"/>
  <c r="S146" i="24"/>
  <c r="S147" i="24"/>
  <c r="S148" i="24"/>
  <c r="S149" i="24"/>
  <c r="S150" i="24"/>
  <c r="S151" i="24"/>
  <c r="S152" i="24"/>
  <c r="S153" i="24"/>
  <c r="S154" i="24"/>
  <c r="S155" i="24"/>
  <c r="S156" i="24"/>
  <c r="S158" i="24"/>
  <c r="S159" i="24"/>
  <c r="S160" i="24"/>
  <c r="S161" i="24"/>
  <c r="S162" i="24"/>
  <c r="S163" i="24"/>
  <c r="S166" i="24"/>
  <c r="S167" i="24"/>
  <c r="S168" i="24"/>
  <c r="S169" i="24"/>
  <c r="S170" i="24"/>
  <c r="S171" i="24"/>
  <c r="S172" i="24"/>
  <c r="S173" i="24"/>
  <c r="S174" i="24"/>
  <c r="S175" i="24"/>
  <c r="S176" i="24"/>
  <c r="S177" i="24"/>
  <c r="S178" i="24"/>
  <c r="S179" i="24"/>
  <c r="S180" i="24"/>
  <c r="S181" i="24"/>
  <c r="S182" i="24"/>
  <c r="S183" i="24"/>
  <c r="S184" i="24"/>
  <c r="S185" i="24"/>
  <c r="S186" i="24"/>
  <c r="S187" i="24"/>
  <c r="S188" i="24"/>
  <c r="S189" i="24"/>
  <c r="S190" i="24"/>
  <c r="S191" i="24"/>
  <c r="S192" i="24"/>
  <c r="S193" i="24"/>
  <c r="S194" i="24"/>
  <c r="S195" i="24"/>
  <c r="S196" i="24"/>
  <c r="S197" i="24"/>
  <c r="S198" i="24"/>
  <c r="S199" i="24"/>
  <c r="S200" i="24"/>
  <c r="S201" i="24"/>
  <c r="S202" i="24"/>
  <c r="S203" i="24"/>
  <c r="S204" i="24"/>
  <c r="S205" i="24"/>
  <c r="S206" i="24"/>
  <c r="S207" i="24"/>
  <c r="S208" i="24"/>
  <c r="S209" i="24"/>
  <c r="S210" i="24"/>
  <c r="S211" i="24"/>
  <c r="S212" i="24"/>
  <c r="S213" i="24"/>
  <c r="S214" i="24"/>
  <c r="S215" i="24"/>
  <c r="S216" i="24"/>
  <c r="S217" i="24"/>
  <c r="S218" i="24"/>
  <c r="S219" i="24"/>
  <c r="S220" i="24"/>
  <c r="S221" i="24"/>
  <c r="S222" i="24"/>
  <c r="S223" i="24"/>
  <c r="S224" i="24"/>
  <c r="S225" i="24"/>
  <c r="S226" i="24"/>
  <c r="S227" i="24"/>
  <c r="S228" i="24"/>
  <c r="S229" i="24"/>
  <c r="S230" i="24"/>
  <c r="S231" i="24"/>
  <c r="S232" i="24"/>
  <c r="S233" i="24"/>
  <c r="S234" i="24"/>
  <c r="S235" i="24"/>
  <c r="S236" i="24"/>
  <c r="S237" i="24"/>
  <c r="S238" i="24"/>
  <c r="S239" i="24"/>
  <c r="S240" i="24"/>
  <c r="S241" i="24"/>
  <c r="S242" i="24"/>
  <c r="S243" i="24"/>
  <c r="S244" i="24"/>
  <c r="S245" i="24"/>
  <c r="S246" i="24"/>
  <c r="S249" i="24"/>
  <c r="S250" i="24"/>
  <c r="S251" i="24"/>
  <c r="S252" i="24"/>
  <c r="S253" i="24"/>
  <c r="S254" i="24"/>
  <c r="S255" i="24"/>
  <c r="S256" i="24"/>
  <c r="S257" i="24"/>
  <c r="S258" i="24"/>
  <c r="S259" i="24"/>
  <c r="S260" i="24"/>
  <c r="S262" i="24"/>
  <c r="S263" i="24"/>
  <c r="S264" i="24"/>
  <c r="S265" i="24"/>
  <c r="S266" i="24"/>
  <c r="S267" i="24"/>
  <c r="S268" i="24"/>
  <c r="S269" i="24"/>
  <c r="S270" i="24"/>
  <c r="S271" i="24"/>
  <c r="S272" i="24"/>
  <c r="S273" i="24"/>
  <c r="S274" i="24"/>
  <c r="S275" i="24"/>
  <c r="S276" i="24"/>
  <c r="S277" i="24"/>
  <c r="S278" i="24"/>
  <c r="S279" i="24"/>
  <c r="S280" i="24"/>
  <c r="S281" i="24"/>
  <c r="S282" i="24"/>
  <c r="S283" i="24"/>
  <c r="S284" i="24"/>
  <c r="S285" i="24"/>
  <c r="S286" i="24"/>
  <c r="S287" i="24"/>
  <c r="S288" i="24"/>
  <c r="S289" i="24"/>
  <c r="S290" i="24"/>
  <c r="S291" i="24"/>
  <c r="S292" i="24"/>
  <c r="S293" i="24"/>
  <c r="S294" i="24"/>
  <c r="S295" i="24"/>
  <c r="S296" i="24"/>
  <c r="S297" i="24"/>
  <c r="S298" i="24"/>
  <c r="S299" i="24"/>
  <c r="S300" i="24"/>
  <c r="S301" i="24"/>
  <c r="S302" i="24"/>
  <c r="S303" i="24"/>
  <c r="S304" i="24"/>
  <c r="S305" i="24"/>
  <c r="S306" i="24"/>
  <c r="S307" i="24"/>
  <c r="S308" i="24"/>
  <c r="S309" i="24"/>
  <c r="S310" i="24"/>
  <c r="S311" i="24"/>
  <c r="S312" i="24"/>
  <c r="S313" i="24"/>
  <c r="S314" i="24"/>
  <c r="S315" i="24"/>
  <c r="S316" i="24"/>
  <c r="S317" i="24"/>
  <c r="S318" i="24"/>
  <c r="S319" i="24"/>
  <c r="S320" i="24"/>
  <c r="S321" i="24"/>
  <c r="S322" i="24"/>
  <c r="S323" i="24"/>
  <c r="S324" i="24"/>
  <c r="S325" i="24"/>
  <c r="S327" i="24"/>
  <c r="S328" i="24"/>
  <c r="S77" i="24" l="1"/>
  <c r="S78" i="24"/>
  <c r="S79" i="24"/>
  <c r="S80" i="24"/>
  <c r="S81" i="24"/>
  <c r="S82" i="24"/>
  <c r="S83" i="24"/>
  <c r="S84" i="24"/>
  <c r="S85" i="24"/>
  <c r="S86" i="24"/>
  <c r="S87" i="24"/>
  <c r="S88" i="24"/>
  <c r="S89" i="24"/>
  <c r="S90" i="24"/>
  <c r="S91" i="24"/>
  <c r="S92" i="24"/>
  <c r="S93" i="24"/>
  <c r="S94" i="24"/>
  <c r="S95" i="24"/>
  <c r="S96" i="24"/>
  <c r="S97" i="24"/>
  <c r="S98" i="24"/>
  <c r="S99" i="24"/>
  <c r="S100" i="24"/>
  <c r="S101" i="24"/>
  <c r="S102" i="24"/>
  <c r="S103" i="24"/>
  <c r="S104" i="24"/>
  <c r="S105" i="24"/>
  <c r="S106" i="24"/>
  <c r="S107" i="24"/>
  <c r="S108" i="24"/>
  <c r="S109" i="24"/>
  <c r="S110" i="24"/>
  <c r="S111" i="24"/>
  <c r="S112" i="24"/>
  <c r="S23" i="24" l="1"/>
  <c r="S21" i="24"/>
  <c r="S22" i="24"/>
  <c r="S25" i="24"/>
  <c r="S26" i="24"/>
  <c r="S27" i="24"/>
  <c r="S28" i="24"/>
  <c r="S29" i="24"/>
  <c r="S30" i="24"/>
  <c r="S31" i="24"/>
  <c r="S32" i="24"/>
  <c r="S33" i="24"/>
  <c r="S34" i="24"/>
  <c r="S35" i="24"/>
  <c r="S36" i="24"/>
  <c r="S37" i="24"/>
  <c r="S38" i="24"/>
  <c r="S39" i="24"/>
  <c r="S40" i="24"/>
  <c r="S41" i="24"/>
  <c r="S42" i="24"/>
  <c r="S43" i="24"/>
  <c r="S44" i="24"/>
  <c r="S45" i="24"/>
  <c r="S46" i="24"/>
  <c r="S47" i="24"/>
  <c r="S48" i="24"/>
  <c r="S49" i="24"/>
  <c r="S50" i="24"/>
  <c r="S51" i="24"/>
  <c r="S52" i="24"/>
  <c r="S53" i="24"/>
  <c r="S55" i="24"/>
  <c r="S56" i="24"/>
  <c r="S57" i="24"/>
  <c r="S58" i="24"/>
  <c r="S59" i="24"/>
  <c r="S60" i="24"/>
  <c r="S61" i="24"/>
  <c r="S62" i="24"/>
  <c r="S63" i="24"/>
  <c r="S64" i="24"/>
  <c r="S65" i="24"/>
  <c r="S66" i="24"/>
  <c r="S67" i="24"/>
  <c r="S68" i="24"/>
  <c r="S69" i="24"/>
  <c r="S70" i="24"/>
  <c r="S71" i="24"/>
  <c r="S72" i="24"/>
  <c r="S73" i="24"/>
  <c r="S74" i="24"/>
  <c r="S75" i="24"/>
  <c r="S76" i="24"/>
  <c r="S20" i="24"/>
  <c r="S15" i="24"/>
  <c r="S16" i="24"/>
  <c r="S17" i="24"/>
  <c r="S18" i="24"/>
  <c r="S19" i="24"/>
  <c r="S8" i="24"/>
  <c r="S9" i="24"/>
  <c r="S11" i="24"/>
  <c r="S12" i="24"/>
  <c r="S13" i="24"/>
  <c r="S14" i="24"/>
  <c r="S7" i="24"/>
  <c r="S697" i="23" l="1"/>
  <c r="S696" i="23"/>
  <c r="S695" i="23"/>
  <c r="S694" i="23"/>
  <c r="S693" i="23"/>
  <c r="S692" i="23"/>
  <c r="S691" i="23"/>
  <c r="S690" i="23"/>
  <c r="S689" i="23"/>
  <c r="S688" i="23"/>
  <c r="S687" i="23"/>
  <c r="S686" i="23"/>
  <c r="S685" i="23"/>
  <c r="S684" i="23"/>
  <c r="S683" i="23"/>
  <c r="S682" i="23"/>
  <c r="S681" i="23"/>
  <c r="S680" i="23"/>
  <c r="S679" i="23"/>
  <c r="S678" i="23"/>
  <c r="S677" i="23"/>
  <c r="S676" i="23"/>
  <c r="S675" i="23"/>
  <c r="S674" i="23"/>
  <c r="S673" i="23"/>
  <c r="S672" i="23"/>
  <c r="S671" i="23"/>
  <c r="S670" i="23"/>
  <c r="S669" i="23"/>
  <c r="S668" i="23"/>
  <c r="S667" i="23"/>
  <c r="S666" i="23"/>
  <c r="S665" i="23"/>
  <c r="S664" i="23"/>
  <c r="S663" i="23"/>
  <c r="S662" i="23"/>
  <c r="S661" i="23"/>
  <c r="S660" i="23"/>
  <c r="S659" i="23"/>
  <c r="S658" i="23"/>
  <c r="S657" i="23"/>
  <c r="S656" i="23"/>
  <c r="S655" i="23"/>
  <c r="S654" i="23"/>
  <c r="S653" i="23"/>
  <c r="S652" i="23"/>
  <c r="S651" i="23"/>
  <c r="S650" i="23"/>
  <c r="S649" i="23"/>
  <c r="S648" i="23"/>
  <c r="S647" i="23"/>
  <c r="S646" i="23"/>
  <c r="S645" i="23"/>
  <c r="S644" i="23"/>
  <c r="S643" i="23"/>
  <c r="S642" i="23"/>
  <c r="S641" i="23"/>
  <c r="S640" i="23"/>
  <c r="S639" i="23"/>
  <c r="S638" i="23"/>
  <c r="S637" i="23"/>
  <c r="S636" i="23"/>
  <c r="S635" i="23"/>
  <c r="S634" i="23"/>
  <c r="S633" i="23"/>
  <c r="S632" i="23"/>
  <c r="S631" i="23"/>
  <c r="S630" i="23"/>
  <c r="S629" i="23"/>
  <c r="S628" i="23"/>
  <c r="S627" i="23"/>
  <c r="S626" i="23"/>
  <c r="S625" i="23"/>
  <c r="S624" i="23"/>
  <c r="S623" i="23"/>
  <c r="S622" i="23"/>
  <c r="S621" i="23"/>
  <c r="S620" i="23"/>
  <c r="S619" i="23"/>
  <c r="S618" i="23"/>
  <c r="S617" i="23"/>
  <c r="S616" i="23"/>
  <c r="S615" i="23"/>
  <c r="S614" i="23"/>
  <c r="S613" i="23"/>
  <c r="S612" i="23"/>
  <c r="S611" i="23"/>
  <c r="S610" i="23"/>
  <c r="S609" i="23"/>
  <c r="S608" i="23"/>
  <c r="S607" i="23"/>
  <c r="S606" i="23"/>
  <c r="S605" i="23"/>
  <c r="S604" i="23"/>
  <c r="S603" i="23"/>
  <c r="S602" i="23"/>
  <c r="S601" i="23"/>
  <c r="S600" i="23"/>
  <c r="S599" i="23"/>
  <c r="S598" i="23"/>
  <c r="S597" i="23"/>
  <c r="S596" i="23"/>
  <c r="S595" i="23"/>
  <c r="S594" i="23"/>
  <c r="S593" i="23"/>
  <c r="S592" i="23"/>
  <c r="S591" i="23"/>
  <c r="S590" i="23"/>
  <c r="S589" i="23"/>
  <c r="S588" i="23"/>
  <c r="S587" i="23"/>
  <c r="S586" i="23"/>
  <c r="S585" i="23"/>
  <c r="S584" i="23"/>
  <c r="S583" i="23"/>
  <c r="S582" i="23"/>
  <c r="S581" i="23"/>
  <c r="S580" i="23"/>
  <c r="S579" i="23"/>
  <c r="S578" i="23"/>
  <c r="S577" i="23"/>
  <c r="S576" i="23"/>
  <c r="S575" i="23"/>
  <c r="S574" i="23"/>
  <c r="S573" i="23"/>
  <c r="S572" i="23"/>
  <c r="S571" i="23"/>
  <c r="S570" i="23"/>
  <c r="S569" i="23"/>
  <c r="S568" i="23"/>
  <c r="S567" i="23"/>
  <c r="S566" i="23"/>
  <c r="S565" i="23"/>
  <c r="S564" i="23"/>
  <c r="S563" i="23"/>
  <c r="S562" i="23"/>
  <c r="S561" i="23"/>
  <c r="S560" i="23"/>
  <c r="S559" i="23"/>
  <c r="S558" i="23"/>
  <c r="S557" i="23"/>
  <c r="S556" i="23"/>
  <c r="S555" i="23"/>
  <c r="S554" i="23"/>
  <c r="S553" i="23"/>
  <c r="S552" i="23"/>
  <c r="S551" i="23"/>
  <c r="S550" i="23"/>
  <c r="S549" i="23"/>
  <c r="S548" i="23"/>
  <c r="S547" i="23"/>
  <c r="S546" i="23"/>
  <c r="S545" i="23"/>
  <c r="S544" i="23"/>
  <c r="S543" i="23"/>
  <c r="S542" i="23"/>
  <c r="S541" i="23"/>
  <c r="S540" i="23"/>
  <c r="S539" i="23"/>
  <c r="S538" i="23"/>
  <c r="S537" i="23"/>
  <c r="S536" i="23"/>
  <c r="S535" i="23"/>
  <c r="S534" i="23"/>
  <c r="S533" i="23"/>
  <c r="S532" i="23"/>
  <c r="S531" i="23"/>
  <c r="S530" i="23"/>
  <c r="S529" i="23"/>
  <c r="S528" i="23"/>
  <c r="S527" i="23"/>
  <c r="S526" i="23"/>
  <c r="S525" i="23"/>
  <c r="S524" i="23"/>
  <c r="S523" i="23"/>
  <c r="S522" i="23"/>
  <c r="S521" i="23"/>
  <c r="S520" i="23"/>
  <c r="S519" i="23"/>
  <c r="S518" i="23"/>
  <c r="S517" i="23"/>
  <c r="S516" i="23"/>
  <c r="S515" i="23"/>
  <c r="S514" i="23"/>
  <c r="S513" i="23"/>
  <c r="S512" i="23"/>
  <c r="S511" i="23"/>
  <c r="S510" i="23"/>
  <c r="S509" i="23"/>
  <c r="S508" i="23"/>
  <c r="S507" i="23"/>
  <c r="S506" i="23"/>
  <c r="S505" i="23"/>
  <c r="S504" i="23"/>
  <c r="S503" i="23"/>
  <c r="S502" i="23"/>
  <c r="S501" i="23"/>
  <c r="S500" i="23"/>
  <c r="S499" i="23"/>
  <c r="S498" i="23"/>
  <c r="S497" i="23"/>
  <c r="S496" i="23"/>
  <c r="S495" i="23"/>
  <c r="S494" i="23"/>
  <c r="S493" i="23"/>
  <c r="S492" i="23"/>
  <c r="S491" i="23"/>
  <c r="S490" i="23"/>
  <c r="S489" i="23"/>
  <c r="S488" i="23"/>
  <c r="S487" i="23"/>
  <c r="S486" i="23"/>
  <c r="S485" i="23"/>
  <c r="S484" i="23"/>
  <c r="S483" i="23"/>
  <c r="S482" i="23"/>
  <c r="S481" i="23"/>
  <c r="S480" i="23"/>
  <c r="S479" i="23"/>
  <c r="S478" i="23"/>
  <c r="S477" i="23"/>
  <c r="S476" i="23"/>
  <c r="S475" i="23"/>
  <c r="S474" i="23"/>
  <c r="S473" i="23"/>
  <c r="S472" i="23"/>
  <c r="S471" i="23"/>
  <c r="S470" i="23"/>
  <c r="S469" i="23"/>
  <c r="S468" i="23"/>
  <c r="S467" i="23"/>
  <c r="S466" i="23"/>
  <c r="S465" i="23"/>
  <c r="S464" i="23"/>
  <c r="S463" i="23"/>
  <c r="S462" i="23"/>
  <c r="S461" i="23"/>
  <c r="S460" i="23"/>
  <c r="S459" i="23"/>
  <c r="S458" i="23"/>
  <c r="S457" i="23"/>
  <c r="S456" i="23"/>
  <c r="S455" i="23"/>
  <c r="S454" i="23"/>
  <c r="S453" i="23"/>
  <c r="S452" i="23"/>
  <c r="S450" i="23"/>
  <c r="S449" i="23"/>
  <c r="S448" i="23"/>
  <c r="S447" i="23"/>
  <c r="S446" i="23"/>
  <c r="S445" i="23"/>
  <c r="S444" i="23"/>
  <c r="S443" i="23"/>
  <c r="S442" i="23"/>
  <c r="S441" i="23"/>
  <c r="S440" i="23"/>
  <c r="S439" i="23"/>
  <c r="S438" i="23"/>
  <c r="S437" i="23"/>
  <c r="S436" i="23"/>
  <c r="S435" i="23"/>
  <c r="S434" i="23"/>
  <c r="S433" i="23"/>
  <c r="S432" i="23"/>
  <c r="S431" i="23"/>
  <c r="S430" i="23"/>
  <c r="S429" i="23"/>
  <c r="S428" i="23"/>
  <c r="S427" i="23"/>
  <c r="S426" i="23"/>
  <c r="S425" i="23"/>
  <c r="S424" i="23"/>
  <c r="S423" i="23"/>
  <c r="S422" i="23"/>
  <c r="S421" i="23"/>
  <c r="S420" i="23"/>
  <c r="S419" i="23"/>
  <c r="S418" i="23"/>
  <c r="S417" i="23"/>
  <c r="S416" i="23"/>
  <c r="S415" i="23"/>
  <c r="S414" i="23"/>
  <c r="S413" i="23"/>
  <c r="S412" i="23"/>
  <c r="S411" i="23"/>
  <c r="S410" i="23"/>
  <c r="S409" i="23"/>
  <c r="S408" i="23"/>
  <c r="S407" i="23"/>
  <c r="S406" i="23"/>
  <c r="S405" i="23"/>
  <c r="S404" i="23"/>
  <c r="S403" i="23"/>
  <c r="S402" i="23"/>
  <c r="S401" i="23"/>
  <c r="S400" i="23"/>
  <c r="S399" i="23"/>
  <c r="S398" i="23"/>
  <c r="S397" i="23"/>
  <c r="S396" i="23"/>
  <c r="S395" i="23"/>
  <c r="S394" i="23"/>
  <c r="S393" i="23"/>
  <c r="S392" i="23"/>
  <c r="S391" i="23"/>
  <c r="S390" i="23"/>
  <c r="S389" i="23"/>
  <c r="S388" i="23"/>
  <c r="S387" i="23"/>
  <c r="S386" i="23"/>
  <c r="S385" i="23"/>
  <c r="S384" i="23"/>
  <c r="S383" i="23"/>
  <c r="S382" i="23"/>
  <c r="S381" i="23"/>
  <c r="S380" i="23"/>
  <c r="S379" i="23"/>
  <c r="S378" i="23"/>
  <c r="S377" i="23"/>
  <c r="S376" i="23"/>
  <c r="S375" i="23"/>
  <c r="S374" i="23"/>
  <c r="S373" i="23"/>
  <c r="S372" i="23"/>
  <c r="S371" i="23"/>
  <c r="S370" i="23"/>
  <c r="S369" i="23"/>
  <c r="S368" i="23"/>
  <c r="S367" i="23"/>
  <c r="S366" i="23"/>
  <c r="S365" i="23"/>
  <c r="S364" i="23"/>
  <c r="S363" i="23"/>
  <c r="S362" i="23"/>
  <c r="S361" i="23"/>
  <c r="S360" i="23"/>
  <c r="S359" i="23"/>
  <c r="S358" i="23"/>
  <c r="S357" i="23"/>
  <c r="S356" i="23"/>
  <c r="S355" i="23"/>
  <c r="S354" i="23"/>
  <c r="S353" i="23"/>
  <c r="S352" i="23"/>
  <c r="S351" i="23"/>
  <c r="S350" i="23"/>
  <c r="S349" i="23"/>
  <c r="S348" i="23"/>
  <c r="S347" i="23"/>
  <c r="S346" i="23"/>
  <c r="S345" i="23"/>
  <c r="S344" i="23"/>
  <c r="S343" i="23"/>
  <c r="S342" i="23"/>
  <c r="S341" i="23"/>
  <c r="S340" i="23"/>
  <c r="S339" i="23"/>
  <c r="S338" i="23"/>
  <c r="S337" i="23"/>
  <c r="S336" i="23"/>
  <c r="S335" i="23"/>
  <c r="S334" i="23"/>
  <c r="S333" i="23"/>
  <c r="S332" i="23"/>
  <c r="S331" i="23"/>
  <c r="S330" i="23"/>
  <c r="S329" i="23"/>
  <c r="S328" i="23"/>
  <c r="S327" i="23"/>
  <c r="S326" i="23"/>
  <c r="S325" i="23"/>
  <c r="S324" i="23"/>
  <c r="S323" i="23"/>
  <c r="S322" i="23"/>
  <c r="S321" i="23"/>
  <c r="S320" i="23"/>
  <c r="S319" i="23"/>
  <c r="S318" i="23"/>
  <c r="S317" i="23"/>
  <c r="S316" i="23"/>
  <c r="S315" i="23"/>
  <c r="S314" i="23"/>
  <c r="S313" i="23"/>
  <c r="S312" i="23"/>
  <c r="S311" i="23"/>
  <c r="S310" i="23"/>
  <c r="S309" i="23"/>
  <c r="S308" i="23"/>
  <c r="S307" i="23"/>
  <c r="S306" i="23"/>
  <c r="S305" i="23"/>
  <c r="S304" i="23"/>
  <c r="S303" i="23"/>
  <c r="S302" i="23"/>
  <c r="S301" i="23"/>
  <c r="S300" i="23"/>
  <c r="S299" i="23"/>
  <c r="S298" i="23"/>
  <c r="S297" i="23"/>
  <c r="S296" i="23"/>
  <c r="S295" i="23"/>
  <c r="S294" i="23"/>
  <c r="S293" i="23"/>
  <c r="S292" i="23"/>
  <c r="S291" i="23"/>
  <c r="S290" i="23"/>
  <c r="S289" i="23"/>
  <c r="S288" i="23"/>
  <c r="S287" i="23"/>
  <c r="S286" i="23"/>
  <c r="S285" i="23"/>
  <c r="S284" i="23"/>
  <c r="S283" i="23"/>
  <c r="S282" i="23"/>
  <c r="S281" i="23"/>
  <c r="S280" i="23"/>
  <c r="S279" i="23"/>
  <c r="S278" i="23"/>
  <c r="S277" i="23"/>
  <c r="S276" i="23"/>
  <c r="S275" i="23"/>
  <c r="S274" i="23"/>
  <c r="S273" i="23"/>
  <c r="S272" i="23"/>
  <c r="S271" i="23"/>
  <c r="S270" i="23"/>
  <c r="S269" i="23"/>
  <c r="S268" i="23"/>
  <c r="S267" i="23"/>
  <c r="S266" i="23"/>
  <c r="S265" i="23"/>
  <c r="S264" i="23"/>
  <c r="S263" i="23"/>
  <c r="S262" i="23"/>
  <c r="S261" i="23"/>
  <c r="S260" i="23"/>
  <c r="S259" i="23"/>
  <c r="S258" i="23"/>
  <c r="S257" i="23"/>
  <c r="S256" i="23"/>
  <c r="S255" i="23"/>
  <c r="S254" i="23"/>
  <c r="S253" i="23"/>
  <c r="S252" i="23"/>
  <c r="S251" i="23"/>
  <c r="S250" i="23"/>
  <c r="S249" i="23"/>
  <c r="S248" i="23"/>
  <c r="S247" i="23"/>
  <c r="S246" i="23"/>
  <c r="S245" i="23"/>
  <c r="S244" i="23"/>
  <c r="S243" i="23"/>
  <c r="S242" i="23"/>
  <c r="S241" i="23"/>
  <c r="S240" i="23"/>
  <c r="S239" i="23"/>
  <c r="S238" i="23"/>
  <c r="S237" i="23"/>
  <c r="S236" i="23"/>
  <c r="S235" i="23"/>
  <c r="S234" i="23"/>
  <c r="S233" i="23"/>
  <c r="S232" i="23"/>
  <c r="S231" i="23"/>
  <c r="S230" i="23"/>
  <c r="S229" i="23"/>
  <c r="S228" i="23"/>
  <c r="S227" i="23"/>
  <c r="S226" i="23"/>
  <c r="S225" i="23"/>
  <c r="S224" i="23"/>
  <c r="S223" i="23"/>
  <c r="S222" i="23"/>
  <c r="S221" i="23"/>
  <c r="S220" i="23"/>
  <c r="S219" i="23"/>
  <c r="S218" i="23"/>
  <c r="S217" i="23"/>
  <c r="S216" i="23"/>
  <c r="S215" i="23"/>
  <c r="S214" i="23"/>
  <c r="S213" i="23"/>
  <c r="S212" i="23"/>
  <c r="S211" i="23"/>
  <c r="S210" i="23"/>
  <c r="S209" i="23"/>
  <c r="S208" i="23"/>
  <c r="S207" i="23"/>
  <c r="S206" i="23"/>
  <c r="S205" i="23"/>
  <c r="S204" i="23"/>
  <c r="S203" i="23"/>
  <c r="S202" i="23"/>
  <c r="S201" i="23"/>
  <c r="S200" i="23"/>
  <c r="S199" i="23"/>
  <c r="S198" i="23"/>
  <c r="S197" i="23"/>
  <c r="S196" i="23"/>
  <c r="S195" i="23"/>
  <c r="S194" i="23"/>
  <c r="S193" i="23"/>
  <c r="S192" i="23"/>
  <c r="S191" i="23"/>
  <c r="S190" i="23"/>
  <c r="S189" i="23"/>
  <c r="S188" i="23"/>
  <c r="S187" i="23"/>
  <c r="S186" i="23"/>
  <c r="S185" i="23"/>
  <c r="S184" i="23"/>
  <c r="S183" i="23"/>
  <c r="S182" i="23"/>
  <c r="S181" i="23"/>
  <c r="S180" i="23"/>
  <c r="S179" i="23"/>
  <c r="S178" i="23"/>
  <c r="S177" i="23"/>
  <c r="S176" i="23"/>
  <c r="S175" i="23"/>
  <c r="S174" i="23"/>
  <c r="S173" i="23"/>
  <c r="S172" i="23"/>
  <c r="S171" i="23"/>
  <c r="S170" i="23"/>
  <c r="S169" i="23"/>
  <c r="S168" i="23"/>
  <c r="S167" i="23"/>
  <c r="S166" i="23"/>
  <c r="S165" i="23"/>
  <c r="S164" i="23"/>
  <c r="S163" i="23"/>
  <c r="S162" i="23"/>
  <c r="S161" i="23"/>
  <c r="S160" i="23"/>
  <c r="S159" i="23"/>
  <c r="S158" i="23"/>
  <c r="S157" i="23"/>
  <c r="S156" i="23"/>
  <c r="S155" i="23"/>
  <c r="S154" i="23"/>
  <c r="S153" i="23"/>
  <c r="S152" i="23"/>
  <c r="S151" i="23"/>
  <c r="S150" i="23"/>
  <c r="S149" i="23"/>
  <c r="S148" i="23"/>
  <c r="S147" i="23"/>
  <c r="S146" i="23"/>
  <c r="S145" i="23"/>
  <c r="S144" i="23"/>
  <c r="S143" i="23"/>
  <c r="S142" i="23"/>
  <c r="S141" i="23"/>
  <c r="S140" i="23"/>
  <c r="S139" i="23"/>
  <c r="S138" i="23"/>
  <c r="S137" i="23"/>
  <c r="S136" i="23"/>
  <c r="S135" i="23"/>
  <c r="S134" i="23"/>
  <c r="S133" i="23"/>
  <c r="S132" i="23"/>
  <c r="S131" i="23"/>
  <c r="S130" i="23"/>
  <c r="S129" i="23"/>
  <c r="S128" i="23"/>
  <c r="S127" i="23"/>
  <c r="S126" i="23"/>
  <c r="S125" i="23"/>
  <c r="S124" i="23"/>
  <c r="S123" i="23"/>
  <c r="S122" i="23"/>
  <c r="S121" i="23"/>
  <c r="S120" i="23"/>
  <c r="S119" i="23"/>
  <c r="S118" i="23"/>
  <c r="S117" i="23"/>
  <c r="S116" i="23"/>
  <c r="S115" i="23"/>
  <c r="S114" i="23"/>
  <c r="S113" i="23"/>
  <c r="S112" i="23"/>
  <c r="S111" i="23"/>
  <c r="S110" i="23"/>
  <c r="S109" i="23"/>
  <c r="S108" i="23"/>
  <c r="S107" i="23"/>
  <c r="S106" i="23"/>
  <c r="S105" i="23"/>
  <c r="S104" i="23"/>
  <c r="S103" i="23"/>
  <c r="S102" i="23"/>
  <c r="S101" i="23"/>
  <c r="S100" i="23"/>
  <c r="S99" i="23"/>
  <c r="S98" i="23"/>
  <c r="S97" i="23"/>
  <c r="S96" i="23"/>
  <c r="S95" i="23"/>
  <c r="S94" i="23"/>
  <c r="S93" i="23"/>
  <c r="S92" i="23"/>
  <c r="S91" i="23"/>
  <c r="S90" i="23"/>
  <c r="S89" i="23"/>
  <c r="S88" i="23"/>
  <c r="S87" i="23"/>
  <c r="S86" i="23"/>
  <c r="S85" i="23"/>
  <c r="S84" i="23"/>
  <c r="S83" i="23"/>
  <c r="S82" i="23"/>
  <c r="S81" i="23"/>
  <c r="S80" i="23"/>
  <c r="S79" i="23"/>
  <c r="S78" i="23"/>
  <c r="S77" i="23"/>
  <c r="S76" i="23"/>
  <c r="S75" i="23"/>
  <c r="S74" i="23"/>
  <c r="S73" i="23"/>
  <c r="S72" i="23"/>
  <c r="S71" i="23"/>
  <c r="S70" i="23"/>
  <c r="S69" i="23"/>
  <c r="S68" i="23"/>
  <c r="S67" i="23"/>
  <c r="S66" i="23"/>
  <c r="S65" i="23"/>
  <c r="S64" i="23"/>
  <c r="S63" i="23"/>
  <c r="S62" i="23"/>
  <c r="S61" i="23"/>
  <c r="S60" i="23"/>
  <c r="S59" i="23"/>
  <c r="S58" i="23"/>
  <c r="S57" i="23"/>
  <c r="S56" i="23"/>
  <c r="S55" i="23"/>
  <c r="S54" i="23"/>
  <c r="S53" i="23"/>
  <c r="S52" i="23"/>
  <c r="S51" i="23"/>
  <c r="S50" i="23"/>
  <c r="S49" i="23"/>
  <c r="S48" i="23"/>
  <c r="S47" i="23"/>
  <c r="S46" i="23"/>
  <c r="S45" i="23"/>
  <c r="S44" i="23"/>
  <c r="S43" i="23"/>
  <c r="S42" i="23"/>
  <c r="S41" i="23"/>
  <c r="S40" i="23"/>
  <c r="S39" i="23"/>
  <c r="S38" i="23"/>
  <c r="S37" i="23"/>
  <c r="S36" i="23"/>
  <c r="S35" i="23"/>
  <c r="S34" i="23"/>
  <c r="S33" i="23"/>
  <c r="S32" i="23"/>
  <c r="S31" i="23"/>
  <c r="S30" i="23"/>
  <c r="S29" i="23"/>
  <c r="S28" i="23"/>
  <c r="S27" i="23"/>
  <c r="S26" i="23"/>
  <c r="S25" i="23"/>
  <c r="S24" i="23"/>
  <c r="S23" i="23"/>
  <c r="S22" i="23"/>
  <c r="S21" i="23"/>
  <c r="S20" i="23"/>
  <c r="S19" i="23"/>
  <c r="S18" i="23"/>
  <c r="S17" i="23"/>
  <c r="S16" i="23"/>
  <c r="S15" i="23"/>
  <c r="S14" i="23"/>
  <c r="S13" i="23"/>
  <c r="S12" i="23"/>
  <c r="S11" i="23"/>
  <c r="S10" i="23"/>
  <c r="S9" i="23"/>
  <c r="S8" i="23"/>
  <c r="S7" i="23"/>
  <c r="L306" i="29" l="1"/>
</calcChain>
</file>

<file path=xl/sharedStrings.xml><?xml version="1.0" encoding="utf-8"?>
<sst xmlns="http://schemas.openxmlformats.org/spreadsheetml/2006/main" count="40395" uniqueCount="3435">
  <si>
    <t>FORMATO ÚNICO INVENTARIO DOCUMENTAL - FUID</t>
  </si>
  <si>
    <t>GESTIÓN DOCUMENTAL</t>
  </si>
  <si>
    <t xml:space="preserve"> UNIDAD NACIONAL DE PROTECCIÓN</t>
  </si>
  <si>
    <t>No. ORDEN</t>
  </si>
  <si>
    <t>FONDO DOCUMENTAL</t>
  </si>
  <si>
    <t>UNIDAD ADMINISTRATIVA</t>
  </si>
  <si>
    <t>OFICINA PRODUCTORA</t>
  </si>
  <si>
    <t>CÓDIGO</t>
  </si>
  <si>
    <t>NOMBRE DE LA SERIE</t>
  </si>
  <si>
    <t>NOMBRE SUBSERIE</t>
  </si>
  <si>
    <t>DESCRIPCIÓN DE UNIDAD DOCUMENTAL</t>
  </si>
  <si>
    <t>Fechas Extremas</t>
  </si>
  <si>
    <t>Unidad De Conservación</t>
  </si>
  <si>
    <t>Folios</t>
  </si>
  <si>
    <t>Soporte</t>
  </si>
  <si>
    <t>Frecuencia de consulta</t>
  </si>
  <si>
    <t>Notas</t>
  </si>
  <si>
    <t>HIPERVINCULO</t>
  </si>
  <si>
    <t>Serie/Subserie</t>
  </si>
  <si>
    <t>Dato O Título</t>
  </si>
  <si>
    <t>Numero de Identificación 
(NIT, CC, cedula de extranjería)</t>
  </si>
  <si>
    <t>Dato 3 (Descriptor adicional si aplica)</t>
  </si>
  <si>
    <t>Numero de Proceso (Si aplica)</t>
  </si>
  <si>
    <t>Inicial</t>
  </si>
  <si>
    <t>Final</t>
  </si>
  <si>
    <t>Caja</t>
  </si>
  <si>
    <t>Carpeta</t>
  </si>
  <si>
    <t>Otro</t>
  </si>
  <si>
    <t>No. de folios</t>
  </si>
  <si>
    <t>UNIDAD NACIONAL DE PROTECCIÓN</t>
  </si>
  <si>
    <t>SECRETARIA GENERAL</t>
  </si>
  <si>
    <t>GRUPO DE CONTABILIDAD</t>
  </si>
  <si>
    <t>COMPROBANTES</t>
  </si>
  <si>
    <t>Comprobantes de Egreso</t>
  </si>
  <si>
    <t>241448412-272548312</t>
  </si>
  <si>
    <t>PAPEL</t>
  </si>
  <si>
    <t xml:space="preserve">MEDIA </t>
  </si>
  <si>
    <t>300594912-329698412</t>
  </si>
  <si>
    <t>347733012-356671712</t>
  </si>
  <si>
    <t>356741812-360422812</t>
  </si>
  <si>
    <t>373336612-380401412</t>
  </si>
  <si>
    <t>380401912-383024412</t>
  </si>
  <si>
    <t>383492612-395523812</t>
  </si>
  <si>
    <t>395567812-412257312</t>
  </si>
  <si>
    <t>412632612-417809912</t>
  </si>
  <si>
    <t>418083112-424164312</t>
  </si>
  <si>
    <t>424266712-438878212</t>
  </si>
  <si>
    <t>442627212-445104212</t>
  </si>
  <si>
    <t>445257112-445447512</t>
  </si>
  <si>
    <t>445452112-448755612</t>
  </si>
  <si>
    <t>448757312-453080712</t>
  </si>
  <si>
    <t>454443012-457133412</t>
  </si>
  <si>
    <t>457141312-457163412</t>
  </si>
  <si>
    <t>457258912-458673812</t>
  </si>
  <si>
    <t>458673812-462489912</t>
  </si>
  <si>
    <t>465855012-465958412</t>
  </si>
  <si>
    <t>482812512-483011512</t>
  </si>
  <si>
    <t>480234812-482776712</t>
  </si>
  <si>
    <t>479294612-480003612</t>
  </si>
  <si>
    <t>478251412-479286012</t>
  </si>
  <si>
    <t>472610312-472903512</t>
  </si>
  <si>
    <t>466971912-467040212</t>
  </si>
  <si>
    <t>483047912-486148412</t>
  </si>
  <si>
    <t>486174612-489202412</t>
  </si>
  <si>
    <t>489210112-489213912</t>
  </si>
  <si>
    <t>489983512-494235812</t>
  </si>
  <si>
    <t>494384512-500183112</t>
  </si>
  <si>
    <t>505065012-505167112</t>
  </si>
  <si>
    <t>505190612-509033412</t>
  </si>
  <si>
    <t>509051512-510378412</t>
  </si>
  <si>
    <t>510390312-511865912</t>
  </si>
  <si>
    <t>511892612-518156712</t>
  </si>
  <si>
    <t>518226512-518251612</t>
  </si>
  <si>
    <t>518259312-520230112</t>
  </si>
  <si>
    <t>520243612-521078412</t>
  </si>
  <si>
    <t>521100612-532621512</t>
  </si>
  <si>
    <t>532721412-533069912</t>
  </si>
  <si>
    <t>533137912-533956712</t>
  </si>
  <si>
    <t>534008712-540568212</t>
  </si>
  <si>
    <t>540689712-546052012</t>
  </si>
  <si>
    <t>546097212-546117312</t>
  </si>
  <si>
    <t>546139612-546183412</t>
  </si>
  <si>
    <t>546164812-548614412</t>
  </si>
  <si>
    <t>548618712-555813412</t>
  </si>
  <si>
    <t>555977112-556239112</t>
  </si>
  <si>
    <t>556240912-556285712</t>
  </si>
  <si>
    <t>556288212-562602512</t>
  </si>
  <si>
    <t>562636112-573561012</t>
  </si>
  <si>
    <t>575234812-576776712</t>
  </si>
  <si>
    <t>576839012-577065012</t>
  </si>
  <si>
    <t>577199312-590690612</t>
  </si>
  <si>
    <t>590705812-591237812</t>
  </si>
  <si>
    <t>591246012-591254912</t>
  </si>
  <si>
    <t>591259712-592880312</t>
  </si>
  <si>
    <t>592883312-594079612</t>
  </si>
  <si>
    <t>594179512-594710112</t>
  </si>
  <si>
    <t>594721112-594816512</t>
  </si>
  <si>
    <t>594862712-594960412</t>
  </si>
  <si>
    <t>594970112-595077712</t>
  </si>
  <si>
    <t>595092612-595230612</t>
  </si>
  <si>
    <t>595243112-595302412</t>
  </si>
  <si>
    <t>595325212-595356812</t>
  </si>
  <si>
    <t>595370512-595444512</t>
  </si>
  <si>
    <t>Elaborado Por:</t>
  </si>
  <si>
    <t>Entregado Por:</t>
  </si>
  <si>
    <t>Recibido Por:</t>
  </si>
  <si>
    <t>Cargo:</t>
  </si>
  <si>
    <t>Firma:</t>
  </si>
  <si>
    <t>Lugar y Fecha:</t>
  </si>
  <si>
    <t xml:space="preserve">Archívese en: </t>
  </si>
  <si>
    <t>GDT-FT-07/V3</t>
  </si>
  <si>
    <t>Oficialización: 08/02/2022</t>
  </si>
  <si>
    <r>
      <rPr>
        <b/>
        <sz val="11"/>
        <rFont val="Calibri"/>
        <family val="2"/>
        <scheme val="minor"/>
      </rPr>
      <t>Página</t>
    </r>
    <r>
      <rPr>
        <sz val="11"/>
        <rFont val="Calibri"/>
        <family val="2"/>
        <scheme val="minor"/>
      </rPr>
      <t xml:space="preserve"> 1 de 1</t>
    </r>
  </si>
  <si>
    <t>VERSIÓN INICIAL</t>
  </si>
  <si>
    <t>DESCRIPCIÓN DE LA CREACIÓN O CAMBIO DEL DOCUMENTO</t>
  </si>
  <si>
    <t>FECHA</t>
  </si>
  <si>
    <t>VERSIÓN FINAL</t>
  </si>
  <si>
    <t>Se modifica el formato por acción de mejora dentro del Proyecto de Gestión Documental</t>
  </si>
  <si>
    <t>Se realiza modificación en cumplimento al Acuerdo 038 del2002 puntos 17,18 y 19</t>
  </si>
  <si>
    <t>1428013-3353013</t>
  </si>
  <si>
    <t>3855213-5226413</t>
  </si>
  <si>
    <t>5279213-5326213</t>
  </si>
  <si>
    <t>5612013-5969613</t>
  </si>
  <si>
    <t>6061413-6104213</t>
  </si>
  <si>
    <t>6104713-6110913</t>
  </si>
  <si>
    <t>1/2</t>
  </si>
  <si>
    <t>2/2</t>
  </si>
  <si>
    <t>8671713-15882813</t>
  </si>
  <si>
    <t>15892413-15948713</t>
  </si>
  <si>
    <t>15955313-15983813</t>
  </si>
  <si>
    <t>15984313-17297013</t>
  </si>
  <si>
    <t>17297813-17311513</t>
  </si>
  <si>
    <t>17318813-18407613</t>
  </si>
  <si>
    <t>18407913-18784913</t>
  </si>
  <si>
    <t>18788613-18811513</t>
  </si>
  <si>
    <t>18814313-24115913</t>
  </si>
  <si>
    <t>24116413-24119713</t>
  </si>
  <si>
    <t>25414213-26730313</t>
  </si>
  <si>
    <t>26730613-32533513</t>
  </si>
  <si>
    <t>34464513-35696213</t>
  </si>
  <si>
    <t>35712513-35715313</t>
  </si>
  <si>
    <t>35721413-35732513</t>
  </si>
  <si>
    <t>35736513-35750513</t>
  </si>
  <si>
    <t>35753613-36715713</t>
  </si>
  <si>
    <t>36726913-36773413</t>
  </si>
  <si>
    <t>36773813-36794813</t>
  </si>
  <si>
    <t>36795313-37148113</t>
  </si>
  <si>
    <t>37150813-37257213</t>
  </si>
  <si>
    <t>37261313-37477413</t>
  </si>
  <si>
    <t>37477913-37494513</t>
  </si>
  <si>
    <t>37495913-39818413</t>
  </si>
  <si>
    <t>40906613-42709313</t>
  </si>
  <si>
    <t>42720013-43736613</t>
  </si>
  <si>
    <t>43739313-44981113</t>
  </si>
  <si>
    <t>44989013-47205913</t>
  </si>
  <si>
    <t>47274513-47934513</t>
  </si>
  <si>
    <t>47980613-54798913</t>
  </si>
  <si>
    <t>54803513-59036413</t>
  </si>
  <si>
    <t>59040013-59147113</t>
  </si>
  <si>
    <t>59149413-59230513</t>
  </si>
  <si>
    <t>59237013-59244613</t>
  </si>
  <si>
    <t>59253613-65143413</t>
  </si>
  <si>
    <t>65146213-65352713</t>
  </si>
  <si>
    <t>65354113-65390613</t>
  </si>
  <si>
    <t>65391313-65395913</t>
  </si>
  <si>
    <t>66627213-67626813</t>
  </si>
  <si>
    <t>67629013-68717113</t>
  </si>
  <si>
    <t>68718113-70897013</t>
  </si>
  <si>
    <t>70902713-71109613</t>
  </si>
  <si>
    <t>71113513-73869713</t>
  </si>
  <si>
    <t>73871113-73876113</t>
  </si>
  <si>
    <t>1/3</t>
  </si>
  <si>
    <t>2/3</t>
  </si>
  <si>
    <t>3/3</t>
  </si>
  <si>
    <t>73883513-75747013</t>
  </si>
  <si>
    <t>75853413-76238613</t>
  </si>
  <si>
    <t>79893613-79993013</t>
  </si>
  <si>
    <t>79993813-85159613</t>
  </si>
  <si>
    <t>85170813-85181913</t>
  </si>
  <si>
    <t>85194313-92453513</t>
  </si>
  <si>
    <t>92629613-93098613</t>
  </si>
  <si>
    <t>93099913-93138913</t>
  </si>
  <si>
    <t>93139513-93155413</t>
  </si>
  <si>
    <t>93155713-93156413</t>
  </si>
  <si>
    <t>93156713-93158313</t>
  </si>
  <si>
    <t>93158413-95632213</t>
  </si>
  <si>
    <t>1/4</t>
  </si>
  <si>
    <t>2/4</t>
  </si>
  <si>
    <t>3/4</t>
  </si>
  <si>
    <t>4/4</t>
  </si>
  <si>
    <t>95635313-96808013</t>
  </si>
  <si>
    <t>96815813-97283713</t>
  </si>
  <si>
    <t>97289913-99573413</t>
  </si>
  <si>
    <t>99585513-99850513</t>
  </si>
  <si>
    <t>100077813-100089313</t>
  </si>
  <si>
    <t>100103813-102373213</t>
  </si>
  <si>
    <t>103997413-104035813</t>
  </si>
  <si>
    <t>104044313-108577413</t>
  </si>
  <si>
    <t>108581313-111464713</t>
  </si>
  <si>
    <t>111473213-112917813</t>
  </si>
  <si>
    <t>114997013-115040813</t>
  </si>
  <si>
    <t>115042513-118779413</t>
  </si>
  <si>
    <t>118855713-119224013</t>
  </si>
  <si>
    <t>122163913-122271613</t>
  </si>
  <si>
    <t>122273513-123477013</t>
  </si>
  <si>
    <t>123480613-123641813</t>
  </si>
  <si>
    <t>123644713-123798313</t>
  </si>
  <si>
    <t>123799013-123827213</t>
  </si>
  <si>
    <t>125904313-126299513</t>
  </si>
  <si>
    <t>126308713-127754313</t>
  </si>
  <si>
    <t>130822313-130827013</t>
  </si>
  <si>
    <t>1/5</t>
  </si>
  <si>
    <t>2/5</t>
  </si>
  <si>
    <t>3/5</t>
  </si>
  <si>
    <t>4/5</t>
  </si>
  <si>
    <t>5/5</t>
  </si>
  <si>
    <t>131098213-131995513</t>
  </si>
  <si>
    <t>132000213-132838513</t>
  </si>
  <si>
    <t>132850113-134429913</t>
  </si>
  <si>
    <t>135341213-135721313</t>
  </si>
  <si>
    <t>135731013-136765813</t>
  </si>
  <si>
    <t>136772813-138331613</t>
  </si>
  <si>
    <t>138374613-138396713</t>
  </si>
  <si>
    <t>139325913-140291213</t>
  </si>
  <si>
    <t>144121613-144140513</t>
  </si>
  <si>
    <t>144149113-144264513</t>
  </si>
  <si>
    <t>145991713-146096013</t>
  </si>
  <si>
    <t>146717613-146732213</t>
  </si>
  <si>
    <t>147771813-148017013</t>
  </si>
  <si>
    <t>148023813-148087913</t>
  </si>
  <si>
    <t>148786613-149504913</t>
  </si>
  <si>
    <t>149506913-150159413</t>
  </si>
  <si>
    <t>150160313-150690513</t>
  </si>
  <si>
    <t>152118513-152515413</t>
  </si>
  <si>
    <t>152517113-153191013</t>
  </si>
  <si>
    <t>153980413-155505913</t>
  </si>
  <si>
    <t>155512313-155706713</t>
  </si>
  <si>
    <t>155710113-157293413</t>
  </si>
  <si>
    <t>157297913-157309813</t>
  </si>
  <si>
    <t>158353213-160103713</t>
  </si>
  <si>
    <t>160143813-164479213</t>
  </si>
  <si>
    <t>164490613-164524013</t>
  </si>
  <si>
    <t>166347013-166472813</t>
  </si>
  <si>
    <t>166474313-167734513</t>
  </si>
  <si>
    <t>167743813-168166713</t>
  </si>
  <si>
    <t>170983913-171022913</t>
  </si>
  <si>
    <t>171028813-171060413</t>
  </si>
  <si>
    <t>173874613-173932213</t>
  </si>
  <si>
    <t>175600213-178699713</t>
  </si>
  <si>
    <t>178703813-179201913</t>
  </si>
  <si>
    <t>179210013-181220413</t>
  </si>
  <si>
    <t>181225713-181627313</t>
  </si>
  <si>
    <t>181629513-181728913</t>
  </si>
  <si>
    <t>181732313-181786113</t>
  </si>
  <si>
    <t>181788213-181841913</t>
  </si>
  <si>
    <t>181844213-183427713</t>
  </si>
  <si>
    <t>183429113-183452113</t>
  </si>
  <si>
    <t>183454613-183985813</t>
  </si>
  <si>
    <t>183992313-184230513</t>
  </si>
  <si>
    <t>184440113-185134113</t>
  </si>
  <si>
    <t>185879213-186235413</t>
  </si>
  <si>
    <t>186239113-186256513</t>
  </si>
  <si>
    <t>188697313-191273313</t>
  </si>
  <si>
    <t>191278913-192092013</t>
  </si>
  <si>
    <t>192458413-192462213</t>
  </si>
  <si>
    <t>192463213-192465513</t>
  </si>
  <si>
    <t>192999713-193032613</t>
  </si>
  <si>
    <t>194162013-195487413</t>
  </si>
  <si>
    <t>195502813-196552213</t>
  </si>
  <si>
    <t>196555013-196978413</t>
  </si>
  <si>
    <t>196985413-197404213</t>
  </si>
  <si>
    <t>197478513-199544413</t>
  </si>
  <si>
    <t>199565813-201321513</t>
  </si>
  <si>
    <t>201330913-208003513</t>
  </si>
  <si>
    <t>208007613-208173413</t>
  </si>
  <si>
    <t>208176813-211178413</t>
  </si>
  <si>
    <t>211183913-211314213</t>
  </si>
  <si>
    <t>211328413-211399013</t>
  </si>
  <si>
    <t>211400313-211431013</t>
  </si>
  <si>
    <t>211431813-212686413</t>
  </si>
  <si>
    <t>212694013-212754013</t>
  </si>
  <si>
    <t>212769513-214188413</t>
  </si>
  <si>
    <t>214191813-217218613</t>
  </si>
  <si>
    <t>217219913-218945513</t>
  </si>
  <si>
    <t>218946313-221182313</t>
  </si>
  <si>
    <t>221191213-221590213</t>
  </si>
  <si>
    <t>221655013-223203113</t>
  </si>
  <si>
    <t>225724713-226826213</t>
  </si>
  <si>
    <t>226831813-226990113</t>
  </si>
  <si>
    <t>228406713-228421213</t>
  </si>
  <si>
    <t>228422013-229889913</t>
  </si>
  <si>
    <t>229891313-231077113</t>
  </si>
  <si>
    <t>232706113-232841313</t>
  </si>
  <si>
    <t>232852813-234475313</t>
  </si>
  <si>
    <t>234486213-234558913</t>
  </si>
  <si>
    <t>238007713-238287713</t>
  </si>
  <si>
    <t>238303813-238316713</t>
  </si>
  <si>
    <t>238339913-238422813</t>
  </si>
  <si>
    <t>238423513-238434513</t>
  </si>
  <si>
    <t>238434913-242466813</t>
  </si>
  <si>
    <t>242480113-242568513</t>
  </si>
  <si>
    <t>242572013-242797713</t>
  </si>
  <si>
    <t>242802013-243011213</t>
  </si>
  <si>
    <t>243053113-243167413</t>
  </si>
  <si>
    <t>243174913-243222813</t>
  </si>
  <si>
    <t>243223513-244226813</t>
  </si>
  <si>
    <t>244643613-244710113</t>
  </si>
  <si>
    <t>244715713-244734713</t>
  </si>
  <si>
    <t>245187313-246115313</t>
  </si>
  <si>
    <t>246121913-247643413</t>
  </si>
  <si>
    <t>247647713-247660413</t>
  </si>
  <si>
    <t>247667613-248961513</t>
  </si>
  <si>
    <t>248964213-251398313</t>
  </si>
  <si>
    <t>251430713-252701713</t>
  </si>
  <si>
    <t>252705713-253134613</t>
  </si>
  <si>
    <t>253203713-253349913</t>
  </si>
  <si>
    <t>253467513-254133713</t>
  </si>
  <si>
    <t>254139413-254317113</t>
  </si>
  <si>
    <t>254331413-254336713</t>
  </si>
  <si>
    <t>254342713-257010913</t>
  </si>
  <si>
    <t>258463113-258476713</t>
  </si>
  <si>
    <t>258478213-259622313</t>
  </si>
  <si>
    <t>259628113-259771113</t>
  </si>
  <si>
    <t>259774013-260723613</t>
  </si>
  <si>
    <t>265015413-265119613</t>
  </si>
  <si>
    <t>265128313-265694113</t>
  </si>
  <si>
    <t>265723013-265827813</t>
  </si>
  <si>
    <t>266548913-266558213</t>
  </si>
  <si>
    <t>268953413-269220613</t>
  </si>
  <si>
    <t>269228313-271341913</t>
  </si>
  <si>
    <t>271385513-271535713</t>
  </si>
  <si>
    <t>271564613-573507513</t>
  </si>
  <si>
    <t>273517313-275905513</t>
  </si>
  <si>
    <t>275907913-275950213</t>
  </si>
  <si>
    <t>275953013-277396113</t>
  </si>
  <si>
    <t>277402013-277539613</t>
  </si>
  <si>
    <t>277541713-277650013</t>
  </si>
  <si>
    <t>277651313-280167213</t>
  </si>
  <si>
    <t>280191813-280545713</t>
  </si>
  <si>
    <t>280563613-280691013</t>
  </si>
  <si>
    <t>280922913-281037813</t>
  </si>
  <si>
    <t>281048313-282635113</t>
  </si>
  <si>
    <t>282636013-284012113</t>
  </si>
  <si>
    <t>284020013-284075813</t>
  </si>
  <si>
    <t>284093113-286691213</t>
  </si>
  <si>
    <t>286692213-287999013</t>
  </si>
  <si>
    <t>288090813-288148913</t>
  </si>
  <si>
    <t>288205513-292168613</t>
  </si>
  <si>
    <t>292198213-292613913</t>
  </si>
  <si>
    <t>294206513-294332813</t>
  </si>
  <si>
    <t>295755213-296126413</t>
  </si>
  <si>
    <t>299002913-299437813</t>
  </si>
  <si>
    <t>299451013-301666313</t>
  </si>
  <si>
    <t>301668513-302794913</t>
  </si>
  <si>
    <t>302798613-302850813</t>
  </si>
  <si>
    <t>302855413-302882413</t>
  </si>
  <si>
    <t>302884213-305122513</t>
  </si>
  <si>
    <t>305129913-306051613</t>
  </si>
  <si>
    <t>306090713-306260113</t>
  </si>
  <si>
    <t>306435613-310431013</t>
  </si>
  <si>
    <t>310438513-310662013</t>
  </si>
  <si>
    <t>310671113-311623113</t>
  </si>
  <si>
    <t>311627913-311763113</t>
  </si>
  <si>
    <t>311784813-312343613</t>
  </si>
  <si>
    <t>312353013-312511013</t>
  </si>
  <si>
    <t>312544213-313575913</t>
  </si>
  <si>
    <t>314559113-314611113</t>
  </si>
  <si>
    <t>314615913-317061613</t>
  </si>
  <si>
    <t>317072913-317285513</t>
  </si>
  <si>
    <t>317289413-317376013</t>
  </si>
  <si>
    <t>317380913-317574013</t>
  </si>
  <si>
    <t>317578113-318307113</t>
  </si>
  <si>
    <t>322862113-323056613</t>
  </si>
  <si>
    <t>323557713-329096113</t>
  </si>
  <si>
    <t>329106113-329305413</t>
  </si>
  <si>
    <t>329316513-329606913</t>
  </si>
  <si>
    <t>329687113-331024013</t>
  </si>
  <si>
    <t>333191813-335563113</t>
  </si>
  <si>
    <t>335564913-335663313</t>
  </si>
  <si>
    <t>335675113-335976013</t>
  </si>
  <si>
    <t>336057713-337320413</t>
  </si>
  <si>
    <t>337541413-339197113</t>
  </si>
  <si>
    <t>339202713-339230013</t>
  </si>
  <si>
    <t>340660213-341408313</t>
  </si>
  <si>
    <t>341413413-341429513</t>
  </si>
  <si>
    <t>341430313-341447513</t>
  </si>
  <si>
    <t>341450013-341473913</t>
  </si>
  <si>
    <t>341478213-341566213</t>
  </si>
  <si>
    <t>341571113-341618513</t>
  </si>
  <si>
    <t>341624613-345171713</t>
  </si>
  <si>
    <t>345179913-345313413</t>
  </si>
  <si>
    <t>345317513-348237413</t>
  </si>
  <si>
    <t>348251613-349266613</t>
  </si>
  <si>
    <t>349276713-349610213</t>
  </si>
  <si>
    <t>349619013-349877913</t>
  </si>
  <si>
    <t>349924313-351173313</t>
  </si>
  <si>
    <t>351179613-351705113</t>
  </si>
  <si>
    <t>351797513-354664513</t>
  </si>
  <si>
    <t>354979813-355245213</t>
  </si>
  <si>
    <t>355256913-355353913</t>
  </si>
  <si>
    <t>355359913-355503813</t>
  </si>
  <si>
    <t>355541413-355728413</t>
  </si>
  <si>
    <t>355730713-355793813</t>
  </si>
  <si>
    <t>355796513-357926113</t>
  </si>
  <si>
    <t>357935613-358039613</t>
  </si>
  <si>
    <t>521414-1850214</t>
  </si>
  <si>
    <t>1852714-3089714</t>
  </si>
  <si>
    <t>3104314-4212814</t>
  </si>
  <si>
    <t>4254114-4912114</t>
  </si>
  <si>
    <t>4919614-5523214</t>
  </si>
  <si>
    <t>7522914-8256714</t>
  </si>
  <si>
    <t>8278414-8374414</t>
  </si>
  <si>
    <t>8375714-8688414</t>
  </si>
  <si>
    <t>8695014-11408214</t>
  </si>
  <si>
    <t>13153314-13160314</t>
  </si>
  <si>
    <t>13160914-13737814</t>
  </si>
  <si>
    <t>13739214-13865614</t>
  </si>
  <si>
    <t>13868914-13980014</t>
  </si>
  <si>
    <t>13984114-14675314</t>
  </si>
  <si>
    <t>14685414-14916914</t>
  </si>
  <si>
    <t>14917914-14931014</t>
  </si>
  <si>
    <t>14931314-15168514</t>
  </si>
  <si>
    <t>15613814-16016814</t>
  </si>
  <si>
    <t>16019314-16155514</t>
  </si>
  <si>
    <t>16157214-17392814</t>
  </si>
  <si>
    <t>17403814-17886214</t>
  </si>
  <si>
    <t>17891014-18928514</t>
  </si>
  <si>
    <t>18982714-19333814</t>
  </si>
  <si>
    <t>20789714-20945814</t>
  </si>
  <si>
    <t>20950214-21591914</t>
  </si>
  <si>
    <t>21598914-22025114</t>
  </si>
  <si>
    <t>22092914-25445714</t>
  </si>
  <si>
    <t>25466714-26607214</t>
  </si>
  <si>
    <t>27767014-27782614</t>
  </si>
  <si>
    <t>27784714-30370414</t>
  </si>
  <si>
    <t>30372214-33287114</t>
  </si>
  <si>
    <t>33636014-33643014</t>
  </si>
  <si>
    <t>36546114-37592714</t>
  </si>
  <si>
    <t>37601514-37780214</t>
  </si>
  <si>
    <t>37795014-37817314</t>
  </si>
  <si>
    <t>37825714-38177314</t>
  </si>
  <si>
    <t>38178714-39135414</t>
  </si>
  <si>
    <t>39935514-41269414</t>
  </si>
  <si>
    <t>41272214-41341614</t>
  </si>
  <si>
    <t>41347414-41533414</t>
  </si>
  <si>
    <t>41538414-42176814</t>
  </si>
  <si>
    <t>42181214-42267214</t>
  </si>
  <si>
    <t>42268214-42420814</t>
  </si>
  <si>
    <t>42426314-42585114</t>
  </si>
  <si>
    <t>42589714-43353214</t>
  </si>
  <si>
    <t>43358714-43616214</t>
  </si>
  <si>
    <t>43617914-44479314</t>
  </si>
  <si>
    <t>44501514-44820014</t>
  </si>
  <si>
    <t>44950914-45586214</t>
  </si>
  <si>
    <t>45602214-46503914</t>
  </si>
  <si>
    <t>46505414-46701514</t>
  </si>
  <si>
    <t>47180514-47260114</t>
  </si>
  <si>
    <t>47583314-47605414</t>
  </si>
  <si>
    <t>47610814-48569114</t>
  </si>
  <si>
    <t>48572414-50105014</t>
  </si>
  <si>
    <t>50119114-50376814</t>
  </si>
  <si>
    <t>51230714-53653414</t>
  </si>
  <si>
    <t>53694414-54051114</t>
  </si>
  <si>
    <t>54051214-54051314</t>
  </si>
  <si>
    <t>55383514-56653714</t>
  </si>
  <si>
    <t>56656614-56815514</t>
  </si>
  <si>
    <t>56817014-60071014</t>
  </si>
  <si>
    <t>60074014-60709914</t>
  </si>
  <si>
    <t>60713914-60742114</t>
  </si>
  <si>
    <t>1/8</t>
  </si>
  <si>
    <t>2/8</t>
  </si>
  <si>
    <t>3/8</t>
  </si>
  <si>
    <t>4/8</t>
  </si>
  <si>
    <t>5/8</t>
  </si>
  <si>
    <t>6/8</t>
  </si>
  <si>
    <t>7/8</t>
  </si>
  <si>
    <t>8/8</t>
  </si>
  <si>
    <t>62254714-62585514</t>
  </si>
  <si>
    <t>62648014-62730614</t>
  </si>
  <si>
    <t>63873214-64405414</t>
  </si>
  <si>
    <t>64411014-64828814</t>
  </si>
  <si>
    <t>64829114-64924214</t>
  </si>
  <si>
    <t>66400214-66544114</t>
  </si>
  <si>
    <t>66553614-66675014</t>
  </si>
  <si>
    <t>66684114-70121314</t>
  </si>
  <si>
    <t>70129414-70743614</t>
  </si>
  <si>
    <t>70772014-70855214</t>
  </si>
  <si>
    <t>70855514-70877214</t>
  </si>
  <si>
    <t>70877914-70971414</t>
  </si>
  <si>
    <t>70980114-71728014</t>
  </si>
  <si>
    <t>71749514-72250214</t>
  </si>
  <si>
    <t>72255614-72512314</t>
  </si>
  <si>
    <t>72533314-72734114</t>
  </si>
  <si>
    <t>72734214-73968214</t>
  </si>
  <si>
    <t>73974114-74256214</t>
  </si>
  <si>
    <t>74262414-74320614</t>
  </si>
  <si>
    <t>74367514-75777414</t>
  </si>
  <si>
    <t>75785414-76995314</t>
  </si>
  <si>
    <t>76998114-77000014</t>
  </si>
  <si>
    <t>77936414-79430214</t>
  </si>
  <si>
    <t>79436614-80579114</t>
  </si>
  <si>
    <t>80596414-82062814</t>
  </si>
  <si>
    <t>82072914-82157914</t>
  </si>
  <si>
    <t>82158614-82302414</t>
  </si>
  <si>
    <t>82931814-83113914</t>
  </si>
  <si>
    <t>83120214-83252214</t>
  </si>
  <si>
    <t>83252414-84253214</t>
  </si>
  <si>
    <t>84291514-84699514</t>
  </si>
  <si>
    <t>88554914-89590114</t>
  </si>
  <si>
    <t>89607714-89640414</t>
  </si>
  <si>
    <t>89694514-92292414</t>
  </si>
  <si>
    <t>92294214-92359814</t>
  </si>
  <si>
    <t>92572514-92972814</t>
  </si>
  <si>
    <t>92990514-94873214</t>
  </si>
  <si>
    <t>94879814-95980814</t>
  </si>
  <si>
    <t>95987714-96160614</t>
  </si>
  <si>
    <t>96163314-96268114</t>
  </si>
  <si>
    <t>96268414-96292014</t>
  </si>
  <si>
    <t>1/7</t>
  </si>
  <si>
    <t>2/7</t>
  </si>
  <si>
    <t>3/7</t>
  </si>
  <si>
    <t>4/7</t>
  </si>
  <si>
    <t>5/7</t>
  </si>
  <si>
    <t>6/7</t>
  </si>
  <si>
    <t>7/7</t>
  </si>
  <si>
    <t>96855914-97295814</t>
  </si>
  <si>
    <t>97299214-97559414</t>
  </si>
  <si>
    <t>97560014-97561414</t>
  </si>
  <si>
    <t>97561914-97601514</t>
  </si>
  <si>
    <t>98377514-98608714</t>
  </si>
  <si>
    <t>98612014-99147414</t>
  </si>
  <si>
    <t>99151114-99913014</t>
  </si>
  <si>
    <t>99998114-100639214</t>
  </si>
  <si>
    <t>100643614-100743514</t>
  </si>
  <si>
    <t>100855914-101483514</t>
  </si>
  <si>
    <t>103621014-105643914</t>
  </si>
  <si>
    <t>105649714-105738014</t>
  </si>
  <si>
    <t>105748914-105753414</t>
  </si>
  <si>
    <t>105753614-105754814</t>
  </si>
  <si>
    <t>106851314-107957614</t>
  </si>
  <si>
    <t>108915714-108953314</t>
  </si>
  <si>
    <t>108956614-109015414</t>
  </si>
  <si>
    <t>109015614-110164814</t>
  </si>
  <si>
    <t>110165514-110166014</t>
  </si>
  <si>
    <t>1/6</t>
  </si>
  <si>
    <t>2/6</t>
  </si>
  <si>
    <t>3/6</t>
  </si>
  <si>
    <t>4/6</t>
  </si>
  <si>
    <t>5/6</t>
  </si>
  <si>
    <t>6/6</t>
  </si>
  <si>
    <t>110976014-111009114</t>
  </si>
  <si>
    <t>113230514-113334314</t>
  </si>
  <si>
    <t>113339314-113762414</t>
  </si>
  <si>
    <t>113767814-114906014</t>
  </si>
  <si>
    <t>114908914-115609314</t>
  </si>
  <si>
    <t>116970314-117235714</t>
  </si>
  <si>
    <t>117240314-118302914</t>
  </si>
  <si>
    <t>118303614-119956814</t>
  </si>
  <si>
    <t>120009914-122916214</t>
  </si>
  <si>
    <t>122951714-124296014</t>
  </si>
  <si>
    <t>124297714-125689314</t>
  </si>
  <si>
    <t>125693414-126485214</t>
  </si>
  <si>
    <t>126485314-126487114</t>
  </si>
  <si>
    <t>126487214-126489914</t>
  </si>
  <si>
    <t>126490114-126493114</t>
  </si>
  <si>
    <t>126493214-126498114</t>
  </si>
  <si>
    <t>126498314-126952114</t>
  </si>
  <si>
    <t>126957714-127089914</t>
  </si>
  <si>
    <t>127090714-127091114</t>
  </si>
  <si>
    <t>127208714-127865914</t>
  </si>
  <si>
    <t>1/14</t>
  </si>
  <si>
    <t>2/14</t>
  </si>
  <si>
    <t>3/14</t>
  </si>
  <si>
    <t>4/14</t>
  </si>
  <si>
    <t>5/14</t>
  </si>
  <si>
    <t>6/14</t>
  </si>
  <si>
    <t>7/14</t>
  </si>
  <si>
    <t>8/14</t>
  </si>
  <si>
    <t>9/14</t>
  </si>
  <si>
    <t>10/14</t>
  </si>
  <si>
    <t>11/14</t>
  </si>
  <si>
    <t>12/14</t>
  </si>
  <si>
    <t>13/14</t>
  </si>
  <si>
    <t>14/14</t>
  </si>
  <si>
    <t>127997014-129546714</t>
  </si>
  <si>
    <t>129551614-129716714</t>
  </si>
  <si>
    <t>129718314-131291414</t>
  </si>
  <si>
    <t>131294214-132595914</t>
  </si>
  <si>
    <t>132911014-133238614</t>
  </si>
  <si>
    <t>133353414-133512914</t>
  </si>
  <si>
    <t>133533014-133627814</t>
  </si>
  <si>
    <t>133637514-135971014</t>
  </si>
  <si>
    <t>135981214-136027614</t>
  </si>
  <si>
    <t>136331414-137203514</t>
  </si>
  <si>
    <t>137205014-138189614</t>
  </si>
  <si>
    <t>138192614-138696614</t>
  </si>
  <si>
    <t>139230614-140764714</t>
  </si>
  <si>
    <t>140796114-142384114</t>
  </si>
  <si>
    <t>142649814-144278214</t>
  </si>
  <si>
    <t>144288314-144319014</t>
  </si>
  <si>
    <t>144321114-146227614</t>
  </si>
  <si>
    <t>149573114-149582214</t>
  </si>
  <si>
    <t>150994414-152160014</t>
  </si>
  <si>
    <t>152168114-152252514</t>
  </si>
  <si>
    <t>152253114-153254714</t>
  </si>
  <si>
    <t>153255014-153256814</t>
  </si>
  <si>
    <t>153256914-155641414</t>
  </si>
  <si>
    <t>155642314-155673414</t>
  </si>
  <si>
    <t>155674414-155698114</t>
  </si>
  <si>
    <t>155698314-157200514</t>
  </si>
  <si>
    <t>157208314-157218514</t>
  </si>
  <si>
    <t>157224514-157665314</t>
  </si>
  <si>
    <t>157666414-157776514</t>
  </si>
  <si>
    <t>157782714-157922014</t>
  </si>
  <si>
    <t>157927514-158863514</t>
  </si>
  <si>
    <t>158892014-159869614</t>
  </si>
  <si>
    <t>161196514-161282214</t>
  </si>
  <si>
    <t>162017414-162036514</t>
  </si>
  <si>
    <t>162037214-162298714</t>
  </si>
  <si>
    <t>162310014-163728014</t>
  </si>
  <si>
    <t>163918814-163987214</t>
  </si>
  <si>
    <t>164323614-166024614</t>
  </si>
  <si>
    <t>167188514-167319214</t>
  </si>
  <si>
    <t>168493614-168542014</t>
  </si>
  <si>
    <t>170170614-172448614</t>
  </si>
  <si>
    <t>172499614-172696814</t>
  </si>
  <si>
    <t>172705214-172755714</t>
  </si>
  <si>
    <t>172758214-173618214</t>
  </si>
  <si>
    <t>173622314-173814814</t>
  </si>
  <si>
    <t>173846214-173900714</t>
  </si>
  <si>
    <t>175335314-175370714</t>
  </si>
  <si>
    <t>175770114-176916414</t>
  </si>
  <si>
    <t>176920014-177446414</t>
  </si>
  <si>
    <t>177448114-178363714</t>
  </si>
  <si>
    <t>178368214-178389914</t>
  </si>
  <si>
    <t>178400114-178403314</t>
  </si>
  <si>
    <t>181640314-183691914</t>
  </si>
  <si>
    <t>183695614-183719914</t>
  </si>
  <si>
    <t>184122414-186558414</t>
  </si>
  <si>
    <t>186560514-186623014</t>
  </si>
  <si>
    <t>186625714-187600914</t>
  </si>
  <si>
    <t>187601414-188672514</t>
  </si>
  <si>
    <t>188673114-188781514</t>
  </si>
  <si>
    <t>188787314-190198014</t>
  </si>
  <si>
    <t>190228714-190807014</t>
  </si>
  <si>
    <t>190859314-191335914</t>
  </si>
  <si>
    <t>191336414-191992814</t>
  </si>
  <si>
    <t>193000014-193043514</t>
  </si>
  <si>
    <t>193779714-195375914</t>
  </si>
  <si>
    <t>195377914-195458014</t>
  </si>
  <si>
    <t>195461014-196500614</t>
  </si>
  <si>
    <t>196520314-196584414</t>
  </si>
  <si>
    <t>196585814-198467414</t>
  </si>
  <si>
    <t>198469214-199647314</t>
  </si>
  <si>
    <t>199662014-200055014</t>
  </si>
  <si>
    <t>200059314-200073214</t>
  </si>
  <si>
    <t>201325514-209258314</t>
  </si>
  <si>
    <t>209335414-209847114</t>
  </si>
  <si>
    <t>210574914-210579014</t>
  </si>
  <si>
    <t>210698114-213256414</t>
  </si>
  <si>
    <t>213234014-217493814</t>
  </si>
  <si>
    <t>217495114-217604814</t>
  </si>
  <si>
    <t>218405914-219486114</t>
  </si>
  <si>
    <t>219487714-219606314</t>
  </si>
  <si>
    <t>219606814-219627314</t>
  </si>
  <si>
    <t>219628014-219633414</t>
  </si>
  <si>
    <t>219633514-221330214</t>
  </si>
  <si>
    <t>221345414-221387714</t>
  </si>
  <si>
    <t>221625814-222954114</t>
  </si>
  <si>
    <t>223022114-226546914</t>
  </si>
  <si>
    <t>227159614-229064714</t>
  </si>
  <si>
    <t>229081214-230305914</t>
  </si>
  <si>
    <t>230307914-230824114</t>
  </si>
  <si>
    <t>231211214-232603314</t>
  </si>
  <si>
    <t>232604114-233344414</t>
  </si>
  <si>
    <t>233348314-233725714</t>
  </si>
  <si>
    <t>233735314-236694214</t>
  </si>
  <si>
    <t>236694714-237816614</t>
  </si>
  <si>
    <t>237817014-239543714</t>
  </si>
  <si>
    <t>239675714-247263514</t>
  </si>
  <si>
    <t>247276614-248497714</t>
  </si>
  <si>
    <t>248500214-248935914</t>
  </si>
  <si>
    <t>248947614-249093914</t>
  </si>
  <si>
    <t>249097014-249441114</t>
  </si>
  <si>
    <t>249444114-249859014</t>
  </si>
  <si>
    <t>249862514-250957314</t>
  </si>
  <si>
    <t>250974514-253946814</t>
  </si>
  <si>
    <t>253950314-254199014</t>
  </si>
  <si>
    <t>255670614-255673214</t>
  </si>
  <si>
    <t>256396914-257554114</t>
  </si>
  <si>
    <t>257557014-257624314</t>
  </si>
  <si>
    <t>257834614-261018914</t>
  </si>
  <si>
    <t>261025314-261048214</t>
  </si>
  <si>
    <t>261072614-281078514</t>
  </si>
  <si>
    <t>262812014-265653114</t>
  </si>
  <si>
    <t>265864914-266754414</t>
  </si>
  <si>
    <t>266763614-268185314</t>
  </si>
  <si>
    <t>268449114-270245314</t>
  </si>
  <si>
    <t>270531314-274572814</t>
  </si>
  <si>
    <t>274575314-274583114</t>
  </si>
  <si>
    <t>275942614-278154814</t>
  </si>
  <si>
    <t>278154914-278244114</t>
  </si>
  <si>
    <t>278249414-279950814</t>
  </si>
  <si>
    <t>279958314-281280014</t>
  </si>
  <si>
    <t>281292814-281404514</t>
  </si>
  <si>
    <t>281407514-281441014</t>
  </si>
  <si>
    <t>281441414-281462114</t>
  </si>
  <si>
    <t>281462414-281462514</t>
  </si>
  <si>
    <t>281463114-281899314</t>
  </si>
  <si>
    <t>281900014-282380814</t>
  </si>
  <si>
    <t>282436714-282432714</t>
  </si>
  <si>
    <t>282485014-282520514</t>
  </si>
  <si>
    <t>282530114-283009314</t>
  </si>
  <si>
    <t>283018214-284193614</t>
  </si>
  <si>
    <t>284194314-284204314</t>
  </si>
  <si>
    <t>284205614-284487014</t>
  </si>
  <si>
    <t>284500314-285470014</t>
  </si>
  <si>
    <t>285471914-285523914</t>
  </si>
  <si>
    <t>285525114-285550114</t>
  </si>
  <si>
    <t>286606714-286754814</t>
  </si>
  <si>
    <t>286761114-287997214</t>
  </si>
  <si>
    <t>288024514-288818414</t>
  </si>
  <si>
    <t>288821814-288841514</t>
  </si>
  <si>
    <t>288842414-288949314</t>
  </si>
  <si>
    <t>288956514-294144314</t>
  </si>
  <si>
    <t>294152114-296774114</t>
  </si>
  <si>
    <t>296782214-296784314</t>
  </si>
  <si>
    <t>296786014-298059414</t>
  </si>
  <si>
    <t>299603114-299771014</t>
  </si>
  <si>
    <t>299773914-302274114</t>
  </si>
  <si>
    <t>303304214-303304414</t>
  </si>
  <si>
    <t>304314914-303306314</t>
  </si>
  <si>
    <t>307036314-307499614</t>
  </si>
  <si>
    <t>307502014-307724814</t>
  </si>
  <si>
    <t>307727214-307862414</t>
  </si>
  <si>
    <t>307863114-308023214</t>
  </si>
  <si>
    <t>308025114-308159914</t>
  </si>
  <si>
    <t>308214514-308400214</t>
  </si>
  <si>
    <t>308408014-308935714</t>
  </si>
  <si>
    <t>308937714-309005214</t>
  </si>
  <si>
    <t>309005614-310193014</t>
  </si>
  <si>
    <t>310200114-310405714</t>
  </si>
  <si>
    <t>310485114-310596914</t>
  </si>
  <si>
    <t>310598014-312801114</t>
  </si>
  <si>
    <t>312841114-314693214</t>
  </si>
  <si>
    <t>314695314-314747414</t>
  </si>
  <si>
    <t>314755014-314777414</t>
  </si>
  <si>
    <t>315418514-316128814</t>
  </si>
  <si>
    <t>316721114-320753514</t>
  </si>
  <si>
    <t>320756614-320794114</t>
  </si>
  <si>
    <t>320826814-320920214</t>
  </si>
  <si>
    <t>320927614-325093514</t>
  </si>
  <si>
    <t>325101314-325308414</t>
  </si>
  <si>
    <t>325490614-325927214</t>
  </si>
  <si>
    <t>325930714-327493014</t>
  </si>
  <si>
    <t>327501514-327808414</t>
  </si>
  <si>
    <t>327990814-328015014</t>
  </si>
  <si>
    <t>328021214-328100614</t>
  </si>
  <si>
    <t>328109014-328317414</t>
  </si>
  <si>
    <t>328320414-328437514</t>
  </si>
  <si>
    <t>328441414-329656914</t>
  </si>
  <si>
    <t>329677414-329809114</t>
  </si>
  <si>
    <t>329812914-329933514</t>
  </si>
  <si>
    <t>329937714-331694414</t>
  </si>
  <si>
    <t>331709614-332180714</t>
  </si>
  <si>
    <t>332185814-334405814</t>
  </si>
  <si>
    <t>334424014-334750914</t>
  </si>
  <si>
    <t>334763214-335603014</t>
  </si>
  <si>
    <t>336348014-337562414</t>
  </si>
  <si>
    <t>337566614-337717814</t>
  </si>
  <si>
    <t>337720614-337870514</t>
  </si>
  <si>
    <t>337871014-340632814</t>
  </si>
  <si>
    <t>340654314-340710614</t>
  </si>
  <si>
    <t>340755314-341037214</t>
  </si>
  <si>
    <t>341123914-341805414</t>
  </si>
  <si>
    <t>343055314-343213614</t>
  </si>
  <si>
    <t>343219514-345532114</t>
  </si>
  <si>
    <t>347339114-347941614</t>
  </si>
  <si>
    <t>348027014-348277214</t>
  </si>
  <si>
    <t>351448214-352028014</t>
  </si>
  <si>
    <t>352154914-355511114</t>
  </si>
  <si>
    <r>
      <rPr>
        <b/>
        <sz val="10"/>
        <rFont val="Arial"/>
        <family val="2"/>
      </rPr>
      <t>Página</t>
    </r>
    <r>
      <rPr>
        <sz val="10"/>
        <rFont val="Arial"/>
        <family val="2"/>
      </rPr>
      <t xml:space="preserve"> 1 de 1</t>
    </r>
  </si>
  <si>
    <t>1028515-2754315</t>
  </si>
  <si>
    <t>2758615-3852215</t>
  </si>
  <si>
    <t>3853115-3936915</t>
  </si>
  <si>
    <t>4134215-4328315</t>
  </si>
  <si>
    <t>4940015-6290415</t>
  </si>
  <si>
    <t>6304615-7478315</t>
  </si>
  <si>
    <t>10597815-11647215</t>
  </si>
  <si>
    <t>11661215-11765915</t>
  </si>
  <si>
    <t>11780515-11808015</t>
  </si>
  <si>
    <t>11811015-11833515</t>
  </si>
  <si>
    <t>11835915-11905215</t>
  </si>
  <si>
    <t>11908315-11948415</t>
  </si>
  <si>
    <t>11949915-11987615</t>
  </si>
  <si>
    <t>11989615-12784815</t>
  </si>
  <si>
    <t>12785415-14109615</t>
  </si>
  <si>
    <t>14114315-14159415</t>
  </si>
  <si>
    <t>14160615-14185015</t>
  </si>
  <si>
    <t>14186215-14291215</t>
  </si>
  <si>
    <t>14295015-14373115</t>
  </si>
  <si>
    <t>14375115-14470315</t>
  </si>
  <si>
    <t>14477415-15971015</t>
  </si>
  <si>
    <t>15971415-15979615</t>
  </si>
  <si>
    <t>15980115-16019215</t>
  </si>
  <si>
    <t>16020115-16090515</t>
  </si>
  <si>
    <t>16092315-16141915</t>
  </si>
  <si>
    <t>16143315-16212815</t>
  </si>
  <si>
    <t>16216115-16681515</t>
  </si>
  <si>
    <t>16683315-18539115</t>
  </si>
  <si>
    <t>18542115-24928915</t>
  </si>
  <si>
    <t>25347615-26264115</t>
  </si>
  <si>
    <t>26403015-28580915</t>
  </si>
  <si>
    <t>28616015-30306715</t>
  </si>
  <si>
    <t>30311315-30435915</t>
  </si>
  <si>
    <t>31498315-33124815</t>
  </si>
  <si>
    <t>33132915-33164215</t>
  </si>
  <si>
    <t>33195515-33220215</t>
  </si>
  <si>
    <t>33253015-33300115</t>
  </si>
  <si>
    <t>33374715-33589415</t>
  </si>
  <si>
    <t>33623115-35092715</t>
  </si>
  <si>
    <t>35098615-35213915</t>
  </si>
  <si>
    <t>35292415-35825115</t>
  </si>
  <si>
    <t>36482915-37261415</t>
  </si>
  <si>
    <t>37272815-39137015</t>
  </si>
  <si>
    <t>39595915-40219915</t>
  </si>
  <si>
    <t>40224515-40466515</t>
  </si>
  <si>
    <t>40472815-40590715</t>
  </si>
  <si>
    <t>40594315-40729815</t>
  </si>
  <si>
    <t>40745715-41495515</t>
  </si>
  <si>
    <t>41496715-42067015</t>
  </si>
  <si>
    <t>42071515-43420315</t>
  </si>
  <si>
    <t>43423215-43538615</t>
  </si>
  <si>
    <t>43545115-43816415</t>
  </si>
  <si>
    <t>43822615-46056915</t>
  </si>
  <si>
    <t>46062215-48375915</t>
  </si>
  <si>
    <t>48376415-48380315</t>
  </si>
  <si>
    <t>48381015-48997415</t>
  </si>
  <si>
    <t>50239715-50339415</t>
  </si>
  <si>
    <t>50403815-52916215</t>
  </si>
  <si>
    <t>52919615-53002315</t>
  </si>
  <si>
    <t>53003215-53639315</t>
  </si>
  <si>
    <t>53720415-54683615</t>
  </si>
  <si>
    <t>54769715-54963015</t>
  </si>
  <si>
    <t>55132115-56686115</t>
  </si>
  <si>
    <t>57837015-62473015</t>
  </si>
  <si>
    <t>62477015-63175315</t>
  </si>
  <si>
    <t>63185415-64675115</t>
  </si>
  <si>
    <t>65000315-65855815</t>
  </si>
  <si>
    <t>70138115-72640415</t>
  </si>
  <si>
    <t>72648215-73069915</t>
  </si>
  <si>
    <t>73075115-73746015</t>
  </si>
  <si>
    <t>74043015-74118115</t>
  </si>
  <si>
    <t>74124815-74175515</t>
  </si>
  <si>
    <t>74179815-74385115</t>
  </si>
  <si>
    <t>74387915-74502415</t>
  </si>
  <si>
    <t>74504615-75048315</t>
  </si>
  <si>
    <t>75048915-75375715</t>
  </si>
  <si>
    <t>75377215-75400215</t>
  </si>
  <si>
    <t>75781815-77064115</t>
  </si>
  <si>
    <t>77382615-79055815</t>
  </si>
  <si>
    <t>79071615-82807615</t>
  </si>
  <si>
    <t>82935515-85257115</t>
  </si>
  <si>
    <t>85276515-87679315</t>
  </si>
  <si>
    <t>87683215-89595415</t>
  </si>
  <si>
    <t>89673015-89685615</t>
  </si>
  <si>
    <t>91812415-92039215</t>
  </si>
  <si>
    <t>92045615-92130415</t>
  </si>
  <si>
    <t>92424315-92427515</t>
  </si>
  <si>
    <t>92450315-95377015</t>
  </si>
  <si>
    <t>95379815-95414815</t>
  </si>
  <si>
    <t>96520215-98915215</t>
  </si>
  <si>
    <t>98918915-100580815</t>
  </si>
  <si>
    <t>100588515-100591915</t>
  </si>
  <si>
    <t>103450115-104424315</t>
  </si>
  <si>
    <t>104454315-104461115</t>
  </si>
  <si>
    <t>104506115-108214315</t>
  </si>
  <si>
    <t>108221615-110127215</t>
  </si>
  <si>
    <t>110129515-110251215</t>
  </si>
  <si>
    <t>110254115-110361415</t>
  </si>
  <si>
    <t>110364415-110530615</t>
  </si>
  <si>
    <t>111683415-112164615</t>
  </si>
  <si>
    <t>112167915-112927915</t>
  </si>
  <si>
    <t>114761015-116524215</t>
  </si>
  <si>
    <t>116528715-116620815</t>
  </si>
  <si>
    <t>116623515-116893815</t>
  </si>
  <si>
    <t>116894415-117791715</t>
  </si>
  <si>
    <t>117797215-117935015</t>
  </si>
  <si>
    <t>117940715-118236415</t>
  </si>
  <si>
    <t>118240315-119551215</t>
  </si>
  <si>
    <t>119570415-119583715</t>
  </si>
  <si>
    <t>119585915-120352415</t>
  </si>
  <si>
    <t>120781415-124791715</t>
  </si>
  <si>
    <t>125159315-128451115</t>
  </si>
  <si>
    <t>128455015-133737115</t>
  </si>
  <si>
    <t>133775415-133881615</t>
  </si>
  <si>
    <t>133884915-133885315</t>
  </si>
  <si>
    <t>133890515-134905015</t>
  </si>
  <si>
    <t>134906415-134907615</t>
  </si>
  <si>
    <t>134921415-134942615</t>
  </si>
  <si>
    <t>134948315-134972215</t>
  </si>
  <si>
    <t>134974615-139209015</t>
  </si>
  <si>
    <t>139596515-141305615</t>
  </si>
  <si>
    <t>141307015-142461315</t>
  </si>
  <si>
    <t>142465715-142649515</t>
  </si>
  <si>
    <t>142654815-142711715</t>
  </si>
  <si>
    <t>142714715-143407715</t>
  </si>
  <si>
    <t>143409715-143993915</t>
  </si>
  <si>
    <t>144025915-144181615</t>
  </si>
  <si>
    <t>144182915-144468015</t>
  </si>
  <si>
    <t>144471915-144652715</t>
  </si>
  <si>
    <t>144832515-145857915</t>
  </si>
  <si>
    <t>145861215-146163215</t>
  </si>
  <si>
    <t>146171715-146414615</t>
  </si>
  <si>
    <t>146426615-146639315</t>
  </si>
  <si>
    <t>146948015-149129315</t>
  </si>
  <si>
    <t>149137715-154637715</t>
  </si>
  <si>
    <t>154653715-159170415</t>
  </si>
  <si>
    <t>159175015-159239515</t>
  </si>
  <si>
    <t>159253115-159374415</t>
  </si>
  <si>
    <t>159375415-159383515</t>
  </si>
  <si>
    <t>159387115-159760115</t>
  </si>
  <si>
    <t>159951615-162232615</t>
  </si>
  <si>
    <t>163940715-164030015</t>
  </si>
  <si>
    <t>164061115-166574215</t>
  </si>
  <si>
    <t>166577315-167171615</t>
  </si>
  <si>
    <t>169321515-169389115</t>
  </si>
  <si>
    <t>169405815-16444415</t>
  </si>
  <si>
    <t>169452715-171032515</t>
  </si>
  <si>
    <t>171062415-172773215</t>
  </si>
  <si>
    <t>172773715-172954415</t>
  </si>
  <si>
    <t>172958515-173301715</t>
  </si>
  <si>
    <t>173318615-173670815</t>
  </si>
  <si>
    <t>173786415-174635115</t>
  </si>
  <si>
    <t>174644315-175053015</t>
  </si>
  <si>
    <t>175086715-175945115</t>
  </si>
  <si>
    <t>175974915-176394115</t>
  </si>
  <si>
    <t>176394915-176427015</t>
  </si>
  <si>
    <t>176427515-177305215</t>
  </si>
  <si>
    <t>177437415-177443115</t>
  </si>
  <si>
    <t>177443315-177446515</t>
  </si>
  <si>
    <t>177872815-177936615</t>
  </si>
  <si>
    <t>177938615-178408915</t>
  </si>
  <si>
    <t>178441315-178689215</t>
  </si>
  <si>
    <t>178692315-181956915</t>
  </si>
  <si>
    <t>179946815-181646415</t>
  </si>
  <si>
    <t>182031415-183943915</t>
  </si>
  <si>
    <t>183974415-184141615</t>
  </si>
  <si>
    <t>184143415-184148115</t>
  </si>
  <si>
    <t>184152515-186786215</t>
  </si>
  <si>
    <t>186918215-187245215</t>
  </si>
  <si>
    <t>187246715-187254015</t>
  </si>
  <si>
    <t>187258515-188602015</t>
  </si>
  <si>
    <t>188618315-189364015</t>
  </si>
  <si>
    <t>189368015-190148315</t>
  </si>
  <si>
    <t>190194715-191280815</t>
  </si>
  <si>
    <t>192023415-192460815</t>
  </si>
  <si>
    <t>192461415-192474015</t>
  </si>
  <si>
    <t>192474715-195041815</t>
  </si>
  <si>
    <t>195042015-195042415</t>
  </si>
  <si>
    <t>196707515-199240315</t>
  </si>
  <si>
    <t>199261115-200058015</t>
  </si>
  <si>
    <t xml:space="preserve">NO ESTA LA PRIMERA  ORDEN PRESUPUESTAL </t>
  </si>
  <si>
    <t>200066815-200208415</t>
  </si>
  <si>
    <t>200241715-206976515</t>
  </si>
  <si>
    <t>207003415-207220515</t>
  </si>
  <si>
    <t>207381615-210902415</t>
  </si>
  <si>
    <t>210913115-211224415</t>
  </si>
  <si>
    <t>211229615-211426015</t>
  </si>
  <si>
    <t>211444015-211549715</t>
  </si>
  <si>
    <t>211551715-211682215</t>
  </si>
  <si>
    <t>211687215-211784415</t>
  </si>
  <si>
    <t>211786315-211976715</t>
  </si>
  <si>
    <t>211981415-212236815</t>
  </si>
  <si>
    <t>212240415-212951915</t>
  </si>
  <si>
    <t>212955315-213868415</t>
  </si>
  <si>
    <t>213874215-213998915</t>
  </si>
  <si>
    <t>214005515-214075915</t>
  </si>
  <si>
    <t>214077015-217443515</t>
  </si>
  <si>
    <t>217450215-219622515</t>
  </si>
  <si>
    <t>219641515-220239715</t>
  </si>
  <si>
    <t>220242215-222498115</t>
  </si>
  <si>
    <t>222509215-225518315</t>
  </si>
  <si>
    <t>225594915-225909615</t>
  </si>
  <si>
    <t>225910815-226797915</t>
  </si>
  <si>
    <t>226954115-228988715</t>
  </si>
  <si>
    <t>229045115-231297115</t>
  </si>
  <si>
    <t>231304515-231573915</t>
  </si>
  <si>
    <t>231575615-231607615</t>
  </si>
  <si>
    <t>231617015-233435515</t>
  </si>
  <si>
    <t>233500815-236289615</t>
  </si>
  <si>
    <t>236529615-236748815</t>
  </si>
  <si>
    <t>237013415-240075915</t>
  </si>
  <si>
    <t>241090515-242040415</t>
  </si>
  <si>
    <t>243254215-243939915</t>
  </si>
  <si>
    <t>243944015-244321215</t>
  </si>
  <si>
    <t>244352915-244367615</t>
  </si>
  <si>
    <t>244422515-244587015</t>
  </si>
  <si>
    <t>244599215-244705415</t>
  </si>
  <si>
    <t>244682215-244753515</t>
  </si>
  <si>
    <t>244827715-245451515</t>
  </si>
  <si>
    <t>245457115-245705615</t>
  </si>
  <si>
    <t>245712115-246236415</t>
  </si>
  <si>
    <t>246240715-246702815</t>
  </si>
  <si>
    <t>246704215-246772815</t>
  </si>
  <si>
    <t>246773315-246780615</t>
  </si>
  <si>
    <t>246780815-247287915</t>
  </si>
  <si>
    <t>247296315-247474915</t>
  </si>
  <si>
    <t>248078415-248148015</t>
  </si>
  <si>
    <t>248161915-248374415</t>
  </si>
  <si>
    <t>248379615-248440715</t>
  </si>
  <si>
    <t>248443715-250110615</t>
  </si>
  <si>
    <t>250111115-250133615</t>
  </si>
  <si>
    <t>250133815-250140315</t>
  </si>
  <si>
    <t>250140415-253086015</t>
  </si>
  <si>
    <t>253716715-257722215</t>
  </si>
  <si>
    <t>257745715-257977815</t>
  </si>
  <si>
    <t>259333215-259378715</t>
  </si>
  <si>
    <t>262871015-263139115</t>
  </si>
  <si>
    <t>263175215-264051115</t>
  </si>
  <si>
    <t>264053415-264057615</t>
  </si>
  <si>
    <t>264061515-266850615</t>
  </si>
  <si>
    <t>266840415-267267215</t>
  </si>
  <si>
    <t>267531915-272220115</t>
  </si>
  <si>
    <t>272366615-273413515</t>
  </si>
  <si>
    <t>273419715-274147915</t>
  </si>
  <si>
    <t>274194815-277248415</t>
  </si>
  <si>
    <t>277263815-278264015</t>
  </si>
  <si>
    <t>278267015-278318615</t>
  </si>
  <si>
    <t>278323815-281503115</t>
  </si>
  <si>
    <t>281506115-281905715</t>
  </si>
  <si>
    <t>281920515-282322415</t>
  </si>
  <si>
    <t>282341615-282845515</t>
  </si>
  <si>
    <t>282847515-282909615</t>
  </si>
  <si>
    <t>282912815-282915115</t>
  </si>
  <si>
    <t>282924415-282991815</t>
  </si>
  <si>
    <t>282994315-283205815</t>
  </si>
  <si>
    <t>283206715-283320715</t>
  </si>
  <si>
    <t>283506515-283654215</t>
  </si>
  <si>
    <t>283658115-283763715</t>
  </si>
  <si>
    <t>283765615-283787415</t>
  </si>
  <si>
    <t>283787915-283812115</t>
  </si>
  <si>
    <t>283812815-283825215</t>
  </si>
  <si>
    <t>283825815-283861715</t>
  </si>
  <si>
    <t>283862115-284196815</t>
  </si>
  <si>
    <t>284198215-285173715</t>
  </si>
  <si>
    <t>285180215-285265715</t>
  </si>
  <si>
    <t>285266715-285344615</t>
  </si>
  <si>
    <t>285345215-286723615</t>
  </si>
  <si>
    <t>286741915-286835115</t>
  </si>
  <si>
    <t>286843115-286957615</t>
  </si>
  <si>
    <t>286966615-287081115</t>
  </si>
  <si>
    <t>287229515-289636815</t>
  </si>
  <si>
    <t>289636915-292385715</t>
  </si>
  <si>
    <t>292399015-293343015</t>
  </si>
  <si>
    <t>293346415-293437015</t>
  </si>
  <si>
    <t>293658615-295974715</t>
  </si>
  <si>
    <t>296028715-296953515</t>
  </si>
  <si>
    <t>296964015-297793415</t>
  </si>
  <si>
    <t>299470515-300588915</t>
  </si>
  <si>
    <t>300593515-301512515</t>
  </si>
  <si>
    <t>301522415-304392715</t>
  </si>
  <si>
    <t>304513315-306070815</t>
  </si>
  <si>
    <t>306077615-306386515</t>
  </si>
  <si>
    <t>306387615-307797915</t>
  </si>
  <si>
    <t>307799715-308189115</t>
  </si>
  <si>
    <t>308224815-308549215</t>
  </si>
  <si>
    <t>308554215-308664315</t>
  </si>
  <si>
    <t>308668815-309993015</t>
  </si>
  <si>
    <t>310006715-313999715</t>
  </si>
  <si>
    <t>314010615-314075415</t>
  </si>
  <si>
    <t>314089715-314207215</t>
  </si>
  <si>
    <t>315247215-319074215</t>
  </si>
  <si>
    <t>319082415-319260615</t>
  </si>
  <si>
    <t>319272415-319401815</t>
  </si>
  <si>
    <t>319426715-319437815</t>
  </si>
  <si>
    <t>319446015-319706415</t>
  </si>
  <si>
    <t>319707615-320031315</t>
  </si>
  <si>
    <t>320151715-320824215</t>
  </si>
  <si>
    <t>320878515-321229415</t>
  </si>
  <si>
    <t>321232815-321359215</t>
  </si>
  <si>
    <t>321359715-321538215</t>
  </si>
  <si>
    <t>321540515-321566515</t>
  </si>
  <si>
    <t>321566615-321571615</t>
  </si>
  <si>
    <t>321571715-321572515</t>
  </si>
  <si>
    <t>322420915-322822515</t>
  </si>
  <si>
    <t>322824015-322870915</t>
  </si>
  <si>
    <t>322878115-323114215</t>
  </si>
  <si>
    <t>323122215-323388715</t>
  </si>
  <si>
    <t>323390415-323510915</t>
  </si>
  <si>
    <t>323513615-324872115</t>
  </si>
  <si>
    <t>324878615-324927415</t>
  </si>
  <si>
    <t>324931815-324952615</t>
  </si>
  <si>
    <t>324953715-324962015</t>
  </si>
  <si>
    <t>324962215-325390715</t>
  </si>
  <si>
    <t>325402615-325569915</t>
  </si>
  <si>
    <t>325576415-325988415</t>
  </si>
  <si>
    <t>325994815-326403415</t>
  </si>
  <si>
    <t>326406315-326472015</t>
  </si>
  <si>
    <t>326952815-327540115</t>
  </si>
  <si>
    <t>327603315-327802115</t>
  </si>
  <si>
    <t>328445915-328524615</t>
  </si>
  <si>
    <t>328670315-328737215</t>
  </si>
  <si>
    <t>328778215-328911215</t>
  </si>
  <si>
    <t>329127015-330576315</t>
  </si>
  <si>
    <t>330629415-330704715</t>
  </si>
  <si>
    <t>330789815-332734515</t>
  </si>
  <si>
    <t>334365415-334404415</t>
  </si>
  <si>
    <t>334416215-334554815</t>
  </si>
  <si>
    <t>334562315-335211215</t>
  </si>
  <si>
    <t>335231715-335576115</t>
  </si>
  <si>
    <t>336741115-337508915</t>
  </si>
  <si>
    <t>337518215-337797515</t>
  </si>
  <si>
    <t>337814615-339091215</t>
  </si>
  <si>
    <t>341263315-347116815</t>
  </si>
  <si>
    <t>347126315-349126715</t>
  </si>
  <si>
    <t>349163215-349269615</t>
  </si>
  <si>
    <t>CONTIENE CD'S FOLIOS 14, 21.</t>
  </si>
  <si>
    <t>349282015-349324315</t>
  </si>
  <si>
    <t>349335915-350927915</t>
  </si>
  <si>
    <t>350954115-352089015</t>
  </si>
  <si>
    <t>352173915-352303415</t>
  </si>
  <si>
    <t>352303715-352426415</t>
  </si>
  <si>
    <t>352426615-352443115</t>
  </si>
  <si>
    <t>352443215-352707715</t>
  </si>
  <si>
    <t>352733015-353095915</t>
  </si>
  <si>
    <t>353096615-353262015</t>
  </si>
  <si>
    <t>353263515-353635115</t>
  </si>
  <si>
    <t>353638015-353685615</t>
  </si>
  <si>
    <t>353686615-353697315</t>
  </si>
  <si>
    <t>353748015-354346015</t>
  </si>
  <si>
    <t>354355215-354674115</t>
  </si>
  <si>
    <t>354674315-354844515</t>
  </si>
  <si>
    <t>354893315-356383415</t>
  </si>
  <si>
    <t>356384615-356716515</t>
  </si>
  <si>
    <t>356772515-356839115</t>
  </si>
  <si>
    <t>358001115-358844915</t>
  </si>
  <si>
    <t xml:space="preserve">CONTIENE CD, FOLIO 201 </t>
  </si>
  <si>
    <t>359200615-359662315</t>
  </si>
  <si>
    <t>CONTIENE CD´S, FOLIOS 13, 26, 89</t>
  </si>
  <si>
    <t>361678915-361697615</t>
  </si>
  <si>
    <t>361698515-361754315</t>
  </si>
  <si>
    <t>361758515-361866515</t>
  </si>
  <si>
    <t>361873815-363145115</t>
  </si>
  <si>
    <t>363266115-363690015</t>
  </si>
  <si>
    <t>363690915-363867615</t>
  </si>
  <si>
    <t>363883715-363925415</t>
  </si>
  <si>
    <t>363962715-364490915</t>
  </si>
  <si>
    <t>364514415-366955015</t>
  </si>
  <si>
    <t>367085315-372609315</t>
  </si>
  <si>
    <t>372659815-374627115</t>
  </si>
  <si>
    <t>374657215-375326415</t>
  </si>
  <si>
    <t>377204215-377879315</t>
  </si>
  <si>
    <t>378111415-379290715</t>
  </si>
  <si>
    <t>379313215-379637815</t>
  </si>
  <si>
    <t>379808015-380021515</t>
  </si>
  <si>
    <t>381787315-385427415</t>
  </si>
  <si>
    <t>385433815-385477915</t>
  </si>
  <si>
    <t>385503415-390948215</t>
  </si>
  <si>
    <t>NO  CONTIENE ORDEN DE PAGO</t>
  </si>
  <si>
    <t>393220315-393501815</t>
  </si>
  <si>
    <t>CONTIENE CD, FOLIO 156</t>
  </si>
  <si>
    <t>393517915-393980015</t>
  </si>
  <si>
    <t>393980615-394027215</t>
  </si>
  <si>
    <t>394038715-394066515</t>
  </si>
  <si>
    <t>394067115-394102315</t>
  </si>
  <si>
    <t>394102715-394130615</t>
  </si>
  <si>
    <t>394130715-394497615</t>
  </si>
  <si>
    <t>394682315-395028815</t>
  </si>
  <si>
    <t>395617215-395635215</t>
  </si>
  <si>
    <t>395635615-395919715</t>
  </si>
  <si>
    <t>395921315-395974315</t>
  </si>
  <si>
    <t>396031315-396508115</t>
  </si>
  <si>
    <t>396509015-396923915</t>
  </si>
  <si>
    <t>396924915-396951115</t>
  </si>
  <si>
    <t>396952515-397376915</t>
  </si>
  <si>
    <t>397378315-397389715</t>
  </si>
  <si>
    <t>397455915-397517315</t>
  </si>
  <si>
    <t>397549315-397842415</t>
  </si>
  <si>
    <t>397863915-398000815</t>
  </si>
  <si>
    <t>398089015-402291215</t>
  </si>
  <si>
    <t>402292715-402313015</t>
  </si>
  <si>
    <t>402313715-402763115</t>
  </si>
  <si>
    <t>402764515-402983115</t>
  </si>
  <si>
    <t>403010815-403969215</t>
  </si>
  <si>
    <t>403972615-404017715</t>
  </si>
  <si>
    <t>404027615-404114515</t>
  </si>
  <si>
    <t>404129515-404207215</t>
  </si>
  <si>
    <t>404207615-404210915</t>
  </si>
  <si>
    <t>404211515-404338015</t>
  </si>
  <si>
    <t>404341115-404363315</t>
  </si>
  <si>
    <t>404365815-404367415</t>
  </si>
  <si>
    <t>404370815-404377115</t>
  </si>
  <si>
    <t>LOS FOLIOS 9,11,13,15,17,19,21,127,129,131,133,135,137 CONTIENEN CD</t>
  </si>
  <si>
    <t>404377515-404380515</t>
  </si>
  <si>
    <t>404381915-404765115</t>
  </si>
  <si>
    <t>LOS FOLIOS 132 Y 160 CONTIENEN CD</t>
  </si>
  <si>
    <t>404772615-407043815</t>
  </si>
  <si>
    <t>1669416-2821416</t>
  </si>
  <si>
    <t>2823116-10846316</t>
  </si>
  <si>
    <t>11179216-14673516</t>
  </si>
  <si>
    <t>14703716-15082916</t>
  </si>
  <si>
    <t>15099216-16785916</t>
  </si>
  <si>
    <t>16786016-16881716</t>
  </si>
  <si>
    <t>16881816-16895716</t>
  </si>
  <si>
    <t>16895916-16936716</t>
  </si>
  <si>
    <t>16937016-17013616</t>
  </si>
  <si>
    <t>17014116-17021116</t>
  </si>
  <si>
    <t>17021316-17153516</t>
  </si>
  <si>
    <t>17153716-17249216</t>
  </si>
  <si>
    <t>17249516-17258616</t>
  </si>
  <si>
    <t>17258816-17263216</t>
  </si>
  <si>
    <t>17263316-17583616</t>
  </si>
  <si>
    <t>17588916-17778216</t>
  </si>
  <si>
    <t>FOLIO 488 CONTIENE UNA TARJETA DE INVITACION MARCHA UP,FOLIO 489 CONTIENE UNA LIBRETA, FOLIO 490 CONTIENE UN FOLLETO,LOS FOLIOS 491,492,493 CONTIENEN UN CD</t>
  </si>
  <si>
    <t>17788116-17832616</t>
  </si>
  <si>
    <t>18128816-18128116</t>
  </si>
  <si>
    <t>18149616-18202316</t>
  </si>
  <si>
    <t>18203016-18341116</t>
  </si>
  <si>
    <t>18341616-18350516</t>
  </si>
  <si>
    <t>18350816-18763116</t>
  </si>
  <si>
    <t>18766216-18815116</t>
  </si>
  <si>
    <t>18841316-19044916</t>
  </si>
  <si>
    <t>19085016-19093716</t>
  </si>
  <si>
    <t>19094016-19656516</t>
  </si>
  <si>
    <t>19656916-2037116</t>
  </si>
  <si>
    <t>20502016-21647316</t>
  </si>
  <si>
    <t>21652116-21897416</t>
  </si>
  <si>
    <t>21897516-22917316</t>
  </si>
  <si>
    <t>23029516-23203516</t>
  </si>
  <si>
    <t>23218316-23280116</t>
  </si>
  <si>
    <t>23726916-23729516</t>
  </si>
  <si>
    <t>24421116-25165316</t>
  </si>
  <si>
    <t>25167516-25682616</t>
  </si>
  <si>
    <t>26414716-26605616</t>
  </si>
  <si>
    <t>26795416-26849616</t>
  </si>
  <si>
    <t xml:space="preserve">LOS FOLIOS 60,63 CONTIENE UN CD </t>
  </si>
  <si>
    <t>26931116-27647616</t>
  </si>
  <si>
    <t>27663216-27869016</t>
  </si>
  <si>
    <t>28159216-28172516</t>
  </si>
  <si>
    <t>28175216-28329416</t>
  </si>
  <si>
    <t>EL FOLIO 20 CONTIENE UN CD</t>
  </si>
  <si>
    <t>28338016-28402816</t>
  </si>
  <si>
    <t>28407616-28414816</t>
  </si>
  <si>
    <t>28431816-28618616</t>
  </si>
  <si>
    <t>28628716-28663316</t>
  </si>
  <si>
    <t>28913716-28961216</t>
  </si>
  <si>
    <t>29002116-29017416</t>
  </si>
  <si>
    <t>29039016-29570616</t>
  </si>
  <si>
    <t>29605416-31576216</t>
  </si>
  <si>
    <t>31596716-32570216</t>
  </si>
  <si>
    <t xml:space="preserve"> </t>
  </si>
  <si>
    <t>32701916-32977616</t>
  </si>
  <si>
    <t>32984416-33510016</t>
  </si>
  <si>
    <t>33515516-37035716</t>
  </si>
  <si>
    <t>37050516-39670116</t>
  </si>
  <si>
    <t>39670216-44040916</t>
  </si>
  <si>
    <t>44185116-44186416</t>
  </si>
  <si>
    <t>44186516-45136516</t>
  </si>
  <si>
    <t>45144716-45153316</t>
  </si>
  <si>
    <t>45158816-45316516</t>
  </si>
  <si>
    <t>45316716-45377616</t>
  </si>
  <si>
    <t>45377816-45453816</t>
  </si>
  <si>
    <t>45454116-45481716</t>
  </si>
  <si>
    <t>45482116-45486316</t>
  </si>
  <si>
    <t>45486416-45549216</t>
  </si>
  <si>
    <t>45549616-45653416</t>
  </si>
  <si>
    <t>45653616-46570816</t>
  </si>
  <si>
    <t>46613516-47083516</t>
  </si>
  <si>
    <t>47112416-47133716</t>
  </si>
  <si>
    <t>47133816-47377116</t>
  </si>
  <si>
    <t>47395316-47487916</t>
  </si>
  <si>
    <t>47488216-47922216</t>
  </si>
  <si>
    <t>47922416-47923516</t>
  </si>
  <si>
    <t>47923916-47984116</t>
  </si>
  <si>
    <t>47984516-47989616</t>
  </si>
  <si>
    <t>47990216-48493616</t>
  </si>
  <si>
    <t>48511716-48643816</t>
  </si>
  <si>
    <t>48677916-48688616</t>
  </si>
  <si>
    <t>48689016-48712616</t>
  </si>
  <si>
    <t>48713116-49083516</t>
  </si>
  <si>
    <t>49085216-50162116</t>
  </si>
  <si>
    <t>50162216-50304916</t>
  </si>
  <si>
    <t>50305116-50329316</t>
  </si>
  <si>
    <t>50350216-50967016</t>
  </si>
  <si>
    <t>50967116-50968116</t>
  </si>
  <si>
    <t>50968216-51484316</t>
  </si>
  <si>
    <t>51512216-52737216</t>
  </si>
  <si>
    <t>52737516-54845316</t>
  </si>
  <si>
    <t>54845716-54851816</t>
  </si>
  <si>
    <t>54852416-54907516</t>
  </si>
  <si>
    <t>54907716-54909116</t>
  </si>
  <si>
    <t>54909416-54910716</t>
  </si>
  <si>
    <t>54932116-55894216</t>
  </si>
  <si>
    <t>55931716-55998116</t>
  </si>
  <si>
    <t>56017316-56504616</t>
  </si>
  <si>
    <t>56528816-57828816</t>
  </si>
  <si>
    <t>57828916-62801416</t>
  </si>
  <si>
    <t>62802016-63788816</t>
  </si>
  <si>
    <t>64070716-65097316</t>
  </si>
  <si>
    <t>65154916-65942216</t>
  </si>
  <si>
    <t>65942416-69324316</t>
  </si>
  <si>
    <t>71607216-71608416</t>
  </si>
  <si>
    <t>71608516-71625716</t>
  </si>
  <si>
    <t>71629316-71658316</t>
  </si>
  <si>
    <t>71658716-71675916</t>
  </si>
  <si>
    <t>71699916-71728716</t>
  </si>
  <si>
    <t>77086716-77168416</t>
  </si>
  <si>
    <t>77168616-77194216</t>
  </si>
  <si>
    <t>77194316-77250516</t>
  </si>
  <si>
    <t>77250616-77262816</t>
  </si>
  <si>
    <t>79259316-80242216</t>
  </si>
  <si>
    <t>80242616-80286916</t>
  </si>
  <si>
    <t>80287616-80319216</t>
  </si>
  <si>
    <t>80319716-80373616</t>
  </si>
  <si>
    <t>80374616-80434516</t>
  </si>
  <si>
    <t>80435216-82322216</t>
  </si>
  <si>
    <t xml:space="preserve">SE EVIDENCIO SALTO EN ORDENES DE PAGO, SE RELACIONAN LAS SIGUIENTES ORDENES QUE SE ENCUENTRAN EN LA CARPETA 80435216, 80435716, 80436416, 80437116, 80437816, 80438516, 80439316, 80441016, 81953316, 81954316, 81954916, 81955416, 81956516, 81957316, 81957716, 81958116, 81958616, 81958816, 81959416, 81959816, 81960216, 81961116, 82053116, 82067716, 82076116, 82320816, 82321216, 82321816, 82322216, </t>
  </si>
  <si>
    <t>80735116-80820416</t>
  </si>
  <si>
    <t>82322716-80712916</t>
  </si>
  <si>
    <t>SE EVIDENCIO SALTO EN ORDENES DE PAGO, SE RELACIONAN LAS SIGUIENTES ORDENES QUE SE ENCUENTRAN EN LA CARPETA 82322716, 82323216, 82323716, 82324216, 82324416, 82324716, 82324816, 82325916, 82334416, 82343816, 82352016, 80474616, 80475116, 80476016, 80477216, 80477916, 80478916, 80479916, 80480816, 80482016, 80482316, 80482916, 80483616, 80484416, 80485016, 80567616, 80712916,</t>
  </si>
  <si>
    <t>80820816-80923116</t>
  </si>
  <si>
    <t>80923416-81628716</t>
  </si>
  <si>
    <t>81636916-81841016</t>
  </si>
  <si>
    <t>80443216-80472716</t>
  </si>
  <si>
    <t>SE EVIDENCIO SALTO EN ORDENES DE PAGO, SE RELACIONAN LAS SIGUIENTES ORDENES QUE SE ENCUENTRAN EN LA CARPETA 80443216, 80443916, 80445716, 80446216, 80446515, 80447116, 80447516, 80447916, 80448116, 80448616, 80449516, 80449816, 80450216, 80450716, 80451316, 80451816, 80463716, 80464416, 80465216, 80465616, 80466516, 80467116, 80467816, 80468716, 80469516, 80470216, 80470816, 80471216, 80471716, 80472716.</t>
  </si>
  <si>
    <t>80473516-81952416</t>
  </si>
  <si>
    <t>82360816-82408916</t>
  </si>
  <si>
    <t>82409416-82961816</t>
  </si>
  <si>
    <t>82973016-83961916</t>
  </si>
  <si>
    <t>83962916-84432316</t>
  </si>
  <si>
    <t>84432516-84434816</t>
  </si>
  <si>
    <t>84434916-84474716</t>
  </si>
  <si>
    <t>84741516-84764316</t>
  </si>
  <si>
    <t>86130616-86238316</t>
  </si>
  <si>
    <t>86238416-87367316</t>
  </si>
  <si>
    <t>87405716-87464416</t>
  </si>
  <si>
    <t>87493116-87740016</t>
  </si>
  <si>
    <t>87741116-87940216</t>
  </si>
  <si>
    <t>87940816-88047016</t>
  </si>
  <si>
    <t>88085616-88258616</t>
  </si>
  <si>
    <t>88306716-88435516</t>
  </si>
  <si>
    <t>88502116-88821116</t>
  </si>
  <si>
    <t>88821416-89014916</t>
  </si>
  <si>
    <t>89015016-89015216</t>
  </si>
  <si>
    <t>89015316-89015516</t>
  </si>
  <si>
    <t>89015716-89016216</t>
  </si>
  <si>
    <t>89016716-89016916</t>
  </si>
  <si>
    <t>89017016-89829316</t>
  </si>
  <si>
    <t>89853316-90340216</t>
  </si>
  <si>
    <t>90343116-90346816</t>
  </si>
  <si>
    <t>90348116-91780716</t>
  </si>
  <si>
    <t>91784216-91784216</t>
  </si>
  <si>
    <t>92909716-92989316</t>
  </si>
  <si>
    <t>92989416-92990216</t>
  </si>
  <si>
    <t>92990316-92991616</t>
  </si>
  <si>
    <t>92991716-92992116</t>
  </si>
  <si>
    <t>92992216-93284016</t>
  </si>
  <si>
    <t>93553516-93592116</t>
  </si>
  <si>
    <t>93609716-94143916</t>
  </si>
  <si>
    <t>94143916-95672816</t>
  </si>
  <si>
    <t>95705716-96340716</t>
  </si>
  <si>
    <t>96340816-96340916</t>
  </si>
  <si>
    <t>96341016-97429916</t>
  </si>
  <si>
    <t>97438716-98179516</t>
  </si>
  <si>
    <t>98179516-99708216</t>
  </si>
  <si>
    <t>99708716-99709116</t>
  </si>
  <si>
    <t>99709416-100044816</t>
  </si>
  <si>
    <t>100045116-100154716</t>
  </si>
  <si>
    <t>100303816-102131716</t>
  </si>
  <si>
    <t>107089616-107419716</t>
  </si>
  <si>
    <t>107992916-108227516</t>
  </si>
  <si>
    <t>108304016-108410016</t>
  </si>
  <si>
    <t>108428516-108552816</t>
  </si>
  <si>
    <t>108622116-108631116</t>
  </si>
  <si>
    <t>108632716-110712316</t>
  </si>
  <si>
    <t>110712716-110738116</t>
  </si>
  <si>
    <t>110738316-110739216</t>
  </si>
  <si>
    <t>110739516-110739616</t>
  </si>
  <si>
    <t>110740116-110779016</t>
  </si>
  <si>
    <t>110779716-111187616</t>
  </si>
  <si>
    <t>111224616-111270316</t>
  </si>
  <si>
    <t>111271416-111496116</t>
  </si>
  <si>
    <t>111497216-111556316</t>
  </si>
  <si>
    <t>111557216-111836916</t>
  </si>
  <si>
    <t>111884316-113690416</t>
  </si>
  <si>
    <t>113725516-114116316</t>
  </si>
  <si>
    <t>114117116-114173316</t>
  </si>
  <si>
    <t>114173816-114606016</t>
  </si>
  <si>
    <t>114606216-114842416</t>
  </si>
  <si>
    <t>114843116-115423116</t>
  </si>
  <si>
    <t>115423916-115439816</t>
  </si>
  <si>
    <t>115440016-115588816</t>
  </si>
  <si>
    <t>115590116-115610816</t>
  </si>
  <si>
    <t>115630816-115761316</t>
  </si>
  <si>
    <t>115762216-115854816</t>
  </si>
  <si>
    <t>115882116-117161316</t>
  </si>
  <si>
    <t>117252916-117521216</t>
  </si>
  <si>
    <t>117522416-118478516</t>
  </si>
  <si>
    <t>118478616-118479016</t>
  </si>
  <si>
    <t>118479216-118662816</t>
  </si>
  <si>
    <t>118840216-121920816</t>
  </si>
  <si>
    <t>123478316-124580416</t>
  </si>
  <si>
    <t>124580916-124740016</t>
  </si>
  <si>
    <t>124777016-125175316</t>
  </si>
  <si>
    <t>125195416-125270116</t>
  </si>
  <si>
    <t>125278916-125304116</t>
  </si>
  <si>
    <t>125306516-125994316</t>
  </si>
  <si>
    <t>126074116-126208116</t>
  </si>
  <si>
    <t>126234216-127037616</t>
  </si>
  <si>
    <t>127076916-127796216</t>
  </si>
  <si>
    <t>127872516-130424416</t>
  </si>
  <si>
    <t>130897616-131240316</t>
  </si>
  <si>
    <t>131301816-131352116</t>
  </si>
  <si>
    <t>131407616-131422816</t>
  </si>
  <si>
    <t>132027616-134379516</t>
  </si>
  <si>
    <t>137166416-138038316</t>
  </si>
  <si>
    <t>138060516-139252816</t>
  </si>
  <si>
    <t>140518716-141389816</t>
  </si>
  <si>
    <t>141438716-143611416</t>
  </si>
  <si>
    <t>143614316-143820816</t>
  </si>
  <si>
    <t>143821416-143859216</t>
  </si>
  <si>
    <t>143860116-143904716</t>
  </si>
  <si>
    <t>143905216-144259116</t>
  </si>
  <si>
    <t>144259416-144296816</t>
  </si>
  <si>
    <t>144297116-144379016</t>
  </si>
  <si>
    <t>144529816-144958216</t>
  </si>
  <si>
    <t>144959416-145251416</t>
  </si>
  <si>
    <t>145252016-146179316</t>
  </si>
  <si>
    <t>146179416-146445216</t>
  </si>
  <si>
    <t>146445816-146514316</t>
  </si>
  <si>
    <t>146515416-146726216</t>
  </si>
  <si>
    <t>147093916-147721316</t>
  </si>
  <si>
    <t>147721616-148021116</t>
  </si>
  <si>
    <t>148021516-148032716</t>
  </si>
  <si>
    <t>146514816-148951316</t>
  </si>
  <si>
    <t>148952316-149056916</t>
  </si>
  <si>
    <t>149940916-151833616</t>
  </si>
  <si>
    <t>151834516-153439116</t>
  </si>
  <si>
    <t>153967216-156143316</t>
  </si>
  <si>
    <t>158146316-159341716</t>
  </si>
  <si>
    <t>159385316-159408616</t>
  </si>
  <si>
    <t>159443316-159503316</t>
  </si>
  <si>
    <t>159510516-162741616</t>
  </si>
  <si>
    <t>162750616-163247016</t>
  </si>
  <si>
    <t>163247116-163719016</t>
  </si>
  <si>
    <t>163742516-164009016</t>
  </si>
  <si>
    <t>164312916-164479316</t>
  </si>
  <si>
    <t>164525716-165090316</t>
  </si>
  <si>
    <t>165098016-165110216</t>
  </si>
  <si>
    <t>165232816-165390916</t>
  </si>
  <si>
    <t>165398616-165404516</t>
  </si>
  <si>
    <t>166289716-166342216</t>
  </si>
  <si>
    <t>166385816-167180216</t>
  </si>
  <si>
    <t>167961616-168371116</t>
  </si>
  <si>
    <t>168558416-170617916</t>
  </si>
  <si>
    <t>170636716-174162016</t>
  </si>
  <si>
    <t>174190416-174283916</t>
  </si>
  <si>
    <t>174303216-174461416</t>
  </si>
  <si>
    <t>174492016-174768416</t>
  </si>
  <si>
    <t>174778116-174811916</t>
  </si>
  <si>
    <t>174857316-174921916</t>
  </si>
  <si>
    <t>174930816-176664816</t>
  </si>
  <si>
    <t>176665016-176701216</t>
  </si>
  <si>
    <t>176701516-176725216</t>
  </si>
  <si>
    <t>176725816-176742016</t>
  </si>
  <si>
    <t>176742416-176769216</t>
  </si>
  <si>
    <t>176769516-176823416</t>
  </si>
  <si>
    <t>176823816-176862316</t>
  </si>
  <si>
    <t>176862816-176990916</t>
  </si>
  <si>
    <t>176991216-177095116</t>
  </si>
  <si>
    <t>177095416-178271316</t>
  </si>
  <si>
    <t>178272016-178395116</t>
  </si>
  <si>
    <t>178403216-178682816</t>
  </si>
  <si>
    <t>178683116-179551116</t>
  </si>
  <si>
    <t>180251516-182388116</t>
  </si>
  <si>
    <t>182401616-182636316</t>
  </si>
  <si>
    <t>182637016-184593716</t>
  </si>
  <si>
    <t>184594016-187322216</t>
  </si>
  <si>
    <t>187322516-189172816</t>
  </si>
  <si>
    <t>189203116-189901016</t>
  </si>
  <si>
    <t>189916216-192775316</t>
  </si>
  <si>
    <t>193014916-197378016</t>
  </si>
  <si>
    <t>197421216-198102416</t>
  </si>
  <si>
    <t>199644916-200444816</t>
  </si>
  <si>
    <t>202027516-202075816</t>
  </si>
  <si>
    <t>202203316-202507516</t>
  </si>
  <si>
    <t>202550116-202557016</t>
  </si>
  <si>
    <t>202611116-202922816</t>
  </si>
  <si>
    <t>202926116-203040916</t>
  </si>
  <si>
    <t>203084016-203109216</t>
  </si>
  <si>
    <t>203122116-203651816</t>
  </si>
  <si>
    <t>203784716-206301516</t>
  </si>
  <si>
    <t>206373116-206852316</t>
  </si>
  <si>
    <t>209581416-209713516</t>
  </si>
  <si>
    <t>209752416-209795416</t>
  </si>
  <si>
    <t>209859816-209874016</t>
  </si>
  <si>
    <t>209874516-210019316</t>
  </si>
  <si>
    <t>210020216-210079616</t>
  </si>
  <si>
    <t>210094216-210250616</t>
  </si>
  <si>
    <t>210250916-210333716</t>
  </si>
  <si>
    <t>210333916-210344916</t>
  </si>
  <si>
    <t>210348716-</t>
  </si>
  <si>
    <t>210998516-211855916</t>
  </si>
  <si>
    <t>211856516-211876416</t>
  </si>
  <si>
    <t>211877016-212007116</t>
  </si>
  <si>
    <t>212619716-212636916</t>
  </si>
  <si>
    <t>212854516-213389516</t>
  </si>
  <si>
    <t>213483816-213751916</t>
  </si>
  <si>
    <t>213752716-215144016</t>
  </si>
  <si>
    <t>215144916-215465616</t>
  </si>
  <si>
    <t>215466316-216734116</t>
  </si>
  <si>
    <t>216742116-218661516</t>
  </si>
  <si>
    <t>218663016-221117116</t>
  </si>
  <si>
    <t>221249516-221510916</t>
  </si>
  <si>
    <t>221512016-221516216</t>
  </si>
  <si>
    <t>221517716-221834416</t>
  </si>
  <si>
    <t>221857216-221868016</t>
  </si>
  <si>
    <t>221877516-221920016</t>
  </si>
  <si>
    <t>222285316-225737616</t>
  </si>
  <si>
    <t>225738116-227011216</t>
  </si>
  <si>
    <t>227011416-227873816</t>
  </si>
  <si>
    <t>227926316-228021516</t>
  </si>
  <si>
    <t>228047216-228107916</t>
  </si>
  <si>
    <t>228835716-230085316</t>
  </si>
  <si>
    <t>231979216-232558516</t>
  </si>
  <si>
    <t>232594116-239041716</t>
  </si>
  <si>
    <t>241434616-243245316</t>
  </si>
  <si>
    <t>243245916-243452216</t>
  </si>
  <si>
    <t>243452816-243548416</t>
  </si>
  <si>
    <t>243549016-243641516</t>
  </si>
  <si>
    <t>243642116-243791516</t>
  </si>
  <si>
    <t>243792216-243805416</t>
  </si>
  <si>
    <t>243805716-243890316</t>
  </si>
  <si>
    <t>243890416-243900516</t>
  </si>
  <si>
    <t>243908716-243922516</t>
  </si>
  <si>
    <t>243922916-243930816</t>
  </si>
  <si>
    <t>243931816-243960616</t>
  </si>
  <si>
    <t>243961216-244530516</t>
  </si>
  <si>
    <t>244530616-244555716</t>
  </si>
  <si>
    <t>244555916-244995216</t>
  </si>
  <si>
    <t>244995316-246075216</t>
  </si>
  <si>
    <t>246839216-247040916</t>
  </si>
  <si>
    <t>247041716-247102616</t>
  </si>
  <si>
    <t>247138516-248249316</t>
  </si>
  <si>
    <t>248249916-248440116</t>
  </si>
  <si>
    <t>248440516-250726816</t>
  </si>
  <si>
    <t>250726916-251553616</t>
  </si>
  <si>
    <t>251567216-253074516</t>
  </si>
  <si>
    <t>253154716-253174916</t>
  </si>
  <si>
    <t>253409916-253577116</t>
  </si>
  <si>
    <t>253580516-253583916</t>
  </si>
  <si>
    <t>253591916-253604816</t>
  </si>
  <si>
    <t>253608216-253699316</t>
  </si>
  <si>
    <t>253722116-254626716</t>
  </si>
  <si>
    <t>254628416-255094516</t>
  </si>
  <si>
    <t>255666716-255775116</t>
  </si>
  <si>
    <t>256657416-258462316</t>
  </si>
  <si>
    <t>258823516-259490416</t>
  </si>
  <si>
    <t>259496516-260840616</t>
  </si>
  <si>
    <t>260840816-262548516</t>
  </si>
  <si>
    <t>262581816-262599816</t>
  </si>
  <si>
    <t>262728716-263900216</t>
  </si>
  <si>
    <t>264113616-267786116</t>
  </si>
  <si>
    <t>267877716-267939116</t>
  </si>
  <si>
    <t>268013016-269180016</t>
  </si>
  <si>
    <t>269187616-276073616</t>
  </si>
  <si>
    <t>276278216-276582216</t>
  </si>
  <si>
    <t>276582516-276642216</t>
  </si>
  <si>
    <t>276643316-276651916</t>
  </si>
  <si>
    <t>276652616-276705516</t>
  </si>
  <si>
    <t>276706116-276736316</t>
  </si>
  <si>
    <t>276760116-276904616</t>
  </si>
  <si>
    <t>276908616-277041916</t>
  </si>
  <si>
    <t>277075516-277559716</t>
  </si>
  <si>
    <t>277567516-277578516</t>
  </si>
  <si>
    <t>277579316-277658216</t>
  </si>
  <si>
    <t>277666016-278138116</t>
  </si>
  <si>
    <t>278155616-278905016</t>
  </si>
  <si>
    <t>279103516-279409916</t>
  </si>
  <si>
    <t>279410916-279829516</t>
  </si>
  <si>
    <t>279829716-280213416</t>
  </si>
  <si>
    <t>280214016-283134516</t>
  </si>
  <si>
    <t>281433916-284778216</t>
  </si>
  <si>
    <t>281436116-281442716</t>
  </si>
  <si>
    <t>281443416-281929516</t>
  </si>
  <si>
    <t>281930016-282861016</t>
  </si>
  <si>
    <t>282869416-283086816</t>
  </si>
  <si>
    <t>283087216-283126516</t>
  </si>
  <si>
    <t>283127516-281431416</t>
  </si>
  <si>
    <t>281431716-284864116</t>
  </si>
  <si>
    <t>284869416-284899316</t>
  </si>
  <si>
    <t>284899516-287255616</t>
  </si>
  <si>
    <t>287279216-287525516</t>
  </si>
  <si>
    <t>287623516-287697116</t>
  </si>
  <si>
    <t>287703216-287756316</t>
  </si>
  <si>
    <t>287772916-287814716</t>
  </si>
  <si>
    <t>287815016-289028316</t>
  </si>
  <si>
    <t>289033516-290325216</t>
  </si>
  <si>
    <t>290325416-290332716</t>
  </si>
  <si>
    <t>290332916-291780316</t>
  </si>
  <si>
    <t>291795216-291906416</t>
  </si>
  <si>
    <t>293548216-295456416</t>
  </si>
  <si>
    <t>295491216-297712516</t>
  </si>
  <si>
    <t>297733316-302749516</t>
  </si>
  <si>
    <t>302755116-304866616</t>
  </si>
  <si>
    <t>304883616-305207416</t>
  </si>
  <si>
    <t>305231216-307117816</t>
  </si>
  <si>
    <t>307142016-311858716</t>
  </si>
  <si>
    <t>311930616-312008616</t>
  </si>
  <si>
    <t>312049216-312112916</t>
  </si>
  <si>
    <t>312124416-312178416</t>
  </si>
  <si>
    <t>312179416-312328316</t>
  </si>
  <si>
    <t>312328916-312488316</t>
  </si>
  <si>
    <t>312542316-312585716</t>
  </si>
  <si>
    <t>312586716-312599116</t>
  </si>
  <si>
    <t>312599516-312625616</t>
  </si>
  <si>
    <t>312626116-312639116</t>
  </si>
  <si>
    <t>312639616-312739416</t>
  </si>
  <si>
    <t>312751916-313458516</t>
  </si>
  <si>
    <t>313460916-314085316</t>
  </si>
  <si>
    <t>314086316-314139016</t>
  </si>
  <si>
    <t>314198916-314322016</t>
  </si>
  <si>
    <t>314708616-314731016</t>
  </si>
  <si>
    <t>314731716-315476916</t>
  </si>
  <si>
    <t>316143016-317133416</t>
  </si>
  <si>
    <t>317158916-317170616</t>
  </si>
  <si>
    <t>317186916-317200016</t>
  </si>
  <si>
    <t>317531716-318947316</t>
  </si>
  <si>
    <t>318953816-319478416</t>
  </si>
  <si>
    <t>319482316-320163016</t>
  </si>
  <si>
    <t>320175716-320700016</t>
  </si>
  <si>
    <t>320705316-321488816</t>
  </si>
  <si>
    <t>321953516-323663916</t>
  </si>
  <si>
    <t>323784216-324022416</t>
  </si>
  <si>
    <t>324032316-324132116</t>
  </si>
  <si>
    <t>324254216-324297116</t>
  </si>
  <si>
    <t>324386416-325094616</t>
  </si>
  <si>
    <t>325730216-327176716</t>
  </si>
  <si>
    <t>328866416-330441216</t>
  </si>
  <si>
    <t>330449716-330965316</t>
  </si>
  <si>
    <t>330976716-330995416</t>
  </si>
  <si>
    <t>331045616-331877916</t>
  </si>
  <si>
    <t>165341616-333111116</t>
  </si>
  <si>
    <t>333111316-333267216</t>
  </si>
  <si>
    <t>333280816-334345816</t>
  </si>
  <si>
    <t>343440816-348193616</t>
  </si>
  <si>
    <t>348193916-348200816</t>
  </si>
  <si>
    <t>348201016-348249316</t>
  </si>
  <si>
    <t>348249416-348255616</t>
  </si>
  <si>
    <t>348255916-348273216</t>
  </si>
  <si>
    <t>348273416-348282316</t>
  </si>
  <si>
    <t>348282516-351912016</t>
  </si>
  <si>
    <t>351912916-352018416</t>
  </si>
  <si>
    <t>352019016-352120216</t>
  </si>
  <si>
    <t>352120916-352135816</t>
  </si>
  <si>
    <t>352136316-352332116</t>
  </si>
  <si>
    <t>352342016-354643816</t>
  </si>
  <si>
    <t>355059616-356607316</t>
  </si>
  <si>
    <t>356647516-357056716</t>
  </si>
  <si>
    <t>357071716-357188116</t>
  </si>
  <si>
    <t>357270616-357353016</t>
  </si>
  <si>
    <t>357611816-359324116</t>
  </si>
  <si>
    <t>359324216-361498516</t>
  </si>
  <si>
    <t>361664216-362116016</t>
  </si>
  <si>
    <t>362334516-362455116</t>
  </si>
  <si>
    <t>362779216-363003916</t>
  </si>
  <si>
    <t>363031816-363153116</t>
  </si>
  <si>
    <t>363163116-363261216</t>
  </si>
  <si>
    <t>365893616-365933216</t>
  </si>
  <si>
    <t>365938816-366767216</t>
  </si>
  <si>
    <t>368133216-368231416</t>
  </si>
  <si>
    <t>358256516-371244716</t>
  </si>
  <si>
    <t>371265316-371431316</t>
  </si>
  <si>
    <t>371469416-372832116</t>
  </si>
  <si>
    <t>372835516-378024816</t>
  </si>
  <si>
    <t>378035916-378771616</t>
  </si>
  <si>
    <t>378786316-379047716</t>
  </si>
  <si>
    <t>379092116-379456216</t>
  </si>
  <si>
    <t>379470316-380826916</t>
  </si>
  <si>
    <t>380827216-380833716</t>
  </si>
  <si>
    <t>380834116-381480316</t>
  </si>
  <si>
    <t>381481516-381500716</t>
  </si>
  <si>
    <t>381501916-381603216</t>
  </si>
  <si>
    <t>381870816-381875916</t>
  </si>
  <si>
    <t>381876116-382223416</t>
  </si>
  <si>
    <t>382224216-382247916</t>
  </si>
  <si>
    <t>382249216-382271516</t>
  </si>
  <si>
    <t>382320116-382383516</t>
  </si>
  <si>
    <t>382384316-382653016</t>
  </si>
  <si>
    <t>390117916-390711616</t>
  </si>
  <si>
    <t>390796916-390834016</t>
  </si>
  <si>
    <t>390886916-391662616</t>
  </si>
  <si>
    <t>391692416-391856816</t>
  </si>
  <si>
    <t>391858116-391878116</t>
  </si>
  <si>
    <t>391879216-391904016</t>
  </si>
  <si>
    <t>391905216-393155216</t>
  </si>
  <si>
    <t>393169316-393622816</t>
  </si>
  <si>
    <t>393623516-393634916</t>
  </si>
  <si>
    <t>393635216-393735216</t>
  </si>
  <si>
    <t>395495716-397381316</t>
  </si>
  <si>
    <t>398029116-398069516</t>
  </si>
  <si>
    <t>398072616-398101516</t>
  </si>
  <si>
    <t>398141116-398150116</t>
  </si>
  <si>
    <t>398200216-398209416</t>
  </si>
  <si>
    <t>398232816-398256516</t>
  </si>
  <si>
    <t>398294916-398387716</t>
  </si>
  <si>
    <t>398400716-398946416</t>
  </si>
  <si>
    <t>398950616-399354316</t>
  </si>
  <si>
    <t>399355116-399493816</t>
  </si>
  <si>
    <t>399508416-399806416</t>
  </si>
  <si>
    <t>399815416-399859716</t>
  </si>
  <si>
    <t>399868516-399887316</t>
  </si>
  <si>
    <t>399899416-399901116</t>
  </si>
  <si>
    <t>399920316-399921116</t>
  </si>
  <si>
    <t>399932616-399938116</t>
  </si>
  <si>
    <t>399963316-400005516</t>
  </si>
  <si>
    <t>400049216-400221516</t>
  </si>
  <si>
    <t>400336716-400345516</t>
  </si>
  <si>
    <t>243985616-244518816</t>
  </si>
  <si>
    <t>244529516-248236616</t>
  </si>
  <si>
    <t>248237016-259462516</t>
  </si>
  <si>
    <t>259484016-286946116</t>
  </si>
  <si>
    <t>286952719-314072016</t>
  </si>
  <si>
    <t>314072916-328547716</t>
  </si>
  <si>
    <t>328594116-355529416</t>
  </si>
  <si>
    <t>356339416-393235416</t>
  </si>
  <si>
    <t>393253916-393454416</t>
  </si>
  <si>
    <t>393462816-393991716</t>
  </si>
  <si>
    <t>394011416-398603416</t>
  </si>
  <si>
    <t>398610816-398757816</t>
  </si>
  <si>
    <t>398809415-398853816</t>
  </si>
  <si>
    <t>600917-739617</t>
  </si>
  <si>
    <t>741517-743717</t>
  </si>
  <si>
    <t>746617-748417</t>
  </si>
  <si>
    <t>748617-750617</t>
  </si>
  <si>
    <t>750917-752617</t>
  </si>
  <si>
    <t>755817-791617</t>
  </si>
  <si>
    <t>795417-845617</t>
  </si>
  <si>
    <t>848617-944817</t>
  </si>
  <si>
    <t>945317-950317</t>
  </si>
  <si>
    <t>957517-957317</t>
  </si>
  <si>
    <t>959417-960917</t>
  </si>
  <si>
    <t>1019917-2961017</t>
  </si>
  <si>
    <t>1007417-1017217</t>
  </si>
  <si>
    <t>2965017-5048717</t>
  </si>
  <si>
    <t>5063817-5543517</t>
  </si>
  <si>
    <t>5549517-5788717</t>
  </si>
  <si>
    <t>5808517-7761917</t>
  </si>
  <si>
    <t>8239017-10228317</t>
  </si>
  <si>
    <t>10257017-11054217</t>
  </si>
  <si>
    <t>11059717-11063317</t>
  </si>
  <si>
    <t>11065317-11270717</t>
  </si>
  <si>
    <t>12239317-12379517</t>
  </si>
  <si>
    <t>12395317-13464617</t>
  </si>
  <si>
    <t>13478717-13678717</t>
  </si>
  <si>
    <t>13690017-13885817</t>
  </si>
  <si>
    <t>13896817-13920917</t>
  </si>
  <si>
    <t>14725017-15445917</t>
  </si>
  <si>
    <t>15495817-15738817</t>
  </si>
  <si>
    <t>15782817-15838617</t>
  </si>
  <si>
    <t>15838917-16207517</t>
  </si>
  <si>
    <t>16232217-16295817</t>
  </si>
  <si>
    <t>16307917-16389817</t>
  </si>
  <si>
    <t>16402517-16476817</t>
  </si>
  <si>
    <t>16485617-17871917</t>
  </si>
  <si>
    <t>17872217-17876617</t>
  </si>
  <si>
    <t>17876917-17881417</t>
  </si>
  <si>
    <t>17881917-17886117</t>
  </si>
  <si>
    <t>17886317-17894417</t>
  </si>
  <si>
    <t>17894817-17899117</t>
  </si>
  <si>
    <t>17899817-17906017</t>
  </si>
  <si>
    <t>17906417-17912117</t>
  </si>
  <si>
    <t>17912417-18095017</t>
  </si>
  <si>
    <t>18095517-18100017</t>
  </si>
  <si>
    <t>18100217-18104917</t>
  </si>
  <si>
    <t>18105217-18109617</t>
  </si>
  <si>
    <t>18110017-18119317</t>
  </si>
  <si>
    <t>18119517-18128417</t>
  </si>
  <si>
    <t>18129017-18133417</t>
  </si>
  <si>
    <t>18134217-18138717</t>
  </si>
  <si>
    <t>18139117-18144517</t>
  </si>
  <si>
    <t>18144717-18870217</t>
  </si>
  <si>
    <t>18871117-18880717</t>
  </si>
  <si>
    <t>18941017-19073517</t>
  </si>
  <si>
    <t>19073917-19453317</t>
  </si>
  <si>
    <t>19453917-19588417</t>
  </si>
  <si>
    <t>20269217-21011717</t>
  </si>
  <si>
    <t>21012217-22364317</t>
  </si>
  <si>
    <t>22364617-25871717</t>
  </si>
  <si>
    <t>25910717-26787317</t>
  </si>
  <si>
    <t>27079817-27207717</t>
  </si>
  <si>
    <t>27228417-27277117</t>
  </si>
  <si>
    <t>27287317-28440017</t>
  </si>
  <si>
    <t>28449417-29690817</t>
  </si>
  <si>
    <t>29993817-30257017</t>
  </si>
  <si>
    <t>30265317-31321717</t>
  </si>
  <si>
    <t>31334317-33041017</t>
  </si>
  <si>
    <t>33041217-33632617</t>
  </si>
  <si>
    <t>34555517-38135917</t>
  </si>
  <si>
    <t>38136717-40979517</t>
  </si>
  <si>
    <t>41005517-43718717</t>
  </si>
  <si>
    <t>45101317-45793017</t>
  </si>
  <si>
    <t>45793317-45801017</t>
  </si>
  <si>
    <t>45801217-45840617</t>
  </si>
  <si>
    <t>45840917-45848317</t>
  </si>
  <si>
    <t>45848517-45853117</t>
  </si>
  <si>
    <t>45853317-45896317</t>
  </si>
  <si>
    <t>45896717-45902817</t>
  </si>
  <si>
    <t>45903017-45914417</t>
  </si>
  <si>
    <t>45915317-46880017</t>
  </si>
  <si>
    <t>46887817-46927517</t>
  </si>
  <si>
    <t>46940617-49321817</t>
  </si>
  <si>
    <t>49324117-49333617</t>
  </si>
  <si>
    <t>49339617-49474717</t>
  </si>
  <si>
    <t>49480617-49487817</t>
  </si>
  <si>
    <t>49492517-49587217</t>
  </si>
  <si>
    <t>49607317-49634917</t>
  </si>
  <si>
    <t>49643517-49715417</t>
  </si>
  <si>
    <t>49733617-49960717</t>
  </si>
  <si>
    <t>49964617-49991517</t>
  </si>
  <si>
    <t>50004717-50008317</t>
  </si>
  <si>
    <t>50009817-50030117</t>
  </si>
  <si>
    <t>50031217-50036317</t>
  </si>
  <si>
    <t>50044917-50049217</t>
  </si>
  <si>
    <t>50051417-50085317</t>
  </si>
  <si>
    <t>50086817-50094917</t>
  </si>
  <si>
    <t>50095117-50386617</t>
  </si>
  <si>
    <t>50415117-50634217</t>
  </si>
  <si>
    <t>50819517-50846417</t>
  </si>
  <si>
    <t>50854417-50895617</t>
  </si>
  <si>
    <t>50904117-51063917</t>
  </si>
  <si>
    <t xml:space="preserve"> 51067717-53318517</t>
  </si>
  <si>
    <t>53339917-53833517</t>
  </si>
  <si>
    <t>53837217-53863217</t>
  </si>
  <si>
    <t>53869617-54035817</t>
  </si>
  <si>
    <t>54042217-54064817</t>
  </si>
  <si>
    <t>54325717-55658917</t>
  </si>
  <si>
    <t>55677817-58631717</t>
  </si>
  <si>
    <t>58638217-59965717</t>
  </si>
  <si>
    <t>60005917-60337017</t>
  </si>
  <si>
    <t>60339417-62322717</t>
  </si>
  <si>
    <t>62332617-62438617</t>
  </si>
  <si>
    <t>62456817-63867017</t>
  </si>
  <si>
    <t>63874617-63880517</t>
  </si>
  <si>
    <t>63883617-63890917</t>
  </si>
  <si>
    <t>63893117-63896617</t>
  </si>
  <si>
    <t>64259317-64411517</t>
  </si>
  <si>
    <t>64434317-65137317</t>
  </si>
  <si>
    <t>65153417-67679917</t>
  </si>
  <si>
    <t>67692017-68424317</t>
  </si>
  <si>
    <t>68440817-69562617</t>
  </si>
  <si>
    <t>69831117-69834217</t>
  </si>
  <si>
    <t>69834317-70431217</t>
  </si>
  <si>
    <t>70438117-70446317</t>
  </si>
  <si>
    <t>71122417-75860317</t>
  </si>
  <si>
    <t>76267817-76860717</t>
  </si>
  <si>
    <t>76861017-76866617</t>
  </si>
  <si>
    <t>76866917-76871817</t>
  </si>
  <si>
    <t>76871917-76876817</t>
  </si>
  <si>
    <t>76877117-76883817</t>
  </si>
  <si>
    <t>76883917-76891217</t>
  </si>
  <si>
    <t>76891317-77034417</t>
  </si>
  <si>
    <t>77034517-77055917</t>
  </si>
  <si>
    <t>77056217-77067217</t>
  </si>
  <si>
    <t>77253917-77290417</t>
  </si>
  <si>
    <t>77294817-82085517</t>
  </si>
  <si>
    <t>82110217-82483817</t>
  </si>
  <si>
    <t>82514817-83011717</t>
  </si>
  <si>
    <t>83060317-83215617</t>
  </si>
  <si>
    <t>83216617-84979817</t>
  </si>
  <si>
    <t>84980217-87164017</t>
  </si>
  <si>
    <t>87164417-88118417</t>
  </si>
  <si>
    <t>88178817-88202017</t>
  </si>
  <si>
    <t>88220617-88557017</t>
  </si>
  <si>
    <t>88561017-88570817</t>
  </si>
  <si>
    <t>88572917-89023917</t>
  </si>
  <si>
    <t>89026817-89371117</t>
  </si>
  <si>
    <t>90852417-93113217</t>
  </si>
  <si>
    <t>93221917-93682717</t>
  </si>
  <si>
    <t>93689617-93772817</t>
  </si>
  <si>
    <t>93783217-93849617</t>
  </si>
  <si>
    <t>94696417-95862117</t>
  </si>
  <si>
    <t>95862217-95988417</t>
  </si>
  <si>
    <t>97786417-101451117</t>
  </si>
  <si>
    <t>101465517-104339917</t>
  </si>
  <si>
    <t>104354917-104492917</t>
  </si>
  <si>
    <t>104548417-104583517</t>
  </si>
  <si>
    <t>104587617-104610517</t>
  </si>
  <si>
    <t>104628717-104675317</t>
  </si>
  <si>
    <t>104780817-106814417</t>
  </si>
  <si>
    <t>106814617-106821817</t>
  </si>
  <si>
    <t>106822117-106835817</t>
  </si>
  <si>
    <t>106835917-106841417</t>
  </si>
  <si>
    <t>106841617-106929617</t>
  </si>
  <si>
    <t>106932717-107094517</t>
  </si>
  <si>
    <t>107183017-107537317</t>
  </si>
  <si>
    <t>107537617-107547017</t>
  </si>
  <si>
    <t>107717917-108813417</t>
  </si>
  <si>
    <t>108813917-108833717</t>
  </si>
  <si>
    <t>108834117-110824717</t>
  </si>
  <si>
    <t>110825417-110843217</t>
  </si>
  <si>
    <t>110843717-111183417</t>
  </si>
  <si>
    <t>111255317-111897917</t>
  </si>
  <si>
    <t>111899817-112267917</t>
  </si>
  <si>
    <t>112392417-112505017</t>
  </si>
  <si>
    <t>112553017-112921717</t>
  </si>
  <si>
    <t>112922417-112931617</t>
  </si>
  <si>
    <t>112931717-112949217</t>
  </si>
  <si>
    <t>112954417-112971817</t>
  </si>
  <si>
    <t>112974817-113888617</t>
  </si>
  <si>
    <t>113889217-114200117</t>
  </si>
  <si>
    <t>114209817-117009717</t>
  </si>
  <si>
    <t>117012617-117305017</t>
  </si>
  <si>
    <t>117360017-117511217</t>
  </si>
  <si>
    <t>117529917-117565217</t>
  </si>
  <si>
    <t>117599817-118252617</t>
  </si>
  <si>
    <t>119009717-119294017</t>
  </si>
  <si>
    <t>119498717-120910617</t>
  </si>
  <si>
    <t>123126917-124497017</t>
  </si>
  <si>
    <t>124501917-125496017</t>
  </si>
  <si>
    <t>125496417-125903217</t>
  </si>
  <si>
    <t>125925517-125980617</t>
  </si>
  <si>
    <t>125995017-127134117</t>
  </si>
  <si>
    <t>127149817-128458817</t>
  </si>
  <si>
    <t>128459117-128462917</t>
  </si>
  <si>
    <t>128463017-129359117</t>
  </si>
  <si>
    <t>129371217-131416017</t>
  </si>
  <si>
    <t>131436817-131598317</t>
  </si>
  <si>
    <t>131678117-132976117</t>
  </si>
  <si>
    <t>132990017-133032517</t>
  </si>
  <si>
    <t>133037217-133078417</t>
  </si>
  <si>
    <t>133082617-136419617</t>
  </si>
  <si>
    <t>136425917-139108317</t>
  </si>
  <si>
    <t>139162517-139276117</t>
  </si>
  <si>
    <t>139378017-139418917</t>
  </si>
  <si>
    <t>139659217-140772917</t>
  </si>
  <si>
    <t>140773117-140784217</t>
  </si>
  <si>
    <t>140784517-140793617</t>
  </si>
  <si>
    <t>140793717-140805117</t>
  </si>
  <si>
    <t>140805417-141080117</t>
  </si>
  <si>
    <t>141080217-141087817</t>
  </si>
  <si>
    <t>141087917-141098317</t>
  </si>
  <si>
    <t>141098417-141198217</t>
  </si>
  <si>
    <t>141285417-141467017</t>
  </si>
  <si>
    <t>141467317-141473117</t>
  </si>
  <si>
    <t>141473817-142627317</t>
  </si>
  <si>
    <t>142637517-144710417</t>
  </si>
  <si>
    <t>144710617-145704117</t>
  </si>
  <si>
    <t>145728717-148340017</t>
  </si>
  <si>
    <t>148340317-148357517</t>
  </si>
  <si>
    <t>148429917-150355617</t>
  </si>
  <si>
    <t>150368217-151193817</t>
  </si>
  <si>
    <t>151207217-151278117</t>
  </si>
  <si>
    <t>151278917-151320517</t>
  </si>
  <si>
    <t>152235417-152583617</t>
  </si>
  <si>
    <t>152926717-154696617</t>
  </si>
  <si>
    <t>154709517-156071217</t>
  </si>
  <si>
    <t>156082917-156146917</t>
  </si>
  <si>
    <t>156164517-156176317</t>
  </si>
  <si>
    <t>156766017-158326117</t>
  </si>
  <si>
    <t>158381617-158472717</t>
  </si>
  <si>
    <t>158479217-159842317</t>
  </si>
  <si>
    <t>159946717-161814017</t>
  </si>
  <si>
    <t>162101917-164017917</t>
  </si>
  <si>
    <t>164229117-170537317</t>
  </si>
  <si>
    <t>170537517-170540017</t>
  </si>
  <si>
    <t>170540117-170541317</t>
  </si>
  <si>
    <t>176173617-176180117</t>
  </si>
  <si>
    <t>176180417-176211117</t>
  </si>
  <si>
    <t>176211217-176216217</t>
  </si>
  <si>
    <t>176216317-176225117</t>
  </si>
  <si>
    <t>176225217-176229717</t>
  </si>
  <si>
    <t>176229917-176600217</t>
  </si>
  <si>
    <t>176600317-176745517</t>
  </si>
  <si>
    <t>176746117-176772317</t>
  </si>
  <si>
    <t>176772617-176799917</t>
  </si>
  <si>
    <t>176801417-177896917</t>
  </si>
  <si>
    <t>177905917-177959117</t>
  </si>
  <si>
    <t>177970617-178263717</t>
  </si>
  <si>
    <t>178264917-178495817</t>
  </si>
  <si>
    <t>178524417-178762917</t>
  </si>
  <si>
    <t>178818317-178875517</t>
  </si>
  <si>
    <t>178918217-178963617</t>
  </si>
  <si>
    <t>179136217-179194117</t>
  </si>
  <si>
    <t>179301817-179965217</t>
  </si>
  <si>
    <t>179965817-180040717</t>
  </si>
  <si>
    <t>180133517-180653517</t>
  </si>
  <si>
    <t>180670517-181022217</t>
  </si>
  <si>
    <t>181060917-184249317</t>
  </si>
  <si>
    <t>184435917-184732117</t>
  </si>
  <si>
    <t>184734417-187450217</t>
  </si>
  <si>
    <t>187451217-189690317</t>
  </si>
  <si>
    <t>189723217-191261417</t>
  </si>
  <si>
    <t>191303617-191341017</t>
  </si>
  <si>
    <t>191399817-191981617</t>
  </si>
  <si>
    <t>192008717-192145017</t>
  </si>
  <si>
    <t>192170717-192663117</t>
  </si>
  <si>
    <t>192726817-193048817</t>
  </si>
  <si>
    <t>193053217-193438717</t>
  </si>
  <si>
    <t>193459317-195713317</t>
  </si>
  <si>
    <t>195720217-196364217</t>
  </si>
  <si>
    <t>196383117-197844317</t>
  </si>
  <si>
    <t>197854817-202168517</t>
  </si>
  <si>
    <t>202168617-210468217</t>
  </si>
  <si>
    <t>210481717-211898217</t>
  </si>
  <si>
    <t>211901217-211920017</t>
  </si>
  <si>
    <t>211932217-211971917</t>
  </si>
  <si>
    <t>211976317-211996017</t>
  </si>
  <si>
    <t>212074817-212125117</t>
  </si>
  <si>
    <t>212135217-212202617</t>
  </si>
  <si>
    <t>212215317-212243017</t>
  </si>
  <si>
    <t>212248717-212248517</t>
  </si>
  <si>
    <t>212249917-212254017</t>
  </si>
  <si>
    <t>212254217-212260417</t>
  </si>
  <si>
    <t>212260517-212265917</t>
  </si>
  <si>
    <t>212266117-212286817</t>
  </si>
  <si>
    <t>212287217-212299517</t>
  </si>
  <si>
    <t>212299717-212307917</t>
  </si>
  <si>
    <t>212975517-213808817</t>
  </si>
  <si>
    <t>213809117-213935317</t>
  </si>
  <si>
    <t>213968817-214019217</t>
  </si>
  <si>
    <t>214022217-214049717</t>
  </si>
  <si>
    <t>214053417-214541917</t>
  </si>
  <si>
    <t>214543017-214914617</t>
  </si>
  <si>
    <t>214915117-215013517</t>
  </si>
  <si>
    <t>215014317-216616317</t>
  </si>
  <si>
    <t>216616817-216661217</t>
  </si>
  <si>
    <t>217278017-219790417</t>
  </si>
  <si>
    <t>219791317-220081917</t>
  </si>
  <si>
    <t>220085317-221291817</t>
  </si>
  <si>
    <t>221530917-221561217</t>
  </si>
  <si>
    <t>221587717-221631817</t>
  </si>
  <si>
    <t>221653817-221656217</t>
  </si>
  <si>
    <t>221676217-224420817</t>
  </si>
  <si>
    <t>224623417-224695917</t>
  </si>
  <si>
    <t>225519617-225590517</t>
  </si>
  <si>
    <t>225606017-225861817</t>
  </si>
  <si>
    <t>225970117-226018717</t>
  </si>
  <si>
    <t>226038417-226102217</t>
  </si>
  <si>
    <t>226111817-226137917</t>
  </si>
  <si>
    <t>226163617-227372617</t>
  </si>
  <si>
    <t>230045817-230193017</t>
  </si>
  <si>
    <t>233155717-233210917</t>
  </si>
  <si>
    <t>233211117-238287717</t>
  </si>
  <si>
    <t>239430617-246811117</t>
  </si>
  <si>
    <t>246811317-246818117</t>
  </si>
  <si>
    <t>246818317-246924517</t>
  </si>
  <si>
    <t>246925117-246934717</t>
  </si>
  <si>
    <t>246935017-246951317</t>
  </si>
  <si>
    <t>246952317-246962217</t>
  </si>
  <si>
    <t>246962617-246980717</t>
  </si>
  <si>
    <t>246981117-247146917</t>
  </si>
  <si>
    <t>247264217-247290317</t>
  </si>
  <si>
    <t>247295317-247306017</t>
  </si>
  <si>
    <t>247306317-247313317</t>
  </si>
  <si>
    <t>247313717-247324717</t>
  </si>
  <si>
    <t>247325117-247330717</t>
  </si>
  <si>
    <t>247344817-247360817</t>
  </si>
  <si>
    <t>247361017-247365217</t>
  </si>
  <si>
    <t>247365317-247367817</t>
  </si>
  <si>
    <t>247368517-247396117</t>
  </si>
  <si>
    <t>247397717-247400717</t>
  </si>
  <si>
    <t>247401817-247405817</t>
  </si>
  <si>
    <t>247490517-247493217</t>
  </si>
  <si>
    <t>247495517-247501717</t>
  </si>
  <si>
    <t>247515217-247596217</t>
  </si>
  <si>
    <t>247604217-247668717</t>
  </si>
  <si>
    <t>247671117-247684417</t>
  </si>
  <si>
    <t>247684617-247778717</t>
  </si>
  <si>
    <t>247800717-247804817</t>
  </si>
  <si>
    <t>247905517-249574117</t>
  </si>
  <si>
    <t>249584217-249713117</t>
  </si>
  <si>
    <t>249730417-250616217</t>
  </si>
  <si>
    <t>250616617-253117617</t>
  </si>
  <si>
    <t>253124917-253575117</t>
  </si>
  <si>
    <t>253596417-253824517</t>
  </si>
  <si>
    <t>253835017-257404017</t>
  </si>
  <si>
    <t>257406517-257454117</t>
  </si>
  <si>
    <t>257456517-257466917</t>
  </si>
  <si>
    <t>258250417-258534817</t>
  </si>
  <si>
    <t>258725117-259022217</t>
  </si>
  <si>
    <t>259784417-261783617</t>
  </si>
  <si>
    <t>261808517-264715917</t>
  </si>
  <si>
    <t>364743917-264746817</t>
  </si>
  <si>
    <t>264770617-264850417</t>
  </si>
  <si>
    <t>264865617-265142717</t>
  </si>
  <si>
    <t>265162817-267743217</t>
  </si>
  <si>
    <t>267755717-267798417</t>
  </si>
  <si>
    <t>267799817-267800317</t>
  </si>
  <si>
    <t>267805017-267819317</t>
  </si>
  <si>
    <t>267821217-267827717</t>
  </si>
  <si>
    <t>268377417-268479117</t>
  </si>
  <si>
    <t>268485417-268560817</t>
  </si>
  <si>
    <t>268573717-268608117</t>
  </si>
  <si>
    <t>268614617-268666717</t>
  </si>
  <si>
    <t>268671717-270592017</t>
  </si>
  <si>
    <t>271187717-272961217</t>
  </si>
  <si>
    <t>280559417-280788117</t>
  </si>
  <si>
    <t>280799817-281119717</t>
  </si>
  <si>
    <t>281127517-283225117</t>
  </si>
  <si>
    <t>283225217-283879717</t>
  </si>
  <si>
    <t>283885717-285231017</t>
  </si>
  <si>
    <t>285275417-285279417</t>
  </si>
  <si>
    <t>285325017-285333117</t>
  </si>
  <si>
    <t>285335317-285338017</t>
  </si>
  <si>
    <t>285343217-285349917</t>
  </si>
  <si>
    <t>285353117-285357817</t>
  </si>
  <si>
    <t>285358017-285370617</t>
  </si>
  <si>
    <t>285370917-285378417</t>
  </si>
  <si>
    <t>285380517-285387517</t>
  </si>
  <si>
    <t>285388917-285396617</t>
  </si>
  <si>
    <t>285407217-285420117</t>
  </si>
  <si>
    <t>285420217-285425717</t>
  </si>
  <si>
    <t>285425917-285432617</t>
  </si>
  <si>
    <t>285433017-285444417</t>
  </si>
  <si>
    <t>285444517-286568117</t>
  </si>
  <si>
    <t>286568217-286575817</t>
  </si>
  <si>
    <t>286576417-286581617</t>
  </si>
  <si>
    <t>286581717-287868517</t>
  </si>
  <si>
    <t>287869017-290071117</t>
  </si>
  <si>
    <t>290071517-292598617</t>
  </si>
  <si>
    <t>292672017-293368817</t>
  </si>
  <si>
    <t>295287817-296585717</t>
  </si>
  <si>
    <t>296593417-301926917</t>
  </si>
  <si>
    <t>301930117-302931517</t>
  </si>
  <si>
    <t>302938517-302979517</t>
  </si>
  <si>
    <t>302987317-303113117</t>
  </si>
  <si>
    <t>303120917-303183717</t>
  </si>
  <si>
    <t>303219217-303232217</t>
  </si>
  <si>
    <t>303250617-303404017</t>
  </si>
  <si>
    <t>303411017-304127417</t>
  </si>
  <si>
    <t>305331817-305597717</t>
  </si>
  <si>
    <t>305597817-306113617</t>
  </si>
  <si>
    <t>306522917-306531617</t>
  </si>
  <si>
    <t>306880217-306898817</t>
  </si>
  <si>
    <t>306903817-307561917</t>
  </si>
  <si>
    <t>307639717-307788417</t>
  </si>
  <si>
    <t>307801517-308017017</t>
  </si>
  <si>
    <t>308038317-308044117</t>
  </si>
  <si>
    <t>311917917-311926317</t>
  </si>
  <si>
    <t>311926417-312449717</t>
  </si>
  <si>
    <t>312450017-312453217</t>
  </si>
  <si>
    <t>318861417-319742817</t>
  </si>
  <si>
    <t>322262217-322363517</t>
  </si>
  <si>
    <t>324711417-325077017</t>
  </si>
  <si>
    <t>325077317-325085617</t>
  </si>
  <si>
    <t>325085917-325092217</t>
  </si>
  <si>
    <t>325092517-325098517</t>
  </si>
  <si>
    <t>325098717-325104117</t>
  </si>
  <si>
    <t>325104317-325111517</t>
  </si>
  <si>
    <t>325112717-325179917</t>
  </si>
  <si>
    <t>325369717-325372017</t>
  </si>
  <si>
    <t>325388517-325448317</t>
  </si>
  <si>
    <t>325448517-325452817</t>
  </si>
  <si>
    <t>325453017-325781917</t>
  </si>
  <si>
    <t>325786717-325993317</t>
  </si>
  <si>
    <t>325993617-326002017</t>
  </si>
  <si>
    <t>326002117-326011017</t>
  </si>
  <si>
    <t>326011517-326019717</t>
  </si>
  <si>
    <t>326019917-326292117</t>
  </si>
  <si>
    <t>326293217-326842217</t>
  </si>
  <si>
    <t>326884017-326915817</t>
  </si>
  <si>
    <t>326928017-327552817</t>
  </si>
  <si>
    <t>327553617-328608817</t>
  </si>
  <si>
    <t>328614517-328673317</t>
  </si>
  <si>
    <t>328680017-328688817</t>
  </si>
  <si>
    <t>328806717-328834817</t>
  </si>
  <si>
    <t>328873317-328899817</t>
  </si>
  <si>
    <t>328972017-329019717</t>
  </si>
  <si>
    <t>329020617-329102117</t>
  </si>
  <si>
    <t>329118417-329127917</t>
  </si>
  <si>
    <t>329137517-329276317</t>
  </si>
  <si>
    <t>330113817-331513417</t>
  </si>
  <si>
    <t>331513717-331520817</t>
  </si>
  <si>
    <t>331521517-331523017</t>
  </si>
  <si>
    <t>332192817-335399517</t>
  </si>
  <si>
    <t>335410917-336590517</t>
  </si>
  <si>
    <t>337785717-338845817</t>
  </si>
  <si>
    <t>338859017-340211017</t>
  </si>
  <si>
    <t>340272717-340283917</t>
  </si>
  <si>
    <t>340284917-346120817</t>
  </si>
  <si>
    <t>346138817-346160817</t>
  </si>
  <si>
    <t>346177817-346331217</t>
  </si>
  <si>
    <t>346336517-346362017</t>
  </si>
  <si>
    <t>346390617-348120117</t>
  </si>
  <si>
    <t>348142317-348651017</t>
  </si>
  <si>
    <t>348657917-348777717</t>
  </si>
  <si>
    <t>348782917-352070517</t>
  </si>
  <si>
    <t>352207117-352207517</t>
  </si>
  <si>
    <t>352207917-352640617</t>
  </si>
  <si>
    <t>352659217-352684917</t>
  </si>
  <si>
    <t>352697517-352839917</t>
  </si>
  <si>
    <t>352856417-352888317</t>
  </si>
  <si>
    <t>353513817-353524117</t>
  </si>
  <si>
    <t>356658917-356987717</t>
  </si>
  <si>
    <t>356987817-356991117</t>
  </si>
  <si>
    <t>356991317-363536217</t>
  </si>
  <si>
    <t>363538217-363561717</t>
  </si>
  <si>
    <t>364745317-364754517</t>
  </si>
  <si>
    <t>364754917-364765917</t>
  </si>
  <si>
    <t>364766017-364774817</t>
  </si>
  <si>
    <t>364775017-364793017</t>
  </si>
  <si>
    <t>364793417-364810917</t>
  </si>
  <si>
    <t>364811517-364834117</t>
  </si>
  <si>
    <t>364834717-364876117</t>
  </si>
  <si>
    <t>364876617-364879317</t>
  </si>
  <si>
    <t>364924717-364935317</t>
  </si>
  <si>
    <t>364936417-364948317</t>
  </si>
  <si>
    <t>365006017-365012317</t>
  </si>
  <si>
    <t>364951917-364954117</t>
  </si>
  <si>
    <t>364956017-365026917</t>
  </si>
  <si>
    <t>365027417-365051317</t>
  </si>
  <si>
    <t>365058117-365058217</t>
  </si>
  <si>
    <t>356063117-365065517</t>
  </si>
  <si>
    <t>365067917-365087017</t>
  </si>
  <si>
    <t>365091117-365170417</t>
  </si>
  <si>
    <t>365170917-365175117</t>
  </si>
  <si>
    <t>365175217-365196917</t>
  </si>
  <si>
    <t>365197517-366020617</t>
  </si>
  <si>
    <t>366027217-367950317</t>
  </si>
  <si>
    <t>367951417-367112417</t>
  </si>
  <si>
    <t>367952317-372913117</t>
  </si>
  <si>
    <t>EL FOLIO 27 CONTIENE UN CD</t>
  </si>
  <si>
    <t>373393917-373566317</t>
  </si>
  <si>
    <t>373582817-374113617</t>
  </si>
  <si>
    <t>374133417-376748817</t>
  </si>
  <si>
    <t>376777717-377386017</t>
  </si>
  <si>
    <t>377937817-381441417</t>
  </si>
  <si>
    <t>381447417-381492217</t>
  </si>
  <si>
    <t>383282417-383286317</t>
  </si>
  <si>
    <t>384592217-384992017</t>
  </si>
  <si>
    <t>385002317-389253017</t>
  </si>
  <si>
    <t>389270717-389281917</t>
  </si>
  <si>
    <t>389370317-389738917</t>
  </si>
  <si>
    <t>389826817-389846017</t>
  </si>
  <si>
    <t>389860817-392114617</t>
  </si>
  <si>
    <t>392131517-392311217</t>
  </si>
  <si>
    <t>392321917-392581017</t>
  </si>
  <si>
    <t>393989517-399734617</t>
  </si>
  <si>
    <t>399758517-399852117</t>
  </si>
  <si>
    <t>399897017-399961817</t>
  </si>
  <si>
    <t>400017817-400147817</t>
  </si>
  <si>
    <t>401509717-401519717</t>
  </si>
  <si>
    <t>401584917-401595017</t>
  </si>
  <si>
    <t>401615817-401629917</t>
  </si>
  <si>
    <t>401756317-401807817</t>
  </si>
  <si>
    <t>401809617-401869817</t>
  </si>
  <si>
    <t>401871717-402355017</t>
  </si>
  <si>
    <t>402361617-402443317</t>
  </si>
  <si>
    <t>402455217-402454317</t>
  </si>
  <si>
    <t>402466217-402488717</t>
  </si>
  <si>
    <t>402489317-402510917</t>
  </si>
  <si>
    <t>402511317-403764417</t>
  </si>
  <si>
    <t>403765317-403802917</t>
  </si>
  <si>
    <t>403808917-403832717</t>
  </si>
  <si>
    <t>403833517-403900017</t>
  </si>
  <si>
    <t>403901217-403955117</t>
  </si>
  <si>
    <t>403955917-404338217</t>
  </si>
  <si>
    <t>404384117-404584417</t>
  </si>
  <si>
    <t>404585917-404632417</t>
  </si>
  <si>
    <t>404634217-404688817</t>
  </si>
  <si>
    <t>404690617-404902717</t>
  </si>
  <si>
    <t>404923617-405762317</t>
  </si>
  <si>
    <t>406859017-407078717</t>
  </si>
  <si>
    <t>407110417-410166217</t>
  </si>
  <si>
    <t>410435117-410722417</t>
  </si>
  <si>
    <t>410760717-411071217</t>
  </si>
  <si>
    <t>411099317-411110717</t>
  </si>
  <si>
    <t>411111917-411155817</t>
  </si>
  <si>
    <t>411157517-411235217</t>
  </si>
  <si>
    <t>411240917-411295617</t>
  </si>
  <si>
    <t>411305517-411332817</t>
  </si>
  <si>
    <t>411337117-411434817</t>
  </si>
  <si>
    <t>411448717-411461517</t>
  </si>
  <si>
    <t>411485917-413495017</t>
  </si>
  <si>
    <t>413874217-414114417</t>
  </si>
  <si>
    <t>414135317-414302017</t>
  </si>
  <si>
    <t>414315917-416250617</t>
  </si>
  <si>
    <t>416253717-416908517</t>
  </si>
  <si>
    <t>417210717-417466517</t>
  </si>
  <si>
    <t>417655417-418224817</t>
  </si>
  <si>
    <t>418245317-418319217</t>
  </si>
  <si>
    <t>418346717-418364117</t>
  </si>
  <si>
    <t>418366217-418387717</t>
  </si>
  <si>
    <t>418392017-418424717</t>
  </si>
  <si>
    <t>418426317-418450317</t>
  </si>
  <si>
    <t>418454617-418466817</t>
  </si>
  <si>
    <t>418474317-418479117</t>
  </si>
  <si>
    <t>418480517-418485117</t>
  </si>
  <si>
    <t>418492117-418521317</t>
  </si>
  <si>
    <t>418522617-418569217</t>
  </si>
  <si>
    <t>418570917-419827217</t>
  </si>
  <si>
    <t>752817-753917</t>
  </si>
  <si>
    <t>754317-755117</t>
  </si>
  <si>
    <t>755217-755617</t>
  </si>
  <si>
    <t>77604817-78231417</t>
  </si>
  <si>
    <t>78307617-78589917</t>
  </si>
  <si>
    <t>78775917-80406217</t>
  </si>
  <si>
    <t>108939217-110795717</t>
  </si>
  <si>
    <t>110796617-212006817</t>
  </si>
  <si>
    <t>212068917-247176717</t>
  </si>
  <si>
    <t>247212717-285284117</t>
  </si>
  <si>
    <t>285289917-285310417</t>
  </si>
  <si>
    <t>FOLIO 205 CONTIENE UN CD</t>
  </si>
  <si>
    <t>285313417-325117217</t>
  </si>
  <si>
    <t>80410017-80930317</t>
  </si>
  <si>
    <t>112647217-112725017</t>
  </si>
  <si>
    <t>112747717-112882617</t>
  </si>
  <si>
    <t>112905217-148665417</t>
  </si>
  <si>
    <t>148665717-149214217</t>
  </si>
  <si>
    <t>149223617-181751217</t>
  </si>
  <si>
    <t>181751717-213936617</t>
  </si>
  <si>
    <t>213936917-285452217</t>
  </si>
  <si>
    <t>285452517-285591017</t>
  </si>
  <si>
    <t>285677317-325166317</t>
  </si>
  <si>
    <t>90978617-91098017</t>
  </si>
  <si>
    <t>11274517-12232017</t>
  </si>
  <si>
    <t>154879017-156030817</t>
  </si>
  <si>
    <t>15843717-16083617</t>
  </si>
  <si>
    <t>170541517-170544317</t>
  </si>
  <si>
    <t>170544417-171128117</t>
  </si>
  <si>
    <t>202169017-202521917</t>
  </si>
  <si>
    <t>291337117-291606317</t>
  </si>
  <si>
    <t>291610717-292597917</t>
  </si>
  <si>
    <t>297829517-300697917</t>
  </si>
  <si>
    <t>325171817-33044717</t>
  </si>
  <si>
    <t>33044917-331584817</t>
  </si>
  <si>
    <t>331585117-336033817</t>
  </si>
  <si>
    <t>16319717-16363717</t>
  </si>
  <si>
    <t>41022917-43309217</t>
  </si>
  <si>
    <t>43351017-43648917</t>
  </si>
  <si>
    <t>58646717-58811617</t>
  </si>
  <si>
    <t>63898617-64160817</t>
  </si>
  <si>
    <t>64201017-64251017</t>
  </si>
  <si>
    <t>69835617-69836417</t>
  </si>
  <si>
    <t>75883917-76026117</t>
  </si>
  <si>
    <t>76029917-95865717</t>
  </si>
  <si>
    <t>95865817-105134117</t>
  </si>
  <si>
    <t>105142017-122831717</t>
  </si>
  <si>
    <t>122832017-123081817</t>
  </si>
  <si>
    <t>123094317-128886417</t>
  </si>
  <si>
    <t>129055117-129460917</t>
  </si>
  <si>
    <t>129470117-198359617</t>
  </si>
  <si>
    <t>198360117-202164917</t>
  </si>
  <si>
    <t>227380817-228783317</t>
  </si>
  <si>
    <t>230225617-232205917</t>
  </si>
  <si>
    <t>16/08/200</t>
  </si>
  <si>
    <t>233214217-233224217</t>
  </si>
  <si>
    <t>233224517-235584017</t>
  </si>
  <si>
    <t>235590917-236074917</t>
  </si>
  <si>
    <t>236361217-237003317</t>
  </si>
  <si>
    <t>237122917-240587117</t>
  </si>
  <si>
    <t>240608817-257483317</t>
  </si>
  <si>
    <t>257512917-257810317</t>
  </si>
  <si>
    <t>258647917-268916317</t>
  </si>
  <si>
    <t>268925117-282507717</t>
  </si>
  <si>
    <t>282523817-283226017</t>
  </si>
  <si>
    <t>283226317-283730217</t>
  </si>
  <si>
    <t>283902317-284112517</t>
  </si>
  <si>
    <t>284121217-304602217</t>
  </si>
  <si>
    <t>304605817-305600317</t>
  </si>
  <si>
    <t>305600417-311958817</t>
  </si>
  <si>
    <t>311980017-312608117</t>
  </si>
  <si>
    <t>321747817-322196017</t>
  </si>
  <si>
    <t>322229017-340304217</t>
  </si>
  <si>
    <t>340306017-340983517</t>
  </si>
  <si>
    <t>340989217-341902817</t>
  </si>
  <si>
    <t>341935417-343086417</t>
  </si>
  <si>
    <t>343168417-343183217</t>
  </si>
  <si>
    <t>343569117-352212117</t>
  </si>
  <si>
    <t>352212317-357023117</t>
  </si>
  <si>
    <t>76879117-347948317</t>
  </si>
  <si>
    <t>381514317-383241617</t>
  </si>
  <si>
    <t>383282217-40072017</t>
  </si>
  <si>
    <t>40081617-383294017</t>
  </si>
  <si>
    <t>383296517-383341917</t>
  </si>
  <si>
    <t>383859417-406593617</t>
  </si>
  <si>
    <t>406723817-406826117</t>
  </si>
  <si>
    <t>60355117-61138117</t>
  </si>
  <si>
    <t xml:space="preserve">COMPROBANTES CONTABLES </t>
  </si>
  <si>
    <t>Comprobante de Egreso</t>
  </si>
  <si>
    <t>475318-479618</t>
  </si>
  <si>
    <t>835618-942818</t>
  </si>
  <si>
    <t>949518-966218</t>
  </si>
  <si>
    <t>1168018-1437818</t>
  </si>
  <si>
    <t>1441318-1477918</t>
  </si>
  <si>
    <t>1502118-1546518</t>
  </si>
  <si>
    <t>1700418-1739218</t>
  </si>
  <si>
    <t>1742418-1888418</t>
  </si>
  <si>
    <t>1888618-1965818</t>
  </si>
  <si>
    <t>1966018-1970318</t>
  </si>
  <si>
    <t>1970418-2198618</t>
  </si>
  <si>
    <t>2236518-2283918</t>
  </si>
  <si>
    <t>2322018-2380518</t>
  </si>
  <si>
    <t>2340618-2366018</t>
  </si>
  <si>
    <t>2385818-2518318</t>
  </si>
  <si>
    <t>2522318-2561218</t>
  </si>
  <si>
    <t>2565518-2571218</t>
  </si>
  <si>
    <t>2572218-2577618</t>
  </si>
  <si>
    <t>2579018-2588218</t>
  </si>
  <si>
    <t>2590418-2854318</t>
  </si>
  <si>
    <t>2854718-2976718</t>
  </si>
  <si>
    <t>2978418-4092618</t>
  </si>
  <si>
    <t>4092718-4093318</t>
  </si>
  <si>
    <t>4743718-5222218</t>
  </si>
  <si>
    <t>5222618-5232318</t>
  </si>
  <si>
    <t>6273018-6742118</t>
  </si>
  <si>
    <t>6744818-7599618</t>
  </si>
  <si>
    <t>7613718-7667018</t>
  </si>
  <si>
    <t>7676818-7707818</t>
  </si>
  <si>
    <t>7714818-7789318</t>
  </si>
  <si>
    <t>7799418-7839218</t>
  </si>
  <si>
    <t>7842318-7882318</t>
  </si>
  <si>
    <t>7882418-7901918</t>
  </si>
  <si>
    <t>7907918-7946818</t>
  </si>
  <si>
    <t>7947018-8083418</t>
  </si>
  <si>
    <t>8087518-8193118</t>
  </si>
  <si>
    <t>9128118-10087918</t>
  </si>
  <si>
    <t>10090318-10540418</t>
  </si>
  <si>
    <t>10540518-10741618</t>
  </si>
  <si>
    <t>10741718-10745118</t>
  </si>
  <si>
    <t>11200218-11908118</t>
  </si>
  <si>
    <t>13484218-14664618</t>
  </si>
  <si>
    <t>15267718-15373118</t>
  </si>
  <si>
    <t>15399818-17193818</t>
  </si>
  <si>
    <t>17194318-17987818</t>
  </si>
  <si>
    <t>18039818-18131218</t>
  </si>
  <si>
    <t>18139618-18234818</t>
  </si>
  <si>
    <t>18237918-18244418</t>
  </si>
  <si>
    <t>18244918-18255618</t>
  </si>
  <si>
    <t>18256318-18970518</t>
  </si>
  <si>
    <t>18970818-19513518</t>
  </si>
  <si>
    <t>19513718-19760418</t>
  </si>
  <si>
    <t>19760618-20976418</t>
  </si>
  <si>
    <t>20976818-19751718</t>
  </si>
  <si>
    <t>22093318-23337718</t>
  </si>
  <si>
    <t>23472618-23475518</t>
  </si>
  <si>
    <t>23404518-23419718</t>
  </si>
  <si>
    <t>23424918-23493218</t>
  </si>
  <si>
    <t>23558418-23567318</t>
  </si>
  <si>
    <t>23620118-23640118</t>
  </si>
  <si>
    <t>23649818-23704418</t>
  </si>
  <si>
    <t>23710218-23714218</t>
  </si>
  <si>
    <t>23716218-23722818</t>
  </si>
  <si>
    <t>23723818-23735118</t>
  </si>
  <si>
    <t>23738718-23747318</t>
  </si>
  <si>
    <t>23767318-23773918</t>
  </si>
  <si>
    <t>23911018-23914218</t>
  </si>
  <si>
    <t>23919118-24363418</t>
  </si>
  <si>
    <t>24364818-24485918</t>
  </si>
  <si>
    <t>24502818-24536218</t>
  </si>
  <si>
    <t>24546318-24563818</t>
  </si>
  <si>
    <t>24575218-24601018</t>
  </si>
  <si>
    <t>24604218-24615918</t>
  </si>
  <si>
    <t>24618618-24619618</t>
  </si>
  <si>
    <t>24620418-24624718</t>
  </si>
  <si>
    <t>24625118-24770418</t>
  </si>
  <si>
    <t>24779818-24994818</t>
  </si>
  <si>
    <t>24792318-24837618</t>
  </si>
  <si>
    <t>25013418-25137418</t>
  </si>
  <si>
    <t>25143518-27050318</t>
  </si>
  <si>
    <t>27101018-29764218</t>
  </si>
  <si>
    <t>29825618-31200818</t>
  </si>
  <si>
    <t>31226018-31232818</t>
  </si>
  <si>
    <t>31251418-31482718</t>
  </si>
  <si>
    <t>31482818-31975018</t>
  </si>
  <si>
    <t>31975218-32039918</t>
  </si>
  <si>
    <t>32255418-33368718</t>
  </si>
  <si>
    <t>33389018-33440418</t>
  </si>
  <si>
    <t>33455618-34190018</t>
  </si>
  <si>
    <t>34901318-35057818</t>
  </si>
  <si>
    <t>35067318-35656718</t>
  </si>
  <si>
    <t>37235218-37407318</t>
  </si>
  <si>
    <t>37944818-38255218</t>
  </si>
  <si>
    <t>39549418-40747418</t>
  </si>
  <si>
    <t>40797118-40852618</t>
  </si>
  <si>
    <t>40858918-40868018</t>
  </si>
  <si>
    <t>40870818-40891018</t>
  </si>
  <si>
    <t>40892818-41205618</t>
  </si>
  <si>
    <t>42085418-42853518</t>
  </si>
  <si>
    <t>42862618-42888618</t>
  </si>
  <si>
    <t>42894318-46078118</t>
  </si>
  <si>
    <t>46162818-46278018</t>
  </si>
  <si>
    <t>46697418-46784018</t>
  </si>
  <si>
    <t>46848418-48075518</t>
  </si>
  <si>
    <t>48076118-48084918</t>
  </si>
  <si>
    <t>48085318-49331218</t>
  </si>
  <si>
    <t>49349518-49845418</t>
  </si>
  <si>
    <t>49376318-49422818</t>
  </si>
  <si>
    <t>49429818-49913118</t>
  </si>
  <si>
    <t>49917718-50037218</t>
  </si>
  <si>
    <t>50046618-50944918</t>
  </si>
  <si>
    <t>50945618-51031118</t>
  </si>
  <si>
    <t>51797418-51807018</t>
  </si>
  <si>
    <t>51807318-51817118</t>
  </si>
  <si>
    <t>53429218-53932118</t>
  </si>
  <si>
    <t>53963718-55524418</t>
  </si>
  <si>
    <t>55524518-55529718</t>
  </si>
  <si>
    <t>55530018-55691218</t>
  </si>
  <si>
    <t>55715518-55768218</t>
  </si>
  <si>
    <t>55768418-55775318</t>
  </si>
  <si>
    <t>55775618-55805418</t>
  </si>
  <si>
    <t>56018018-56027618</t>
  </si>
  <si>
    <t>56028018-56029118</t>
  </si>
  <si>
    <t>56263318-58113618</t>
  </si>
  <si>
    <t>58187918-59180518</t>
  </si>
  <si>
    <t>59188718-62580118</t>
  </si>
  <si>
    <t>62670818-62675218</t>
  </si>
  <si>
    <t>62686118-62701918</t>
  </si>
  <si>
    <t>63179718-64957018</t>
  </si>
  <si>
    <t>64980218-65734318</t>
  </si>
  <si>
    <t>65742018-65781018</t>
  </si>
  <si>
    <t>65787818-66802018</t>
  </si>
  <si>
    <t>66810318-68094718</t>
  </si>
  <si>
    <t>68165518-68763218</t>
  </si>
  <si>
    <t>68765018-69055818</t>
  </si>
  <si>
    <t>69056018-69259118</t>
  </si>
  <si>
    <t>69259218-71422918</t>
  </si>
  <si>
    <t>71423118-71429718</t>
  </si>
  <si>
    <t>71429818-71438818</t>
  </si>
  <si>
    <t>71439218-71445718</t>
  </si>
  <si>
    <t>71445918-71772118</t>
  </si>
  <si>
    <t>71788018-71828018</t>
  </si>
  <si>
    <t>72974918-73027418</t>
  </si>
  <si>
    <t>73033718-73042518</t>
  </si>
  <si>
    <t>73053218-73284518</t>
  </si>
  <si>
    <t>73403618-75934318</t>
  </si>
  <si>
    <t>76112018-78416218</t>
  </si>
  <si>
    <t>78441318-78645018</t>
  </si>
  <si>
    <t>80058618-80078618</t>
  </si>
  <si>
    <t>80084118-82693118</t>
  </si>
  <si>
    <t>82715418-82802918</t>
  </si>
  <si>
    <t>82807818-84128418</t>
  </si>
  <si>
    <t>85297118-85326818</t>
  </si>
  <si>
    <t>85327318-85367918</t>
  </si>
  <si>
    <t>85368318-88101818</t>
  </si>
  <si>
    <t>88101918-88129218</t>
  </si>
  <si>
    <t>88129718-88209418</t>
  </si>
  <si>
    <t>UNIDAD NACIONAL DE PROTECCION</t>
  </si>
  <si>
    <t>88211718-88258718</t>
  </si>
  <si>
    <t>88258918-88274718</t>
  </si>
  <si>
    <t>88276018-88316118</t>
  </si>
  <si>
    <t>88316218-88792918</t>
  </si>
  <si>
    <t>88898518-89287218</t>
  </si>
  <si>
    <t>89287318-89294818</t>
  </si>
  <si>
    <t>89294918-90002118</t>
  </si>
  <si>
    <t>90004218-90059118</t>
  </si>
  <si>
    <t>90059918-90082718</t>
  </si>
  <si>
    <t>90082918-90088918</t>
  </si>
  <si>
    <t>90089118-90157418</t>
  </si>
  <si>
    <t>90157518-90599618</t>
  </si>
  <si>
    <t>90740318-91755318</t>
  </si>
  <si>
    <t>92243518-92554518</t>
  </si>
  <si>
    <t>92554718-93713018</t>
  </si>
  <si>
    <t>93720618-93811718</t>
  </si>
  <si>
    <t>95326818-96066618</t>
  </si>
  <si>
    <t>97217018-97810518</t>
  </si>
  <si>
    <t>97813318-98561018</t>
  </si>
  <si>
    <t>98898318-101019818</t>
  </si>
  <si>
    <t>101267318-102043818</t>
  </si>
  <si>
    <t>102056818-102111918</t>
  </si>
  <si>
    <t>102117218-102123918</t>
  </si>
  <si>
    <t>102144518-102865718</t>
  </si>
  <si>
    <t>102894618-103485318</t>
  </si>
  <si>
    <t>103498518-104352318</t>
  </si>
  <si>
    <t>104439918-104646718</t>
  </si>
  <si>
    <t>104685718-104724718</t>
  </si>
  <si>
    <t>104728418-104741518</t>
  </si>
  <si>
    <t>104744418-104760918</t>
  </si>
  <si>
    <t>104837618-105998618</t>
  </si>
  <si>
    <t>106006218-106402718</t>
  </si>
  <si>
    <t>106402818-106405718</t>
  </si>
  <si>
    <t>106405918-106482618</t>
  </si>
  <si>
    <t>106493518-106439918</t>
  </si>
  <si>
    <t>107380318-107452318</t>
  </si>
  <si>
    <t>107712518-107754818</t>
  </si>
  <si>
    <t>107754918-107758018</t>
  </si>
  <si>
    <t>107758118-108365018</t>
  </si>
  <si>
    <t>108366018-108472318</t>
  </si>
  <si>
    <t>109289518-109305418</t>
  </si>
  <si>
    <t>109322518-110015718</t>
  </si>
  <si>
    <t>110061118-110887618</t>
  </si>
  <si>
    <t>110892718-110894618</t>
  </si>
  <si>
    <t>111228418-111407918</t>
  </si>
  <si>
    <t>113282118-113589718</t>
  </si>
  <si>
    <t>113600618-115295418</t>
  </si>
  <si>
    <t>115325018-116058018</t>
  </si>
  <si>
    <t>116089018-116728218</t>
  </si>
  <si>
    <t>119640218-119683518</t>
  </si>
  <si>
    <t>119690418-121322518</t>
  </si>
  <si>
    <t>121355218-122149118</t>
  </si>
  <si>
    <t>122160018-122903518</t>
  </si>
  <si>
    <t>123738218-123739218</t>
  </si>
  <si>
    <t>123739618-124887118</t>
  </si>
  <si>
    <t>124887218-125088818</t>
  </si>
  <si>
    <t>125089418-125097518</t>
  </si>
  <si>
    <t>125097918-125190618</t>
  </si>
  <si>
    <t>125196618-126539818</t>
  </si>
  <si>
    <t>126540618-127679118</t>
  </si>
  <si>
    <t>127849918-127981618</t>
  </si>
  <si>
    <t>127855518-127983418</t>
  </si>
  <si>
    <t>127862818-127890618</t>
  </si>
  <si>
    <t>127976318-127985318</t>
  </si>
  <si>
    <t>128492118-129629918</t>
  </si>
  <si>
    <t>129630518-129643618</t>
  </si>
  <si>
    <t>129643818-129652418</t>
  </si>
  <si>
    <t>129653018-131037018</t>
  </si>
  <si>
    <t>131039118-131161018</t>
  </si>
  <si>
    <t>131167318-132470018</t>
  </si>
  <si>
    <t>132475618-133374618</t>
  </si>
  <si>
    <t>133375118-135622318</t>
  </si>
  <si>
    <t>135625018-136249918</t>
  </si>
  <si>
    <t>136250318-136254118</t>
  </si>
  <si>
    <t>136254318-136254518</t>
  </si>
  <si>
    <t>136868618-137378618</t>
  </si>
  <si>
    <t>137461418-138851118</t>
  </si>
  <si>
    <t>138861718-138926618</t>
  </si>
  <si>
    <t>138939318-140290818</t>
  </si>
  <si>
    <t>140313818-140745218</t>
  </si>
  <si>
    <t>140759618-141549318</t>
  </si>
  <si>
    <t>141557518-142234718</t>
  </si>
  <si>
    <t>142250518-143166918</t>
  </si>
  <si>
    <t>143840918- 145109918</t>
  </si>
  <si>
    <t>145110418-145116018</t>
  </si>
  <si>
    <t>145116218-145122018</t>
  </si>
  <si>
    <t>145122518-145160818</t>
  </si>
  <si>
    <t>145161018-145166118</t>
  </si>
  <si>
    <t>145166318-145742018</t>
  </si>
  <si>
    <t>146757218-147255318</t>
  </si>
  <si>
    <t>147267018-147443118</t>
  </si>
  <si>
    <t>148670818-153420418</t>
  </si>
  <si>
    <t>153640818-155075018</t>
  </si>
  <si>
    <t>155419618-156484318</t>
  </si>
  <si>
    <t>156488118-156569818</t>
  </si>
  <si>
    <t>156578918-157770118</t>
  </si>
  <si>
    <t>157786618-158999718</t>
  </si>
  <si>
    <t>159014818-160877118</t>
  </si>
  <si>
    <t>161503118-163238218</t>
  </si>
  <si>
    <t>163245118-163288418</t>
  </si>
  <si>
    <t>163288718-163293518</t>
  </si>
  <si>
    <t>163293718-163305918</t>
  </si>
  <si>
    <t>163306918-163314018</t>
  </si>
  <si>
    <t>163314118-163318818</t>
  </si>
  <si>
    <t>163319018-163684218</t>
  </si>
  <si>
    <t>163744518-163753418</t>
  </si>
  <si>
    <t>163769718-163792318</t>
  </si>
  <si>
    <t>163832918-163848918</t>
  </si>
  <si>
    <t>164132318-164157018</t>
  </si>
  <si>
    <t>164157118-164162118</t>
  </si>
  <si>
    <t>164162218-164167518</t>
  </si>
  <si>
    <t>164167618-164173918</t>
  </si>
  <si>
    <t>164174018-164179818</t>
  </si>
  <si>
    <t>164179918-164184918</t>
  </si>
  <si>
    <t>164185018-164619318</t>
  </si>
  <si>
    <t>164749418-164854518</t>
  </si>
  <si>
    <t>164854618-164860118</t>
  </si>
  <si>
    <t>164860318-166004518</t>
  </si>
  <si>
    <t>166014618-168466518</t>
  </si>
  <si>
    <t>168469718-171954518</t>
  </si>
  <si>
    <t>174088418-177240718</t>
  </si>
  <si>
    <t>GRUPO DE TESORERIA</t>
  </si>
  <si>
    <t>1250.84</t>
  </si>
  <si>
    <t>ORDENES DE PAGO</t>
  </si>
  <si>
    <t>177245518-178379418</t>
  </si>
  <si>
    <t>178383118-178445918</t>
  </si>
  <si>
    <t>178517818-179964018</t>
  </si>
  <si>
    <t>179969518-180089818</t>
  </si>
  <si>
    <t>180090018-180094118</t>
  </si>
  <si>
    <t>180094318-180111118</t>
  </si>
  <si>
    <t>180111318-180115618</t>
  </si>
  <si>
    <t>180115718-180116918</t>
  </si>
  <si>
    <t>181871418-182010718</t>
  </si>
  <si>
    <t>182483218-183092118</t>
  </si>
  <si>
    <t>183126018-183172018</t>
  </si>
  <si>
    <t>183173418-183213618</t>
  </si>
  <si>
    <t>183224718-183773818</t>
  </si>
  <si>
    <t>183889718-184596018</t>
  </si>
  <si>
    <t>185578818-186131018</t>
  </si>
  <si>
    <t>186236618-187562118</t>
  </si>
  <si>
    <t>178520618-178533418</t>
  </si>
  <si>
    <t>187562318-187888818</t>
  </si>
  <si>
    <t>188047918-188779718</t>
  </si>
  <si>
    <t>191233918-196154818</t>
  </si>
  <si>
    <t>196155018-197352718</t>
  </si>
  <si>
    <t>197353118-198596218</t>
  </si>
  <si>
    <t>199191218-199200218</t>
  </si>
  <si>
    <t>199215518-199266918</t>
  </si>
  <si>
    <t>199284218-199294718</t>
  </si>
  <si>
    <t>199299418-199619918</t>
  </si>
  <si>
    <t>199620018-199624118</t>
  </si>
  <si>
    <t>199624218-199939118</t>
  </si>
  <si>
    <t>199943718-199988118</t>
  </si>
  <si>
    <t>199992218-200177718</t>
  </si>
  <si>
    <t>200189918-200246018</t>
  </si>
  <si>
    <t>200246118-200251318</t>
  </si>
  <si>
    <t>200251418-201710118</t>
  </si>
  <si>
    <t>201710318-201770618</t>
  </si>
  <si>
    <t>201770918-202111018</t>
  </si>
  <si>
    <t>202111218-202422418</t>
  </si>
  <si>
    <t>202496018-202586418</t>
  </si>
  <si>
    <t>202592418-</t>
  </si>
  <si>
    <t>202609918-203631518</t>
  </si>
  <si>
    <t>203631818-203655818</t>
  </si>
  <si>
    <t>203656618-203682118</t>
  </si>
  <si>
    <t>203682718-204907918</t>
  </si>
  <si>
    <t>204947718-206114918</t>
  </si>
  <si>
    <t>206115318-209280618</t>
  </si>
  <si>
    <t>209889118-211916118</t>
  </si>
  <si>
    <t>212370418-212524118</t>
  </si>
  <si>
    <t>212529318-212534418</t>
  </si>
  <si>
    <t>213010618-215906218</t>
  </si>
  <si>
    <t>215918018-215964718</t>
  </si>
  <si>
    <t>215982318-216044918</t>
  </si>
  <si>
    <t>216058418-217113618</t>
  </si>
  <si>
    <t>217119818-217186718</t>
  </si>
  <si>
    <t>217200618-217309118</t>
  </si>
  <si>
    <t>217435718-217718218</t>
  </si>
  <si>
    <t>219023018-219106818</t>
  </si>
  <si>
    <t>219109718-219154818</t>
  </si>
  <si>
    <t>219157718-219361018</t>
  </si>
  <si>
    <t>219361118-219364318</t>
  </si>
  <si>
    <t>219364418-219367518</t>
  </si>
  <si>
    <t>219367618-219370818</t>
  </si>
  <si>
    <t>219371018-219437518</t>
  </si>
  <si>
    <t>219441418-219460418</t>
  </si>
  <si>
    <t>FOLIOS 203 AL 228</t>
  </si>
  <si>
    <t>219483418-219584718</t>
  </si>
  <si>
    <t>219983018-220003718</t>
  </si>
  <si>
    <t>FOLIOS DEL 1 AL 196</t>
  </si>
  <si>
    <t>220016918-220034218</t>
  </si>
  <si>
    <t>220047318-220190718</t>
  </si>
  <si>
    <t>220197018-220199518</t>
  </si>
  <si>
    <t>221197318-221385018</t>
  </si>
  <si>
    <t>221502318-221751118</t>
  </si>
  <si>
    <t>221852418-222853218</t>
  </si>
  <si>
    <t>222855118-223928818</t>
  </si>
  <si>
    <t>223929318-223956918</t>
  </si>
  <si>
    <t>223959618-224003318</t>
  </si>
  <si>
    <t>224007818-226313918</t>
  </si>
  <si>
    <t>226347018-226482818</t>
  </si>
  <si>
    <t>230757618-233200018</t>
  </si>
  <si>
    <t>233234218-233774318</t>
  </si>
  <si>
    <t>233775118-233798818</t>
  </si>
  <si>
    <t>233799318-233822218</t>
  </si>
  <si>
    <t>233822818-233840918</t>
  </si>
  <si>
    <t>233841218-234684918</t>
  </si>
  <si>
    <t>234685118-234686218</t>
  </si>
  <si>
    <t>234665118-235063618</t>
  </si>
  <si>
    <t>235067818-235084318</t>
  </si>
  <si>
    <t>235084518-235091218</t>
  </si>
  <si>
    <t>235091418-235500218</t>
  </si>
  <si>
    <t>235500618-235750818</t>
  </si>
  <si>
    <t>235751218-235763018</t>
  </si>
  <si>
    <t>235763418-235773518</t>
  </si>
  <si>
    <t>235776218-235797518</t>
  </si>
  <si>
    <t>235814018-236797318</t>
  </si>
  <si>
    <t>236798018-237775118</t>
  </si>
  <si>
    <t>237776018-238178718</t>
  </si>
  <si>
    <t>238178818-238181618</t>
  </si>
  <si>
    <t>238181718-238183018</t>
  </si>
  <si>
    <t>239250518-239363618</t>
  </si>
  <si>
    <t>239364018-239409518</t>
  </si>
  <si>
    <t>239410218-240953818</t>
  </si>
  <si>
    <t>240981618-243059018</t>
  </si>
  <si>
    <t>243630318-245081218</t>
  </si>
  <si>
    <t>245844518-246635718</t>
  </si>
  <si>
    <t>246661018-246736418</t>
  </si>
  <si>
    <t>246745118-246752218</t>
  </si>
  <si>
    <t>246754718-246796218</t>
  </si>
  <si>
    <t>246804118-246821518</t>
  </si>
  <si>
    <t>246821718-246835818</t>
  </si>
  <si>
    <t>246838818-246845518</t>
  </si>
  <si>
    <t>246849118-246870818</t>
  </si>
  <si>
    <t>246871318-246894618</t>
  </si>
  <si>
    <t>246895818-247086518</t>
  </si>
  <si>
    <t>247089418-248224418</t>
  </si>
  <si>
    <t>248229018-248273418</t>
  </si>
  <si>
    <t>248281418-248315118</t>
  </si>
  <si>
    <t>248320818-248346818</t>
  </si>
  <si>
    <t>248354718-249059318</t>
  </si>
  <si>
    <t>249082718-251551518</t>
  </si>
  <si>
    <t>251551618-251554618</t>
  </si>
  <si>
    <t>251554818-251896218</t>
  </si>
  <si>
    <t>252004118-252037218</t>
  </si>
  <si>
    <t>252071218-252103818</t>
  </si>
  <si>
    <t>252130118-252233518</t>
  </si>
  <si>
    <t>252234718-253268318</t>
  </si>
  <si>
    <t>253268618-253278118</t>
  </si>
  <si>
    <t>253278518-253282718</t>
  </si>
  <si>
    <t>253282818-253287118</t>
  </si>
  <si>
    <t>253287318-253643418</t>
  </si>
  <si>
    <t>253684018-253727318</t>
  </si>
  <si>
    <t>254234018-254242418</t>
  </si>
  <si>
    <t>254778418-254856318</t>
  </si>
  <si>
    <t>254883418-258255118</t>
  </si>
  <si>
    <t>258290718-258578718</t>
  </si>
  <si>
    <t>258618018-260419218</t>
  </si>
  <si>
    <t>260572018-269294918</t>
  </si>
  <si>
    <t>269307918-269815318</t>
  </si>
  <si>
    <t>269815418-269825118</t>
  </si>
  <si>
    <t>269825518-270682218</t>
  </si>
  <si>
    <t>270682618-270693118</t>
  </si>
  <si>
    <t>270693218-270701818</t>
  </si>
  <si>
    <t>270702518-270710518</t>
  </si>
  <si>
    <t>270710818-270718018</t>
  </si>
  <si>
    <t>270718218-270729418</t>
  </si>
  <si>
    <t>270729618-270737318</t>
  </si>
  <si>
    <t>270737418-270745918</t>
  </si>
  <si>
    <t>270746318-270757418</t>
  </si>
  <si>
    <t>270757518-272033918</t>
  </si>
  <si>
    <t>272034918-272371518</t>
  </si>
  <si>
    <t>273527418-273886218</t>
  </si>
  <si>
    <t>273886618-269816418</t>
  </si>
  <si>
    <t>274409318-277462018</t>
  </si>
  <si>
    <t>277806518-278137418</t>
  </si>
  <si>
    <t>278143218-278152218</t>
  </si>
  <si>
    <t>278181418-278959318</t>
  </si>
  <si>
    <t>278980518-279656318</t>
  </si>
  <si>
    <t>279682718-279967418</t>
  </si>
  <si>
    <t>280039818-280061218</t>
  </si>
  <si>
    <t>280337418-281967318</t>
  </si>
  <si>
    <t>281968818-282698118</t>
  </si>
  <si>
    <t>282713618-282759418</t>
  </si>
  <si>
    <t>283433018-283661318</t>
  </si>
  <si>
    <t>283689018-283967218</t>
  </si>
  <si>
    <t>283993218-284055218</t>
  </si>
  <si>
    <t>284091818-274159518</t>
  </si>
  <si>
    <t>284192418-285396618</t>
  </si>
  <si>
    <t>285421618-285374618</t>
  </si>
  <si>
    <t>285429918-285517018</t>
  </si>
  <si>
    <t>285524318-287282818</t>
  </si>
  <si>
    <t>287287518-288653518</t>
  </si>
  <si>
    <t>288653618-288657518</t>
  </si>
  <si>
    <t>288657618-288662218</t>
  </si>
  <si>
    <t>288662518-289653018</t>
  </si>
  <si>
    <t>289664318-290007718</t>
  </si>
  <si>
    <t>290027218-290356018</t>
  </si>
  <si>
    <t>290369018-292855918</t>
  </si>
  <si>
    <t>294330618-294443518</t>
  </si>
  <si>
    <t>295956318-303583318</t>
  </si>
  <si>
    <t>303583618-303597318</t>
  </si>
  <si>
    <t>303597518-304224018</t>
  </si>
  <si>
    <t>304224218-304230918</t>
  </si>
  <si>
    <t>304231118-304238118</t>
  </si>
  <si>
    <t>304238218-304619318</t>
  </si>
  <si>
    <t>304619518-304860618</t>
  </si>
  <si>
    <t>304860918-306137418</t>
  </si>
  <si>
    <t>306142918-307008318</t>
  </si>
  <si>
    <t>307008518-307019918</t>
  </si>
  <si>
    <t>307448018-307838618</t>
  </si>
  <si>
    <t>307873918-309122818</t>
  </si>
  <si>
    <t>309176218-310057018</t>
  </si>
  <si>
    <t>310057218-312939718</t>
  </si>
  <si>
    <t>312955518-314654318</t>
  </si>
  <si>
    <t>316021818-316109218</t>
  </si>
  <si>
    <t>316119718-316135518</t>
  </si>
  <si>
    <t>316477518-316506018</t>
  </si>
  <si>
    <t>316822718-317891618</t>
  </si>
  <si>
    <t>317897018-318040818</t>
  </si>
  <si>
    <t>318065718-318967618</t>
  </si>
  <si>
    <t>318968018-319976018</t>
  </si>
  <si>
    <t>319976118-322457918</t>
  </si>
  <si>
    <t>322471118-322851618</t>
  </si>
  <si>
    <t>322855818-323212718</t>
  </si>
  <si>
    <t>323212818-323216918</t>
  </si>
  <si>
    <t>323217018-323222718</t>
  </si>
  <si>
    <t>323222818-323290918</t>
  </si>
  <si>
    <t>323320418-323325318</t>
  </si>
  <si>
    <t>323767318-323876618</t>
  </si>
  <si>
    <t>323933018-323953618</t>
  </si>
  <si>
    <t>323993918-324035418</t>
  </si>
  <si>
    <t>324044618-324082118</t>
  </si>
  <si>
    <t>324088018-324119218</t>
  </si>
  <si>
    <t>324120918-324138318</t>
  </si>
  <si>
    <t>324145418-324478018</t>
  </si>
  <si>
    <t>324485818-324773218</t>
  </si>
  <si>
    <t>324774218-324793118</t>
  </si>
  <si>
    <t>324796518-324800718</t>
  </si>
  <si>
    <t>324997318-325095418</t>
  </si>
  <si>
    <t>325112218-325384818</t>
  </si>
  <si>
    <t>325404118-325430118</t>
  </si>
  <si>
    <t>325432818-325516518</t>
  </si>
  <si>
    <t>326569918-328539218</t>
  </si>
  <si>
    <t>329110018-331087118</t>
  </si>
  <si>
    <t>335975218-338707218</t>
  </si>
  <si>
    <t>331087618-334509318</t>
  </si>
  <si>
    <t>339301718-339306418</t>
  </si>
  <si>
    <t>339322018-340383618</t>
  </si>
  <si>
    <t>340388918-340536618</t>
  </si>
  <si>
    <t>340536718-340528218</t>
  </si>
  <si>
    <t>340528618-341086318</t>
  </si>
  <si>
    <t>341090518-341707118</t>
  </si>
  <si>
    <t>342142518-343220818</t>
  </si>
  <si>
    <t>343225518-346400818</t>
  </si>
  <si>
    <t>346401118-347622218</t>
  </si>
  <si>
    <t>347644818-348078618</t>
  </si>
  <si>
    <t>348079018-348094218</t>
  </si>
  <si>
    <t>348094618-349137218</t>
  </si>
  <si>
    <t>349137418-349152818</t>
  </si>
  <si>
    <t>349153318-349175218</t>
  </si>
  <si>
    <t>349175918-350236318</t>
  </si>
  <si>
    <t>350236618-350780718</t>
  </si>
  <si>
    <t>350781118-352252418</t>
  </si>
  <si>
    <t>352252818-352267018</t>
  </si>
  <si>
    <t>352267718-352672618</t>
  </si>
  <si>
    <t>352675918-354641018</t>
  </si>
  <si>
    <t>354641218-355192018</t>
  </si>
  <si>
    <t>355194718-357258318</t>
  </si>
  <si>
    <t>357258418-357262918</t>
  </si>
  <si>
    <t>357263018-357267318</t>
  </si>
  <si>
    <t>357267518-357272518</t>
  </si>
  <si>
    <t>357864318-357900518</t>
  </si>
  <si>
    <t>359865518-361140018</t>
  </si>
  <si>
    <t>361142818-361904718</t>
  </si>
  <si>
    <t>362004518-363747518</t>
  </si>
  <si>
    <t>363760818-363988918</t>
  </si>
  <si>
    <t>364012218-364221218</t>
  </si>
  <si>
    <t>364588918-365639518</t>
  </si>
  <si>
    <t>365655318-367192618</t>
  </si>
  <si>
    <t>367940118-368511318</t>
  </si>
  <si>
    <t>368511418-369471918</t>
  </si>
  <si>
    <t>369536918-371026918</t>
  </si>
  <si>
    <t>371069718-374059718</t>
  </si>
  <si>
    <t>374066918-374113318</t>
  </si>
  <si>
    <t>374114218-374151718</t>
  </si>
  <si>
    <t>374183718-374979618</t>
  </si>
  <si>
    <t>375252718-375307018</t>
  </si>
  <si>
    <t>375325718-375359218</t>
  </si>
  <si>
    <t>375386118-375434618</t>
  </si>
  <si>
    <t>375434718-376513718</t>
  </si>
  <si>
    <t>376514018-376520718</t>
  </si>
  <si>
    <t>376520918-376529818</t>
  </si>
  <si>
    <t>376530018-376538418</t>
  </si>
  <si>
    <t>376538518-376655218</t>
  </si>
  <si>
    <t>376655618-376796118</t>
  </si>
  <si>
    <t>376796518-376954618</t>
  </si>
  <si>
    <t>376956818-377647518</t>
  </si>
  <si>
    <t>377750218-380170918</t>
  </si>
  <si>
    <t>380171318-380192018</t>
  </si>
  <si>
    <t>380207418-380688418</t>
  </si>
  <si>
    <t>380192418-380688718</t>
  </si>
  <si>
    <t>380205918-383125418</t>
  </si>
  <si>
    <t>383136618-383427318</t>
  </si>
  <si>
    <t>383427818-383451118</t>
  </si>
  <si>
    <t>383452118-385067218</t>
  </si>
  <si>
    <t>385364018-385925918</t>
  </si>
  <si>
    <t>385926118-386056218</t>
  </si>
  <si>
    <t>386065718-387328818</t>
  </si>
  <si>
    <t>387333818-387355918</t>
  </si>
  <si>
    <t>387371518-388682718</t>
  </si>
  <si>
    <t>388691318-388868218</t>
  </si>
  <si>
    <t>388890218-391107618</t>
  </si>
  <si>
    <t>391108018-391535818</t>
  </si>
  <si>
    <t>391549318-392245818</t>
  </si>
  <si>
    <t>392246018-392274918</t>
  </si>
  <si>
    <t>392318018-393289918</t>
  </si>
  <si>
    <t>393337218-393376118</t>
  </si>
  <si>
    <t>394737718-394922318</t>
  </si>
  <si>
    <t>395597318-395631918</t>
  </si>
  <si>
    <t>395666018-396640818</t>
  </si>
  <si>
    <t>396825818-398320118</t>
  </si>
  <si>
    <t>398352518-399093418</t>
  </si>
  <si>
    <t>399093518-399096318</t>
  </si>
  <si>
    <t>399096518-399099418</t>
  </si>
  <si>
    <t>399099518-399102918</t>
  </si>
  <si>
    <t>399103118-399969918</t>
  </si>
  <si>
    <t>LOS FOLIOS 544 Y 545 CONTIENE UN CD</t>
  </si>
  <si>
    <t>402950218-403140818</t>
  </si>
  <si>
    <t>404000818-406331918</t>
  </si>
  <si>
    <t>406346618-406426118</t>
  </si>
  <si>
    <t>406680818-407099118</t>
  </si>
  <si>
    <t>407100018-407120718</t>
  </si>
  <si>
    <t>407121418-408082618</t>
  </si>
  <si>
    <t>408083418-408396118</t>
  </si>
  <si>
    <t>408463618-409052818</t>
  </si>
  <si>
    <t>409099418-409218718</t>
  </si>
  <si>
    <t>409240418-409262518</t>
  </si>
  <si>
    <t>409263118-409771218</t>
  </si>
  <si>
    <t>409778118-410307618</t>
  </si>
  <si>
    <t>410308618-410336218</t>
  </si>
  <si>
    <t>410547118-410584018</t>
  </si>
  <si>
    <t>410585618-413242018</t>
  </si>
  <si>
    <t>413252018-414255718</t>
  </si>
  <si>
    <t>414278218-414597418</t>
  </si>
  <si>
    <t>414612318-415013318</t>
  </si>
  <si>
    <t>415015018-415360318</t>
  </si>
  <si>
    <t>415014018-415408718</t>
  </si>
  <si>
    <t>415409118-415424418</t>
  </si>
  <si>
    <t>415424618-415434218</t>
  </si>
  <si>
    <t>415434618-419197818</t>
  </si>
  <si>
    <t>419203118-419296318</t>
  </si>
  <si>
    <t>420395118-421023118</t>
  </si>
  <si>
    <t>421026718-421417918</t>
  </si>
  <si>
    <t>421543218-421636918</t>
  </si>
  <si>
    <t>421855418-422166818</t>
  </si>
  <si>
    <t>422487518-422501618</t>
  </si>
  <si>
    <t>422530418-422837918</t>
  </si>
  <si>
    <t>422838518-422874918</t>
  </si>
  <si>
    <t>422876518-422910918</t>
  </si>
  <si>
    <t>422911918-422942418</t>
  </si>
  <si>
    <t>422943318-422958118</t>
  </si>
  <si>
    <t>422959018-423001018</t>
  </si>
  <si>
    <t>423029318-423134218</t>
  </si>
  <si>
    <t>423189118-423460218</t>
  </si>
  <si>
    <t>423461218-423619218</t>
  </si>
  <si>
    <t>423620318-423704118</t>
  </si>
  <si>
    <t>423705118-423722218</t>
  </si>
  <si>
    <t>423727818-423795818</t>
  </si>
  <si>
    <t>423799218-424793518</t>
  </si>
  <si>
    <t>423796718-423798918</t>
  </si>
  <si>
    <t xml:space="preserve">ORDENES DE PAGO </t>
  </si>
  <si>
    <t>585619-2601319</t>
  </si>
  <si>
    <t>2603319-3582319</t>
  </si>
  <si>
    <t>4064319-6242119</t>
  </si>
  <si>
    <t>6491119-8004219</t>
  </si>
  <si>
    <t>8004319-8006219</t>
  </si>
  <si>
    <t>8006319-8008519</t>
  </si>
  <si>
    <t>8008719-8062519</t>
  </si>
  <si>
    <t>8062619-8067019</t>
  </si>
  <si>
    <t>8067119-8097519</t>
  </si>
  <si>
    <t>8172319-8174819</t>
  </si>
  <si>
    <t>10550619-10660019</t>
  </si>
  <si>
    <t>10662419-10920819</t>
  </si>
  <si>
    <t>1/13</t>
  </si>
  <si>
    <t>2/13</t>
  </si>
  <si>
    <t>3/13</t>
  </si>
  <si>
    <t>4/13</t>
  </si>
  <si>
    <t>5/13</t>
  </si>
  <si>
    <t>6/13</t>
  </si>
  <si>
    <t>7/13</t>
  </si>
  <si>
    <t>8/13</t>
  </si>
  <si>
    <t>9/13</t>
  </si>
  <si>
    <t>10/13</t>
  </si>
  <si>
    <t>11/13</t>
  </si>
  <si>
    <t>12/13</t>
  </si>
  <si>
    <t>13/13</t>
  </si>
  <si>
    <t>11203219-11604719</t>
  </si>
  <si>
    <t>12719419-13456119</t>
  </si>
  <si>
    <t>13467219-13480919</t>
  </si>
  <si>
    <t>13484419-13492319</t>
  </si>
  <si>
    <t>13494919-13586019</t>
  </si>
  <si>
    <t>13597819-13609319</t>
  </si>
  <si>
    <t>13617019-13676119</t>
  </si>
  <si>
    <t>13695719-13864519</t>
  </si>
  <si>
    <t>13921519-14105119</t>
  </si>
  <si>
    <t>14117619-14131319</t>
  </si>
  <si>
    <t>1/51</t>
  </si>
  <si>
    <t>2/51</t>
  </si>
  <si>
    <t>3/51</t>
  </si>
  <si>
    <t>4/51</t>
  </si>
  <si>
    <t>5/51</t>
  </si>
  <si>
    <t>6/51</t>
  </si>
  <si>
    <t>7/51</t>
  </si>
  <si>
    <t>8/51</t>
  </si>
  <si>
    <t>9/51</t>
  </si>
  <si>
    <t>10/51</t>
  </si>
  <si>
    <t>11/51</t>
  </si>
  <si>
    <t>12/51</t>
  </si>
  <si>
    <t>13/51</t>
  </si>
  <si>
    <t>14/51</t>
  </si>
  <si>
    <t>15/51</t>
  </si>
  <si>
    <t>16/51</t>
  </si>
  <si>
    <t>17/51</t>
  </si>
  <si>
    <t>18/51</t>
  </si>
  <si>
    <t>19/51</t>
  </si>
  <si>
    <t>20/51</t>
  </si>
  <si>
    <t>21/51</t>
  </si>
  <si>
    <t>22/51</t>
  </si>
  <si>
    <t>23/51</t>
  </si>
  <si>
    <t>24/51</t>
  </si>
  <si>
    <t>25/51</t>
  </si>
  <si>
    <t>26/51</t>
  </si>
  <si>
    <t>27/51</t>
  </si>
  <si>
    <t>28/51</t>
  </si>
  <si>
    <t>29/51</t>
  </si>
  <si>
    <t>30/51</t>
  </si>
  <si>
    <t>31/51</t>
  </si>
  <si>
    <t>32/51</t>
  </si>
  <si>
    <t>33/51</t>
  </si>
  <si>
    <t>34/51</t>
  </si>
  <si>
    <t>35/51</t>
  </si>
  <si>
    <t>36/51</t>
  </si>
  <si>
    <t>37/51</t>
  </si>
  <si>
    <t>38/51</t>
  </si>
  <si>
    <t>39/51</t>
  </si>
  <si>
    <t>40/51</t>
  </si>
  <si>
    <t>41/51</t>
  </si>
  <si>
    <t>42/51</t>
  </si>
  <si>
    <t>43/51</t>
  </si>
  <si>
    <t>44/51</t>
  </si>
  <si>
    <t>45/51</t>
  </si>
  <si>
    <t>46/51</t>
  </si>
  <si>
    <t>47/51</t>
  </si>
  <si>
    <t>48/51</t>
  </si>
  <si>
    <t>49/51</t>
  </si>
  <si>
    <t>50/51</t>
  </si>
  <si>
    <t>51/51</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</si>
  <si>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</si>
  <si>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</si>
  <si>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</si>
  <si>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</si>
  <si>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</si>
  <si>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</si>
  <si>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</si>
  <si>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</si>
  <si>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</si>
  <si>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</si>
  <si>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</si>
  <si>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</si>
  <si>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</si>
  <si>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</si>
  <si>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</si>
  <si>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</si>
  <si>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</si>
  <si>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</si>
  <si>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</si>
  <si>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</si>
  <si>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</si>
  <si>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</si>
  <si>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</si>
  <si>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14308919-14358519</t>
  </si>
  <si>
    <t>14358719-14360719</t>
  </si>
  <si>
    <t>14361019-14364919</t>
  </si>
  <si>
    <t>14382819-14399119</t>
  </si>
  <si>
    <t>14399219-14403119</t>
  </si>
  <si>
    <t>14403219-14409219</t>
  </si>
  <si>
    <t>14409319-14414119</t>
  </si>
  <si>
    <t>14414219-14417719</t>
  </si>
  <si>
    <t>14417819-14421019</t>
  </si>
  <si>
    <t>14421119-14424219</t>
  </si>
  <si>
    <t>14424319-14429219</t>
  </si>
  <si>
    <t>14429319-14437219</t>
  </si>
  <si>
    <t>14437419-14443419</t>
  </si>
  <si>
    <t>14443619-14761819</t>
  </si>
  <si>
    <t>14778119-14950919</t>
  </si>
  <si>
    <t>15255819-15307219</t>
  </si>
  <si>
    <t>15317819-15437119</t>
  </si>
  <si>
    <t>15441619-15671319</t>
  </si>
  <si>
    <t>15677319-16450219</t>
  </si>
  <si>
    <t>16517819-16612419</t>
  </si>
  <si>
    <t>16612719-17760019</t>
  </si>
  <si>
    <t>17763819-18019219</t>
  </si>
  <si>
    <t>18259719-18385419</t>
  </si>
  <si>
    <t>18394919-18400319</t>
  </si>
  <si>
    <t>18402819-18615919</t>
  </si>
  <si>
    <t>18641619-18652619</t>
  </si>
  <si>
    <t>18659019-18710319</t>
  </si>
  <si>
    <t>18717119-18734619</t>
  </si>
  <si>
    <t>18738319-18748519</t>
  </si>
  <si>
    <t>18750819-18756419</t>
  </si>
  <si>
    <t>18761019-18805919</t>
  </si>
  <si>
    <t>19790219-19861019</t>
  </si>
  <si>
    <t>19868619-20391619</t>
  </si>
  <si>
    <t>20620119-21321719</t>
  </si>
  <si>
    <t>21324819-21483019</t>
  </si>
  <si>
    <t>21538419-21999419</t>
  </si>
  <si>
    <t>22008919-22054519</t>
  </si>
  <si>
    <t>22133919-22146619</t>
  </si>
  <si>
    <t>22201419-22539119</t>
  </si>
  <si>
    <t>22547019-22627119</t>
  </si>
  <si>
    <t>22656919-22847819</t>
  </si>
  <si>
    <t>22912519-22985719</t>
  </si>
  <si>
    <t>22988019-23229219</t>
  </si>
  <si>
    <t>23233319-23247119</t>
  </si>
  <si>
    <t>23249419-23294019</t>
  </si>
  <si>
    <t>24341019-24589819</t>
  </si>
  <si>
    <t>25515619-25713019</t>
  </si>
  <si>
    <t>25713119-25714919</t>
  </si>
  <si>
    <t>25715119-25717019</t>
  </si>
  <si>
    <t>25717119-25719119</t>
  </si>
  <si>
    <t>25719219-25819019</t>
  </si>
  <si>
    <t>25819319-25821719</t>
  </si>
  <si>
    <t>25822019-25825019</t>
  </si>
  <si>
    <t>25825119-25825719</t>
  </si>
  <si>
    <t>26661219-26689819</t>
  </si>
  <si>
    <t>27768119-27845219</t>
  </si>
  <si>
    <t>27944819-27959319</t>
  </si>
  <si>
    <t>28000819-28254519</t>
  </si>
  <si>
    <t>28259219-29226419</t>
  </si>
  <si>
    <t>29285719-29303719</t>
  </si>
  <si>
    <t>29353719-29456919</t>
  </si>
  <si>
    <t>29549119-29890819</t>
  </si>
  <si>
    <t>29896219-29935419</t>
  </si>
  <si>
    <t>29974519-31269819</t>
  </si>
  <si>
    <t>31323219-31729219</t>
  </si>
  <si>
    <t>31751119-32847419</t>
  </si>
  <si>
    <t>32847519-33271119</t>
  </si>
  <si>
    <t>34756619-34789719</t>
  </si>
  <si>
    <t>34790919-35694219</t>
  </si>
  <si>
    <t>35704719-36202519</t>
  </si>
  <si>
    <t>36202819-36355819</t>
  </si>
  <si>
    <t>36361919-36579019</t>
  </si>
  <si>
    <t>36582119-36611019</t>
  </si>
  <si>
    <t>36611219-36618219</t>
  </si>
  <si>
    <t>36618519-36635219</t>
  </si>
  <si>
    <t>36636719-37017619</t>
  </si>
  <si>
    <t>36958519-37750019</t>
  </si>
  <si>
    <t>37763719-38000419</t>
  </si>
  <si>
    <t>38000719-38006719</t>
  </si>
  <si>
    <t>38007119-38014819</t>
  </si>
  <si>
    <t>38015019-38021819</t>
  </si>
  <si>
    <t>38021919-38333719</t>
  </si>
  <si>
    <t>38336919-38973719</t>
  </si>
  <si>
    <t>38973819-38974719</t>
  </si>
  <si>
    <t>38974819-38091319</t>
  </si>
  <si>
    <t>39091619-39107019</t>
  </si>
  <si>
    <t>39107219-39279919</t>
  </si>
  <si>
    <t>40541219-40550619</t>
  </si>
  <si>
    <t>40551119-40565619</t>
  </si>
  <si>
    <t>40565819-40955319</t>
  </si>
  <si>
    <t>41036119-41248119</t>
  </si>
  <si>
    <t>41248819-41713119</t>
  </si>
  <si>
    <t>41717519-41797919</t>
  </si>
  <si>
    <t>42275019-42282119</t>
  </si>
  <si>
    <t>43114119-43792519</t>
  </si>
  <si>
    <t>43795119-43840119</t>
  </si>
  <si>
    <t>43842219-43859719</t>
  </si>
  <si>
    <t>43861319-43888719</t>
  </si>
  <si>
    <t>44111719-44430119</t>
  </si>
  <si>
    <t>45577719-46319319</t>
  </si>
  <si>
    <t>46320019-47300619</t>
  </si>
  <si>
    <t>47303319-47631919</t>
  </si>
  <si>
    <t>47875719-48030119</t>
  </si>
  <si>
    <t>48033219-48034919</t>
  </si>
  <si>
    <t>48037219-48168419</t>
  </si>
  <si>
    <t>48171219-48344219</t>
  </si>
  <si>
    <t>48356619-48695119</t>
  </si>
  <si>
    <t>48703919-48790619</t>
  </si>
  <si>
    <t>48804619-48825619</t>
  </si>
  <si>
    <t>48889619-48908019</t>
  </si>
  <si>
    <t>49219619-50367319</t>
  </si>
  <si>
    <t>50919419-52201419</t>
  </si>
  <si>
    <t>52210519-52644619</t>
  </si>
  <si>
    <t>52763419-53507219</t>
  </si>
  <si>
    <t>54134319-54756819</t>
  </si>
  <si>
    <t>54756919-54759119</t>
  </si>
  <si>
    <t>54759319-54761719</t>
  </si>
  <si>
    <t>54761819-54765019</t>
  </si>
  <si>
    <t>54765119-54769519</t>
  </si>
  <si>
    <t>54769619-54891219</t>
  </si>
  <si>
    <t>55323519-55577819</t>
  </si>
  <si>
    <t>57262519-58156719</t>
  </si>
  <si>
    <t>58159919-58464719</t>
  </si>
  <si>
    <t>58525619-60891519</t>
  </si>
  <si>
    <t>60992519-61001919</t>
  </si>
  <si>
    <t>61357819-61447319</t>
  </si>
  <si>
    <t>61479419-64893019</t>
  </si>
  <si>
    <t>64909019-65025519</t>
  </si>
  <si>
    <t>65305819-66185919</t>
  </si>
  <si>
    <t>66191819-66226719</t>
  </si>
  <si>
    <t>66641019-66744019</t>
  </si>
  <si>
    <t>66745019-67088419</t>
  </si>
  <si>
    <t>67273619-68380819</t>
  </si>
  <si>
    <t>68389919-68620919</t>
  </si>
  <si>
    <t>68621219-68626119</t>
  </si>
  <si>
    <t>68626319-68629919</t>
  </si>
  <si>
    <t>68630119-68836119</t>
  </si>
  <si>
    <t>68386519-68840619</t>
  </si>
  <si>
    <t>68952519-68957819</t>
  </si>
  <si>
    <t>68957919-68964719</t>
  </si>
  <si>
    <t>68964919-69369419</t>
  </si>
  <si>
    <t>69399719-69517119</t>
  </si>
  <si>
    <t>29859619-69739819</t>
  </si>
  <si>
    <t>69740319-69743319</t>
  </si>
  <si>
    <t>69743719-69752919</t>
  </si>
  <si>
    <t>69753019-69764619</t>
  </si>
  <si>
    <t>69765219-69776319</t>
  </si>
  <si>
    <t>69776719-70512519</t>
  </si>
  <si>
    <t>70539319-71017219</t>
  </si>
  <si>
    <t>71017719-72000819</t>
  </si>
  <si>
    <t>72008019-72747219</t>
  </si>
  <si>
    <t xml:space="preserve">72747619-73293419 </t>
  </si>
  <si>
    <t>73297519-74310619</t>
  </si>
  <si>
    <t>74311019-74414819</t>
  </si>
  <si>
    <t>74449119-74545819</t>
  </si>
  <si>
    <t>CONTIENE 1 CD FOLIO 27</t>
  </si>
  <si>
    <t>74547619-76396719</t>
  </si>
  <si>
    <t>76397819-76432119</t>
  </si>
  <si>
    <t>76432919-76462719</t>
  </si>
  <si>
    <t>76464019-77976919</t>
  </si>
  <si>
    <t>78457319-78510019</t>
  </si>
  <si>
    <t>78519719-79400319</t>
  </si>
  <si>
    <t>79406219-80030619</t>
  </si>
  <si>
    <t>80211819-81246219</t>
  </si>
  <si>
    <t>81250619-81860719</t>
  </si>
  <si>
    <t>81877719-82434319</t>
  </si>
  <si>
    <t>82434419-82435119</t>
  </si>
  <si>
    <t>82435219-82982019</t>
  </si>
  <si>
    <t>82993019-83009919</t>
  </si>
  <si>
    <t>84085719-84830219</t>
  </si>
  <si>
    <t>85405319-86341419</t>
  </si>
  <si>
    <t>86381619-88001019</t>
  </si>
  <si>
    <t>88004619-89330719</t>
  </si>
  <si>
    <t>89330919-89334219</t>
  </si>
  <si>
    <t>89334319-89337619</t>
  </si>
  <si>
    <t>89337719-89340319</t>
  </si>
  <si>
    <t>90630419-91222319</t>
  </si>
  <si>
    <t>91237719-92140319</t>
  </si>
  <si>
    <t>92194719-92245619</t>
  </si>
  <si>
    <t>92499119-92758219</t>
  </si>
  <si>
    <t>92770819-98316719</t>
  </si>
  <si>
    <t>98357619-98939319</t>
  </si>
  <si>
    <t>98949519-99060419</t>
  </si>
  <si>
    <t>99070919-99079219</t>
  </si>
  <si>
    <t>FOLIO 3 TIENE UNA OBSERVACIÓN, ANULADA POR CAMBIO DE FECHA DE PAGO SOLICITADO POR EL TESORERO GERSON FORERO</t>
  </si>
  <si>
    <t>99702019-99735919</t>
  </si>
  <si>
    <t>29/042019</t>
  </si>
  <si>
    <t>99738319-99746119</t>
  </si>
  <si>
    <t>99771919-99785219</t>
  </si>
  <si>
    <t>99789619-99851019</t>
  </si>
  <si>
    <t>99851319-99929819</t>
  </si>
  <si>
    <t>99941019-99942919</t>
  </si>
  <si>
    <t>99968819-100505419</t>
  </si>
  <si>
    <t>100515919-100918819</t>
  </si>
  <si>
    <t>100927219-100972919</t>
  </si>
  <si>
    <t>100973019-100976619</t>
  </si>
  <si>
    <t>100976719-100980319</t>
  </si>
  <si>
    <t>100980419-100983919</t>
  </si>
  <si>
    <t>100984019-100988319</t>
  </si>
  <si>
    <t>100988419-100991619</t>
  </si>
  <si>
    <t>100991719-101689419</t>
  </si>
  <si>
    <t>101695219-102612919</t>
  </si>
  <si>
    <t>102614219-103933419</t>
  </si>
  <si>
    <t>103933819-103943519</t>
  </si>
  <si>
    <t>103943719-103949919</t>
  </si>
  <si>
    <t>103957419-103980919</t>
  </si>
  <si>
    <t>104122219-104162419</t>
  </si>
  <si>
    <t>104681719-104728219</t>
  </si>
  <si>
    <t>104735519-105543819</t>
  </si>
  <si>
    <t>105617619-107212419</t>
  </si>
  <si>
    <t>107212719-107236419</t>
  </si>
  <si>
    <t>107237119-107261419</t>
  </si>
  <si>
    <t>107262119-107474219</t>
  </si>
  <si>
    <t>107474719-107494619</t>
  </si>
  <si>
    <t>107495319-107501519</t>
  </si>
  <si>
    <t>107502119-109053019</t>
  </si>
  <si>
    <t>109053819-109093719</t>
  </si>
  <si>
    <t>109116819-109560019</t>
  </si>
  <si>
    <t>109572219-110244219</t>
  </si>
  <si>
    <t>111647619-111904919</t>
  </si>
  <si>
    <t>111952819-113305919</t>
  </si>
  <si>
    <t>113331319-114804919</t>
  </si>
  <si>
    <t>114809219-113557919</t>
  </si>
  <si>
    <t>113561819-114317319</t>
  </si>
  <si>
    <t>113383919-115364719</t>
  </si>
  <si>
    <t>115900519-118819219</t>
  </si>
  <si>
    <t>118821119-119322519</t>
  </si>
  <si>
    <t>119322619-119325519</t>
  </si>
  <si>
    <t>119325619-119715319</t>
  </si>
  <si>
    <t>120788119-126725819</t>
  </si>
  <si>
    <t>126736419-126900519</t>
  </si>
  <si>
    <t>126941919-127063419</t>
  </si>
  <si>
    <t>122311419-125041319</t>
  </si>
  <si>
    <t>125048619-120795519</t>
  </si>
  <si>
    <t>120795619-120808519</t>
  </si>
  <si>
    <t>120813319-121739319</t>
  </si>
  <si>
    <t>127199219-127322619</t>
  </si>
  <si>
    <t>127348719-128610819</t>
  </si>
  <si>
    <t>128666219-128688619</t>
  </si>
  <si>
    <t>128696119-128719919</t>
  </si>
  <si>
    <t>128749019-130739419</t>
  </si>
  <si>
    <t>130760119-131839919</t>
  </si>
  <si>
    <t>132820219-132930219</t>
  </si>
  <si>
    <t>132941519-134675519</t>
  </si>
  <si>
    <t>135050119-135271719</t>
  </si>
  <si>
    <t>135279319-135309619</t>
  </si>
  <si>
    <t>135311419-135313719</t>
  </si>
  <si>
    <t>135314619-135354519</t>
  </si>
  <si>
    <t>135369819-135376519</t>
  </si>
  <si>
    <t>135383919-135403219</t>
  </si>
  <si>
    <t>135405019-135449219</t>
  </si>
  <si>
    <t>135452919-135855919</t>
  </si>
  <si>
    <t>135859519-135864419</t>
  </si>
  <si>
    <t>135865319-135995019</t>
  </si>
  <si>
    <t>135995219-136009519</t>
  </si>
  <si>
    <t>136009719-136016019</t>
  </si>
  <si>
    <t>136016119-136050519</t>
  </si>
  <si>
    <t>136051219-136087419</t>
  </si>
  <si>
    <t>136087519-136093519</t>
  </si>
  <si>
    <t>136093719-136109619</t>
  </si>
  <si>
    <t>136109819-136115119</t>
  </si>
  <si>
    <t>136133219-136138119</t>
  </si>
  <si>
    <t>136138319-136144719</t>
  </si>
  <si>
    <t>136144819-136149919</t>
  </si>
  <si>
    <t>136150119-136176319</t>
  </si>
  <si>
    <t>136176519-136180219</t>
  </si>
  <si>
    <t>136180319-136932619</t>
  </si>
  <si>
    <t>136933919-136934319</t>
  </si>
  <si>
    <t>136935019-137470419</t>
  </si>
  <si>
    <t>137471019-139284819</t>
  </si>
  <si>
    <t>139301819-139676319</t>
  </si>
  <si>
    <t>139676919-139901519</t>
  </si>
  <si>
    <t>139917219-141157019</t>
  </si>
  <si>
    <t>141162129-141263519</t>
  </si>
  <si>
    <t>141263619-141809419</t>
  </si>
  <si>
    <t>141823919-142824019</t>
  </si>
  <si>
    <t>143682819-145049319</t>
  </si>
  <si>
    <t>145051619-145068519</t>
  </si>
  <si>
    <t>145069419-145807419</t>
  </si>
  <si>
    <t>145807519-145973519</t>
  </si>
  <si>
    <t>146005119-147027519</t>
  </si>
  <si>
    <t>147029319-147510819</t>
  </si>
  <si>
    <t>147518619-150534919</t>
  </si>
  <si>
    <t>150545519-151349719</t>
  </si>
  <si>
    <t>151358819-152748819</t>
  </si>
  <si>
    <t>152748919-152725919</t>
  </si>
  <si>
    <t>152753019-153884519</t>
  </si>
  <si>
    <t>155028419-155087919</t>
  </si>
  <si>
    <t>155108119-158258819</t>
  </si>
  <si>
    <t>158258919-158292119</t>
  </si>
  <si>
    <t>158262219-158444719</t>
  </si>
  <si>
    <t>158454419-158460219</t>
  </si>
  <si>
    <t>159534319-159686019</t>
  </si>
  <si>
    <t>159693119-161020419</t>
  </si>
  <si>
    <t>161635419-161719119</t>
  </si>
  <si>
    <t>161880519-161795919</t>
  </si>
  <si>
    <t>161894619-161920219</t>
  </si>
  <si>
    <t>161930519-162021019</t>
  </si>
  <si>
    <t>162036719-162114819</t>
  </si>
  <si>
    <t>162125819-164069219</t>
  </si>
  <si>
    <t>164137719-164642919</t>
  </si>
  <si>
    <t>164658719-166091919</t>
  </si>
  <si>
    <t>166105119-166853719</t>
  </si>
  <si>
    <t>168903319-168930719</t>
  </si>
  <si>
    <t>168964119-169005019</t>
  </si>
  <si>
    <t>169014819-169033719</t>
  </si>
  <si>
    <t>169041119-169047819</t>
  </si>
  <si>
    <t>169074519-169089619</t>
  </si>
  <si>
    <t>169094319-169097219</t>
  </si>
  <si>
    <t>169099019-169109819</t>
  </si>
  <si>
    <t>169110919-169330819</t>
  </si>
  <si>
    <t>169336119-169375419</t>
  </si>
  <si>
    <t>169381719-169397619</t>
  </si>
  <si>
    <t>169422919-169429519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</si>
</sst>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240A]General"/>
    <numFmt numFmtId="166" formatCode="dd/mm/yyyy;@"/>
  </numFmts>
  <fonts count="13">
    <font>
      <sz val="11"/>
      <color theme="1"/>
      <name val="Calibri"/>
      <family val="2"/>
      <scheme val="minor"/>
    </font>
    <font>
      <sz val="11"/>
      <name val="Calibri"/>
      <family val="2"/>
      <scheme val="minor"/>
    </font>
    <font>
      <sz val="10"/>
      <name val="Arial"/>
      <family val="2"/>
    </font>
    <font>
      <sz val="11"/>
      <color rgb="FF000000"/>
      <name val="Calibri"/>
      <family val="2"/>
    </font>
    <font>
      <sz val="11"/>
      <color rgb="FF000000"/>
      <name val="Calibri1"/>
    </font>
    <font>
      <b/>
      <sz val="10"/>
      <name val="Arial"/>
      <family val="2"/>
    </font>
    <font>
      <sz val="10"/>
      <color theme="1"/>
      <name val="Arial"/>
      <family val="2"/>
    </font>
    <font>
      <b/>
      <sz val="10"/>
      <color theme="1"/>
      <name val="Arial"/>
      <family val="2"/>
    </font>
    <font>
      <sz val="11"/>
      <color rgb="FFFF0000"/>
      <name val="Calibri"/>
      <family val="2"/>
      <scheme val="minor"/>
    </font>
    <font>
      <sz val="10"/>
      <color rgb="FF000000"/>
      <name val="Arial"/>
      <family val="2"/>
    </font>
    <font>
      <b/>
      <sz val="11"/>
      <color theme="1"/>
      <name val="Calibri"/>
      <family val="2"/>
      <scheme val="minor"/>
    </font>
    <font>
      <b/>
      <sz val="11"/>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FF"/>
        <bgColor rgb="FFFFFFFF"/>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6">
    <xf numFmtId="0" fontId="0" fillId="0" borderId="0"/>
    <xf numFmtId="165" fontId="3" fillId="0" borderId="0" applyBorder="0" applyProtection="0"/>
    <xf numFmtId="165" fontId="4" fillId="0" borderId="0" applyBorder="0" applyProtection="0"/>
    <xf numFmtId="0" fontId="2" fillId="0" borderId="0"/>
    <xf numFmtId="165" fontId="9" fillId="0" borderId="0" applyBorder="0" applyProtection="0"/>
    <xf numFmtId="0" fontId="12" fillId="0" borderId="0" applyNumberFormat="0" applyFill="0" applyBorder="0" applyAlignment="0" applyProtection="0"/>
  </cellStyleXfs>
  <cellXfs count="278">
    <xf numFmtId="0" fontId="0" fillId="0" borderId="0" xfId="0"/>
    <xf numFmtId="0" fontId="1" fillId="2" borderId="0" xfId="0" applyFont="1" applyFill="1" applyAlignment="1" applyProtection="1">
      <alignment vertical="center"/>
      <protection locked="0"/>
    </xf>
    <xf numFmtId="0" fontId="11" fillId="5" borderId="14" xfId="0" applyFont="1" applyFill="1" applyBorder="1" applyAlignment="1" applyProtection="1">
      <alignment horizontal="center" vertical="center"/>
      <protection locked="0"/>
    </xf>
    <xf numFmtId="0" fontId="11" fillId="2" borderId="0" xfId="0" applyFont="1" applyFill="1" applyAlignment="1" applyProtection="1">
      <alignment vertical="center"/>
      <protection locked="0"/>
    </xf>
    <xf numFmtId="0" fontId="11" fillId="5" borderId="32" xfId="0" applyFont="1" applyFill="1" applyBorder="1" applyAlignment="1" applyProtection="1">
      <alignment horizontal="center" vertical="center" wrapText="1"/>
      <protection locked="0"/>
    </xf>
    <xf numFmtId="0" fontId="11" fillId="5" borderId="32" xfId="0" applyFont="1" applyFill="1" applyBorder="1" applyAlignment="1" applyProtection="1">
      <alignment horizontal="center" vertical="center"/>
      <protection locked="0"/>
    </xf>
    <xf numFmtId="164" fontId="11" fillId="5" borderId="32"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166" fontId="1" fillId="6" borderId="14" xfId="4"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40"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66" fontId="0" fillId="0" borderId="1" xfId="0" applyNumberForma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166" fontId="0" fillId="0" borderId="20" xfId="0" applyNumberFormat="1" applyBorder="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2" xfId="0" applyFont="1" applyFill="1" applyBorder="1" applyAlignment="1" applyProtection="1">
      <alignment vertical="center" wrapText="1"/>
      <protection locked="0"/>
    </xf>
    <xf numFmtId="0" fontId="11" fillId="2" borderId="3"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2"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 fillId="2" borderId="0" xfId="0" applyFont="1" applyFill="1" applyAlignment="1" applyProtection="1">
      <alignment vertical="center" wrapText="1"/>
      <protection locked="0"/>
    </xf>
    <xf numFmtId="164" fontId="1" fillId="2" borderId="0" xfId="0" applyNumberFormat="1" applyFont="1" applyFill="1" applyAlignment="1" applyProtection="1">
      <alignment vertical="center"/>
      <protection locked="0"/>
    </xf>
    <xf numFmtId="0" fontId="0" fillId="0" borderId="14" xfId="0" applyBorder="1" applyAlignment="1" applyProtection="1">
      <alignment horizontal="center" vertical="center"/>
      <protection locked="0"/>
    </xf>
    <xf numFmtId="166" fontId="1" fillId="6" borderId="1" xfId="4"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2" borderId="40" xfId="0"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5" borderId="40"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66" fontId="0" fillId="5" borderId="1" xfId="0" applyNumberFormat="1" applyFill="1" applyBorder="1" applyAlignment="1" applyProtection="1">
      <alignment horizontal="center" vertical="center" wrapText="1"/>
      <protection locked="0"/>
    </xf>
    <xf numFmtId="49" fontId="0" fillId="5" borderId="1" xfId="0" applyNumberFormat="1" applyFill="1" applyBorder="1" applyAlignment="1" applyProtection="1">
      <alignment horizontal="center" vertical="center"/>
      <protection locked="0"/>
    </xf>
    <xf numFmtId="0" fontId="0" fillId="5" borderId="0" xfId="0" applyFill="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2" borderId="0" xfId="0" applyFont="1" applyFill="1" applyAlignment="1" applyProtection="1">
      <alignment vertical="center"/>
      <protection locked="0"/>
    </xf>
    <xf numFmtId="0" fontId="5" fillId="5" borderId="32"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center" vertical="center"/>
      <protection locked="0"/>
    </xf>
    <xf numFmtId="164" fontId="5" fillId="5" borderId="32"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6" fontId="1" fillId="6" borderId="14" xfId="4" applyNumberFormat="1" applyFont="1" applyFill="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0" fillId="0" borderId="14" xfId="0" applyBorder="1" applyProtection="1">
      <protection locked="0"/>
    </xf>
    <xf numFmtId="0" fontId="0" fillId="0" borderId="40" xfId="0" applyBorder="1" applyAlignment="1" applyProtection="1">
      <alignment horizontal="center" vertical="center"/>
      <protection locked="0"/>
    </xf>
    <xf numFmtId="166" fontId="1" fillId="6" borderId="1" xfId="4"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1" xfId="0" applyBorder="1" applyProtection="1">
      <protection locked="0"/>
    </xf>
    <xf numFmtId="166" fontId="0" fillId="0" borderId="1" xfId="0" applyNumberFormat="1" applyBorder="1" applyAlignment="1" applyProtection="1">
      <alignment horizontal="center" vertical="center"/>
      <protection locked="0"/>
    </xf>
    <xf numFmtId="166" fontId="1" fillId="0" borderId="1" xfId="0"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8" fillId="0" borderId="1" xfId="0" applyFont="1" applyBorder="1" applyProtection="1">
      <protection locked="0"/>
    </xf>
    <xf numFmtId="0" fontId="8" fillId="0" borderId="0" xfId="0" applyFont="1" applyProtection="1">
      <protection locked="0"/>
    </xf>
    <xf numFmtId="0" fontId="1" fillId="0" borderId="0" xfId="0" applyFont="1" applyProtection="1">
      <protection locked="0"/>
    </xf>
    <xf numFmtId="0" fontId="1" fillId="0" borderId="1" xfId="0" applyFont="1" applyBorder="1" applyProtection="1">
      <protection locked="0"/>
    </xf>
    <xf numFmtId="0" fontId="0" fillId="0" borderId="19" xfId="0" applyBorder="1" applyAlignment="1" applyProtection="1">
      <alignment horizontal="center" vertical="center"/>
      <protection locked="0"/>
    </xf>
    <xf numFmtId="166" fontId="0" fillId="0" borderId="20" xfId="0" applyNumberForma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0" fillId="0" borderId="20" xfId="0" applyBorder="1" applyProtection="1">
      <protection locked="0"/>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2"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4" fontId="1" fillId="6" borderId="1" xfId="4" applyNumberFormat="1" applyFont="1" applyFill="1" applyBorder="1" applyAlignment="1" applyProtection="1">
      <alignment horizontal="center" vertical="center" wrapText="1"/>
      <protection locked="0"/>
    </xf>
    <xf numFmtId="166" fontId="1" fillId="6" borderId="20" xfId="4" applyNumberFormat="1" applyFont="1" applyFill="1" applyBorder="1" applyAlignment="1" applyProtection="1">
      <alignment horizontal="center" vertical="center" wrapText="1"/>
      <protection locked="0"/>
    </xf>
    <xf numFmtId="164" fontId="1" fillId="2" borderId="0" xfId="0" applyNumberFormat="1" applyFont="1" applyFill="1" applyAlignment="1" applyProtection="1">
      <alignment horizontal="center" vertical="center"/>
      <protection locked="0"/>
    </xf>
    <xf numFmtId="0" fontId="1" fillId="0" borderId="0" xfId="0" applyFont="1" applyAlignment="1" applyProtection="1">
      <alignment vertical="center"/>
      <protection locked="0"/>
    </xf>
    <xf numFmtId="0" fontId="5" fillId="5" borderId="3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14" fontId="1" fillId="2" borderId="14" xfId="4" applyNumberFormat="1"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14" fontId="1" fillId="2" borderId="1" xfId="4" applyNumberFormat="1" applyFont="1" applyFill="1" applyBorder="1" applyAlignment="1" applyProtection="1">
      <alignment horizontal="center" vertical="center" wrapText="1"/>
      <protection locked="0"/>
    </xf>
    <xf numFmtId="166" fontId="1" fillId="2" borderId="1" xfId="4" applyNumberFormat="1"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166" fontId="1" fillId="2" borderId="20" xfId="4" applyNumberFormat="1"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166" fontId="11" fillId="2" borderId="3" xfId="0" applyNumberFormat="1" applyFont="1" applyFill="1" applyBorder="1" applyAlignment="1" applyProtection="1">
      <alignment vertical="center"/>
      <protection locked="0"/>
    </xf>
    <xf numFmtId="166" fontId="11" fillId="5" borderId="32" xfId="0" applyNumberFormat="1" applyFont="1" applyFill="1" applyBorder="1" applyAlignment="1" applyProtection="1">
      <alignment horizontal="center" vertical="center"/>
      <protection locked="0"/>
    </xf>
    <xf numFmtId="166" fontId="1" fillId="0" borderId="14" xfId="4" applyNumberFormat="1" applyFont="1" applyBorder="1" applyAlignment="1" applyProtection="1">
      <alignment horizontal="center" vertical="center" wrapText="1"/>
      <protection locked="0"/>
    </xf>
    <xf numFmtId="166" fontId="1" fillId="0" borderId="1" xfId="4" applyNumberFormat="1" applyFont="1" applyBorder="1" applyAlignment="1" applyProtection="1">
      <alignment horizontal="center" vertical="center" wrapText="1"/>
      <protection locked="0"/>
    </xf>
    <xf numFmtId="166" fontId="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166" fontId="1" fillId="0" borderId="20" xfId="0" applyNumberFormat="1"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66" fontId="1" fillId="2" borderId="0" xfId="0" applyNumberFormat="1" applyFont="1" applyFill="1" applyAlignment="1" applyProtection="1">
      <alignment horizontal="center" vertical="center"/>
      <protection locked="0"/>
    </xf>
    <xf numFmtId="166" fontId="5" fillId="5" borderId="32"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12" fillId="0" borderId="18" xfId="5" applyBorder="1" applyProtection="1">
      <protection hidden="1"/>
    </xf>
    <xf numFmtId="0" fontId="12" fillId="0" borderId="41" xfId="5" applyBorder="1" applyProtection="1">
      <protection hidden="1"/>
    </xf>
    <xf numFmtId="0" fontId="12" fillId="0" borderId="21" xfId="5" applyBorder="1" applyProtection="1">
      <protection hidden="1"/>
    </xf>
    <xf numFmtId="0" fontId="12" fillId="0" borderId="18" xfId="5" applyBorder="1" applyAlignment="1" applyProtection="1">
      <alignment horizontal="center" vertical="center" wrapText="1"/>
      <protection hidden="1"/>
    </xf>
    <xf numFmtId="0" fontId="12" fillId="0" borderId="41" xfId="5" applyBorder="1" applyAlignment="1" applyProtection="1">
      <alignment horizontal="center" vertical="center" wrapText="1"/>
      <protection hidden="1"/>
    </xf>
    <xf numFmtId="0" fontId="12" fillId="0" borderId="21" xfId="5" applyBorder="1" applyAlignment="1" applyProtection="1">
      <alignment horizontal="center" vertical="center" wrapText="1"/>
      <protection hidden="1"/>
    </xf>
    <xf numFmtId="166" fontId="0" fillId="2" borderId="1" xfId="0" applyNumberFormat="1" applyFill="1" applyBorder="1" applyAlignment="1" applyProtection="1">
      <alignment horizontal="center" vertical="center" wrapText="1"/>
      <protection locked="0"/>
    </xf>
    <xf numFmtId="166" fontId="1" fillId="2" borderId="1" xfId="0" applyNumberFormat="1" applyFont="1" applyFill="1" applyBorder="1" applyAlignment="1" applyProtection="1">
      <alignment horizontal="center" vertical="center" wrapText="1"/>
      <protection locked="0"/>
    </xf>
    <xf numFmtId="166" fontId="1" fillId="2" borderId="0" xfId="0" applyNumberFormat="1" applyFont="1" applyFill="1" applyAlignment="1" applyProtection="1">
      <alignment vertical="center"/>
      <protection locked="0"/>
    </xf>
    <xf numFmtId="0" fontId="12" fillId="2" borderId="18" xfId="5" applyFill="1" applyBorder="1" applyAlignment="1" applyProtection="1">
      <alignment horizontal="center" vertical="center" wrapText="1"/>
      <protection hidden="1"/>
    </xf>
    <xf numFmtId="0" fontId="12" fillId="2" borderId="41" xfId="5" applyFill="1" applyBorder="1" applyAlignment="1" applyProtection="1">
      <alignment horizontal="center" vertical="center" wrapText="1"/>
      <protection hidden="1"/>
    </xf>
    <xf numFmtId="0" fontId="12" fillId="2" borderId="21" xfId="5" applyFill="1" applyBorder="1" applyAlignment="1" applyProtection="1">
      <alignment horizontal="center" vertical="center" wrapText="1"/>
      <protection hidden="1"/>
    </xf>
    <xf numFmtId="0" fontId="11" fillId="3" borderId="23" xfId="0"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wrapText="1"/>
      <protection locked="0"/>
    </xf>
    <xf numFmtId="0" fontId="1" fillId="5" borderId="38" xfId="0" applyFont="1" applyFill="1" applyBorder="1" applyAlignment="1" applyProtection="1">
      <protection locked="0"/>
    </xf>
    <xf numFmtId="0" fontId="11" fillId="5" borderId="13" xfId="0" applyFont="1" applyFill="1" applyBorder="1" applyAlignment="1" applyProtection="1">
      <alignment horizontal="center" vertical="center" wrapText="1"/>
      <protection locked="0"/>
    </xf>
    <xf numFmtId="0" fontId="11" fillId="5" borderId="31"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11" fillId="2" borderId="29"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1" fillId="3" borderId="24"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right" vertical="center" wrapText="1"/>
      <protection locked="0"/>
    </xf>
    <xf numFmtId="0" fontId="1" fillId="2" borderId="22" xfId="0" applyFont="1" applyFill="1" applyBorder="1" applyAlignment="1" applyProtection="1">
      <alignment horizontal="right" vertical="center" wrapText="1"/>
      <protection locked="0"/>
    </xf>
    <xf numFmtId="0" fontId="1" fillId="2" borderId="25" xfId="0" applyFont="1" applyFill="1" applyBorder="1" applyAlignment="1" applyProtection="1">
      <alignment horizontal="right" vertical="center" wrapText="1"/>
      <protection locked="0"/>
    </xf>
    <xf numFmtId="0" fontId="11" fillId="3" borderId="2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14" fontId="1" fillId="2" borderId="2"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4"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14" fontId="1" fillId="2" borderId="15" xfId="0" applyNumberFormat="1" applyFont="1" applyFill="1" applyBorder="1" applyAlignment="1" applyProtection="1">
      <alignment horizontal="center" vertical="center" wrapText="1"/>
      <protection locked="0"/>
    </xf>
    <xf numFmtId="14" fontId="1" fillId="2" borderId="16" xfId="0" applyNumberFormat="1" applyFont="1" applyFill="1" applyBorder="1" applyAlignment="1" applyProtection="1">
      <alignment horizontal="center" vertical="center" wrapText="1"/>
      <protection locked="0"/>
    </xf>
    <xf numFmtId="14" fontId="1" fillId="2" borderId="17"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wrapText="1"/>
      <protection locked="0"/>
    </xf>
    <xf numFmtId="0" fontId="11" fillId="5" borderId="32"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protection locked="0"/>
    </xf>
    <xf numFmtId="0" fontId="11" fillId="5" borderId="39" xfId="0"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protection locked="0"/>
    </xf>
    <xf numFmtId="0" fontId="11" fillId="5" borderId="16"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0" fontId="11" fillId="5" borderId="13"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5" borderId="34" xfId="0" applyFont="1" applyFill="1" applyBorder="1" applyAlignment="1" applyProtection="1">
      <alignment horizontal="center" vertical="center"/>
      <protection locked="0"/>
    </xf>
    <xf numFmtId="0" fontId="11" fillId="5" borderId="43" xfId="0" applyFont="1" applyFill="1" applyBorder="1" applyAlignment="1" applyProtection="1">
      <alignment horizontal="center" vertical="center"/>
      <protection locked="0"/>
    </xf>
    <xf numFmtId="0" fontId="11" fillId="5" borderId="33" xfId="0" applyFont="1" applyFill="1" applyBorder="1" applyAlignment="1" applyProtection="1">
      <alignment horizontal="center" vertical="center" wrapText="1"/>
      <protection locked="0"/>
    </xf>
    <xf numFmtId="0" fontId="11" fillId="5" borderId="42" xfId="0" applyFont="1" applyFill="1" applyBorder="1" applyAlignment="1" applyProtection="1">
      <alignment horizontal="center" vertical="center" wrapText="1"/>
      <protection locked="0"/>
    </xf>
    <xf numFmtId="0" fontId="0" fillId="0" borderId="5"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6" xfId="0" applyBorder="1" applyAlignment="1" applyProtection="1">
      <alignment horizontal="center"/>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2" fillId="2" borderId="26"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right" vertical="center" wrapText="1"/>
      <protection locked="0"/>
    </xf>
    <xf numFmtId="0" fontId="2" fillId="2" borderId="22" xfId="0" applyFont="1" applyFill="1" applyBorder="1" applyAlignment="1" applyProtection="1">
      <alignment horizontal="right" vertical="center" wrapText="1"/>
      <protection locked="0"/>
    </xf>
    <xf numFmtId="0" fontId="2" fillId="2" borderId="25" xfId="0" applyFont="1" applyFill="1" applyBorder="1" applyAlignment="1" applyProtection="1">
      <alignment horizontal="right" vertical="center" wrapText="1"/>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14" fontId="2" fillId="2" borderId="3" xfId="0" applyNumberFormat="1" applyFont="1" applyFill="1" applyBorder="1" applyAlignment="1" applyProtection="1">
      <alignment horizontal="center" vertical="center"/>
      <protection locked="0"/>
    </xf>
    <xf numFmtId="14" fontId="2" fillId="2" borderId="4"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14" fontId="2" fillId="2" borderId="15" xfId="0" applyNumberFormat="1" applyFont="1" applyFill="1" applyBorder="1" applyAlignment="1" applyProtection="1">
      <alignment horizontal="center" vertical="center" wrapText="1"/>
      <protection locked="0"/>
    </xf>
    <xf numFmtId="14" fontId="2" fillId="2" borderId="16" xfId="0" applyNumberFormat="1" applyFont="1" applyFill="1" applyBorder="1" applyAlignment="1" applyProtection="1">
      <alignment horizontal="center" vertical="center" wrapText="1"/>
      <protection locked="0"/>
    </xf>
    <xf numFmtId="14" fontId="2" fillId="2" borderId="17"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5" fillId="5" borderId="39"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2" fillId="5" borderId="38" xfId="0" applyFont="1" applyFill="1" applyBorder="1" applyAlignment="1" applyProtection="1">
      <protection locked="0"/>
    </xf>
    <xf numFmtId="0" fontId="5" fillId="5" borderId="1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protection locked="0"/>
    </xf>
    <xf numFmtId="0" fontId="5" fillId="5" borderId="31"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protection locked="0"/>
    </xf>
    <xf numFmtId="0" fontId="5" fillId="5" borderId="30"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30"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166" fontId="11" fillId="5" borderId="14" xfId="0" applyNumberFormat="1"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cellXfs>
  <cellStyles count="6">
    <cellStyle name="Excel Built-in Normal" xfId="1" xr:uid="{00000000-0005-0000-0000-000000000000}"/>
    <cellStyle name="Excel Built-in Normal 2" xfId="2" xr:uid="{00000000-0005-0000-0000-000001000000}"/>
    <cellStyle name="Hipervínculo" xfId="5" builtinId="8"/>
    <cellStyle name="Normal" xfId="0" builtinId="0"/>
    <cellStyle name="Normal 2" xfId="3" xr:uid="{00000000-0005-0000-0000-000003000000}"/>
    <cellStyle name="Normal 2 5" xfId="4" xr:uid="{00000000-0005-0000-0000-000004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0</xdr:row>
      <xdr:rowOff>70961</xdr:rowOff>
    </xdr:from>
    <xdr:to>
      <xdr:col>1</xdr:col>
      <xdr:colOff>1019176</xdr:colOff>
      <xdr:row>2</xdr:row>
      <xdr:rowOff>360331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85776" y="70961"/>
          <a:ext cx="1123950" cy="1022795"/>
        </a:xfrm>
        <a:prstGeom prst="rect">
          <a:avLst/>
        </a:prstGeom>
      </xdr:spPr>
    </xdr:pic>
    <xdr:clientData/>
  </xdr:twoCellAnchor>
  <xdr:twoCellAnchor editAs="oneCell">
    <xdr:from>
      <xdr:col>21</xdr:col>
      <xdr:colOff>553600</xdr:colOff>
      <xdr:row>0</xdr:row>
      <xdr:rowOff>95249</xdr:rowOff>
    </xdr:from>
    <xdr:to>
      <xdr:col>21</xdr:col>
      <xdr:colOff>1562099</xdr:colOff>
      <xdr:row>2</xdr:row>
      <xdr:rowOff>352425</xdr:rowOff>
    </xdr:to>
    <xdr:pic>
      <xdr:nvPicPr>
        <xdr:cNvPr id="3" name="Imagen 2" descr="Resultado de imagen para escudo de colombi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60875" y="95249"/>
          <a:ext cx="1008499" cy="9906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47624</xdr:rowOff>
    </xdr:from>
    <xdr:to>
      <xdr:col>1</xdr:col>
      <xdr:colOff>962025</xdr:colOff>
      <xdr:row>2</xdr:row>
      <xdr:rowOff>333526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85775" y="47624"/>
          <a:ext cx="1066800" cy="1019327"/>
        </a:xfrm>
        <a:prstGeom prst="rect">
          <a:avLst/>
        </a:prstGeom>
      </xdr:spPr>
    </xdr:pic>
    <xdr:clientData/>
  </xdr:twoCellAnchor>
  <xdr:twoCellAnchor editAs="oneCell">
    <xdr:from>
      <xdr:col>21</xdr:col>
      <xdr:colOff>505975</xdr:colOff>
      <xdr:row>0</xdr:row>
      <xdr:rowOff>104774</xdr:rowOff>
    </xdr:from>
    <xdr:to>
      <xdr:col>21</xdr:col>
      <xdr:colOff>1552574</xdr:colOff>
      <xdr:row>2</xdr:row>
      <xdr:rowOff>314324</xdr:rowOff>
    </xdr:to>
    <xdr:pic>
      <xdr:nvPicPr>
        <xdr:cNvPr id="3" name="Imagen 2" descr="Resultado de imagen para escudo de colombia">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46525" y="104774"/>
          <a:ext cx="1046599" cy="9429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447675</xdr:colOff>
      <xdr:row>0</xdr:row>
      <xdr:rowOff>104775</xdr:rowOff>
    </xdr:from>
    <xdr:to>
      <xdr:col>1</xdr:col>
      <xdr:colOff>953337</xdr:colOff>
      <xdr:row>2</xdr:row>
      <xdr:rowOff>342900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47675" y="104775"/>
          <a:ext cx="1067637" cy="971550"/>
        </a:xfrm>
        <a:prstGeom prst="rect">
          <a:avLst/>
        </a:prstGeom>
      </xdr:spPr>
    </xdr:pic>
    <xdr:clientData/>
  </xdr:twoCellAnchor>
  <xdr:twoCellAnchor editAs="oneCell">
    <xdr:from>
      <xdr:col>21</xdr:col>
      <xdr:colOff>486926</xdr:colOff>
      <xdr:row>0</xdr:row>
      <xdr:rowOff>123825</xdr:rowOff>
    </xdr:from>
    <xdr:to>
      <xdr:col>21</xdr:col>
      <xdr:colOff>1543050</xdr:colOff>
      <xdr:row>2</xdr:row>
      <xdr:rowOff>323850</xdr:rowOff>
    </xdr:to>
    <xdr:pic>
      <xdr:nvPicPr>
        <xdr:cNvPr id="3" name="Imagen 2" descr="Resultado de imagen para escudo de colombia">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94126" y="123825"/>
          <a:ext cx="1056124" cy="9334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0</xdr:row>
      <xdr:rowOff>142875</xdr:rowOff>
    </xdr:from>
    <xdr:to>
      <xdr:col>1</xdr:col>
      <xdr:colOff>922983</xdr:colOff>
      <xdr:row>2</xdr:row>
      <xdr:rowOff>266700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71500" y="142875"/>
          <a:ext cx="942033" cy="857250"/>
        </a:xfrm>
        <a:prstGeom prst="rect">
          <a:avLst/>
        </a:prstGeom>
      </xdr:spPr>
    </xdr:pic>
    <xdr:clientData/>
  </xdr:twoCellAnchor>
  <xdr:twoCellAnchor editAs="oneCell">
    <xdr:from>
      <xdr:col>21</xdr:col>
      <xdr:colOff>772676</xdr:colOff>
      <xdr:row>0</xdr:row>
      <xdr:rowOff>133349</xdr:rowOff>
    </xdr:from>
    <xdr:to>
      <xdr:col>21</xdr:col>
      <xdr:colOff>1747588</xdr:colOff>
      <xdr:row>2</xdr:row>
      <xdr:rowOff>323849</xdr:rowOff>
    </xdr:to>
    <xdr:pic>
      <xdr:nvPicPr>
        <xdr:cNvPr id="3" name="Imagen 2" descr="Resultado de imagen para escudo de colombia">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46676" y="133349"/>
          <a:ext cx="974912" cy="9239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419099</xdr:colOff>
      <xdr:row>0</xdr:row>
      <xdr:rowOff>95249</xdr:rowOff>
    </xdr:from>
    <xdr:to>
      <xdr:col>1</xdr:col>
      <xdr:colOff>961920</xdr:colOff>
      <xdr:row>2</xdr:row>
      <xdr:rowOff>323850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19099" y="95249"/>
          <a:ext cx="1057171" cy="962026"/>
        </a:xfrm>
        <a:prstGeom prst="rect">
          <a:avLst/>
        </a:prstGeom>
      </xdr:spPr>
    </xdr:pic>
    <xdr:clientData/>
  </xdr:twoCellAnchor>
  <xdr:twoCellAnchor editAs="oneCell">
    <xdr:from>
      <xdr:col>21</xdr:col>
      <xdr:colOff>467875</xdr:colOff>
      <xdr:row>0</xdr:row>
      <xdr:rowOff>133350</xdr:rowOff>
    </xdr:from>
    <xdr:to>
      <xdr:col>21</xdr:col>
      <xdr:colOff>1476374</xdr:colOff>
      <xdr:row>2</xdr:row>
      <xdr:rowOff>333375</xdr:rowOff>
    </xdr:to>
    <xdr:pic>
      <xdr:nvPicPr>
        <xdr:cNvPr id="3" name="Imagen 2" descr="Resultado de imagen para escudo de colombia">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89350" y="133350"/>
          <a:ext cx="1008499" cy="9334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457200</xdr:colOff>
      <xdr:row>0</xdr:row>
      <xdr:rowOff>114300</xdr:rowOff>
    </xdr:from>
    <xdr:to>
      <xdr:col>1</xdr:col>
      <xdr:colOff>978144</xdr:colOff>
      <xdr:row>2</xdr:row>
      <xdr:rowOff>314325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57200" y="114300"/>
          <a:ext cx="1025769" cy="933450"/>
        </a:xfrm>
        <a:prstGeom prst="rect">
          <a:avLst/>
        </a:prstGeom>
      </xdr:spPr>
    </xdr:pic>
    <xdr:clientData/>
  </xdr:twoCellAnchor>
  <xdr:twoCellAnchor editAs="oneCell">
    <xdr:from>
      <xdr:col>21</xdr:col>
      <xdr:colOff>467876</xdr:colOff>
      <xdr:row>0</xdr:row>
      <xdr:rowOff>133349</xdr:rowOff>
    </xdr:from>
    <xdr:to>
      <xdr:col>21</xdr:col>
      <xdr:colOff>1447800</xdr:colOff>
      <xdr:row>2</xdr:row>
      <xdr:rowOff>285749</xdr:rowOff>
    </xdr:to>
    <xdr:pic>
      <xdr:nvPicPr>
        <xdr:cNvPr id="3" name="Imagen 2" descr="Resultado de imagen para escudo de colombia">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51226" y="133349"/>
          <a:ext cx="979924" cy="8858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1084908</xdr:colOff>
      <xdr:row>2</xdr:row>
      <xdr:rowOff>304800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4825" y="95250"/>
          <a:ext cx="1056333" cy="914400"/>
        </a:xfrm>
        <a:prstGeom prst="rect">
          <a:avLst/>
        </a:prstGeom>
      </xdr:spPr>
    </xdr:pic>
    <xdr:clientData/>
  </xdr:twoCellAnchor>
  <xdr:twoCellAnchor editAs="oneCell">
    <xdr:from>
      <xdr:col>21</xdr:col>
      <xdr:colOff>544076</xdr:colOff>
      <xdr:row>0</xdr:row>
      <xdr:rowOff>76200</xdr:rowOff>
    </xdr:from>
    <xdr:to>
      <xdr:col>21</xdr:col>
      <xdr:colOff>1547563</xdr:colOff>
      <xdr:row>2</xdr:row>
      <xdr:rowOff>285750</xdr:rowOff>
    </xdr:to>
    <xdr:pic>
      <xdr:nvPicPr>
        <xdr:cNvPr id="3" name="Imagen 2" descr="Resultado de imagen para escudo de colombia">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13251" y="76200"/>
          <a:ext cx="1003487" cy="9144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476250</xdr:colOff>
      <xdr:row>0</xdr:row>
      <xdr:rowOff>47625</xdr:rowOff>
    </xdr:from>
    <xdr:to>
      <xdr:col>1</xdr:col>
      <xdr:colOff>1027758</xdr:colOff>
      <xdr:row>2</xdr:row>
      <xdr:rowOff>333375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76250" y="47625"/>
          <a:ext cx="1056333" cy="990600"/>
        </a:xfrm>
        <a:prstGeom prst="rect">
          <a:avLst/>
        </a:prstGeom>
      </xdr:spPr>
    </xdr:pic>
    <xdr:clientData/>
  </xdr:twoCellAnchor>
  <xdr:twoCellAnchor editAs="oneCell">
    <xdr:from>
      <xdr:col>21</xdr:col>
      <xdr:colOff>582176</xdr:colOff>
      <xdr:row>0</xdr:row>
      <xdr:rowOff>85725</xdr:rowOff>
    </xdr:from>
    <xdr:to>
      <xdr:col>21</xdr:col>
      <xdr:colOff>1585663</xdr:colOff>
      <xdr:row>2</xdr:row>
      <xdr:rowOff>295275</xdr:rowOff>
    </xdr:to>
    <xdr:pic>
      <xdr:nvPicPr>
        <xdr:cNvPr id="3" name="Imagen 2" descr="Resultado de imagen para escudo de colombia">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13276" y="85725"/>
          <a:ext cx="1003487" cy="9144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1</xdr:col>
      <xdr:colOff>1028700</xdr:colOff>
      <xdr:row>2</xdr:row>
      <xdr:rowOff>304800</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23875" y="38100"/>
          <a:ext cx="1000125" cy="933450"/>
        </a:xfrm>
        <a:prstGeom prst="rect">
          <a:avLst/>
        </a:prstGeom>
      </xdr:spPr>
    </xdr:pic>
    <xdr:clientData/>
  </xdr:twoCellAnchor>
  <xdr:twoCellAnchor editAs="oneCell">
    <xdr:from>
      <xdr:col>21</xdr:col>
      <xdr:colOff>638175</xdr:colOff>
      <xdr:row>0</xdr:row>
      <xdr:rowOff>66675</xdr:rowOff>
    </xdr:from>
    <xdr:to>
      <xdr:col>21</xdr:col>
      <xdr:colOff>1600200</xdr:colOff>
      <xdr:row>2</xdr:row>
      <xdr:rowOff>270883</xdr:rowOff>
    </xdr:to>
    <xdr:pic>
      <xdr:nvPicPr>
        <xdr:cNvPr id="3" name="Imagen 2" descr="Resultado de imagen para escudo de colombia">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12275" y="66675"/>
          <a:ext cx="962025" cy="87095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1"/>
  <sheetViews>
    <sheetView zoomScaleNormal="100" zoomScaleSheetLayoutView="100" workbookViewId="0">
      <selection activeCell="W7" sqref="W7"/>
    </sheetView>
  </sheetViews>
  <sheetFormatPr baseColWidth="10" defaultColWidth="11.42578125" defaultRowHeight="15"/>
  <cols>
    <col min="1" max="1" width="8.85546875" style="1" customWidth="1"/>
    <col min="2" max="2" width="26.42578125" style="1" customWidth="1"/>
    <col min="3" max="3" width="25.7109375" style="1" customWidth="1"/>
    <col min="4" max="4" width="24" style="1" bestFit="1" customWidth="1"/>
    <col min="5" max="5" width="15" style="1" customWidth="1"/>
    <col min="6" max="6" width="20.42578125" style="1" customWidth="1"/>
    <col min="7" max="7" width="25.85546875" style="1" customWidth="1"/>
    <col min="8" max="8" width="22.42578125" style="33" customWidth="1"/>
    <col min="9" max="9" width="15.85546875" style="1" customWidth="1"/>
    <col min="10" max="11" width="12.85546875" style="1" customWidth="1"/>
    <col min="12" max="12" width="11.28515625" style="1" bestFit="1" customWidth="1"/>
    <col min="13" max="13" width="11" style="34" customWidth="1"/>
    <col min="14" max="16" width="8.7109375" style="23" customWidth="1"/>
    <col min="17" max="19" width="7.140625" style="23" customWidth="1"/>
    <col min="20" max="20" width="10" style="23" customWidth="1"/>
    <col min="21" max="21" width="11.42578125" style="1" customWidth="1"/>
    <col min="22" max="22" width="30.42578125" style="1" customWidth="1"/>
    <col min="23" max="23" width="14.28515625" style="1" bestFit="1" customWidth="1"/>
    <col min="24" max="16384" width="11.42578125" style="1"/>
  </cols>
  <sheetData>
    <row r="1" spans="1:23" ht="26.25" customHeight="1">
      <c r="A1" s="181"/>
      <c r="B1" s="182"/>
      <c r="C1" s="183" t="s">
        <v>0</v>
      </c>
      <c r="D1" s="183"/>
      <c r="E1" s="183"/>
      <c r="F1" s="183"/>
      <c r="G1" s="183"/>
      <c r="H1" s="183"/>
      <c r="I1" s="183"/>
      <c r="J1" s="183"/>
      <c r="K1" s="183"/>
      <c r="L1" s="183"/>
      <c r="M1" s="183"/>
      <c r="N1" s="183"/>
      <c r="O1" s="183"/>
      <c r="P1" s="183"/>
      <c r="Q1" s="183"/>
      <c r="R1" s="183"/>
      <c r="S1" s="183"/>
      <c r="T1" s="183"/>
      <c r="U1" s="183"/>
      <c r="V1" s="180"/>
    </row>
    <row r="2" spans="1:23" ht="31.5" customHeight="1">
      <c r="A2" s="181"/>
      <c r="B2" s="182"/>
      <c r="C2" s="180" t="s">
        <v>1</v>
      </c>
      <c r="D2" s="180"/>
      <c r="E2" s="180"/>
      <c r="F2" s="180"/>
      <c r="G2" s="180"/>
      <c r="H2" s="180"/>
      <c r="I2" s="180"/>
      <c r="J2" s="180"/>
      <c r="K2" s="180"/>
      <c r="L2" s="180"/>
      <c r="M2" s="180"/>
      <c r="N2" s="180"/>
      <c r="O2" s="180"/>
      <c r="P2" s="180"/>
      <c r="Q2" s="180"/>
      <c r="R2" s="180"/>
      <c r="S2" s="180"/>
      <c r="T2" s="180"/>
      <c r="U2" s="180"/>
      <c r="V2" s="180"/>
    </row>
    <row r="3" spans="1:23" ht="30.75" customHeight="1">
      <c r="A3" s="141"/>
      <c r="B3" s="143"/>
      <c r="C3" s="183" t="s">
        <v>2</v>
      </c>
      <c r="D3" s="183"/>
      <c r="E3" s="183"/>
      <c r="F3" s="183"/>
      <c r="G3" s="183"/>
      <c r="H3" s="183"/>
      <c r="I3" s="183"/>
      <c r="J3" s="183"/>
      <c r="K3" s="183"/>
      <c r="L3" s="183"/>
      <c r="M3" s="183"/>
      <c r="N3" s="183"/>
      <c r="O3" s="183"/>
      <c r="P3" s="183"/>
      <c r="Q3" s="183"/>
      <c r="R3" s="183"/>
      <c r="S3" s="183"/>
      <c r="T3" s="183"/>
      <c r="U3" s="183"/>
      <c r="V3" s="180"/>
    </row>
    <row r="4" spans="1:23" ht="3.75" customHeight="1" thickBot="1">
      <c r="A4" s="184"/>
      <c r="B4" s="185"/>
      <c r="C4" s="185"/>
      <c r="D4" s="185"/>
      <c r="E4" s="185"/>
      <c r="F4" s="185"/>
      <c r="G4" s="185"/>
      <c r="H4" s="185"/>
      <c r="I4" s="185"/>
      <c r="J4" s="185"/>
      <c r="K4" s="185"/>
      <c r="L4" s="185"/>
      <c r="M4" s="185"/>
      <c r="N4" s="185"/>
      <c r="O4" s="185"/>
      <c r="P4" s="185"/>
      <c r="Q4" s="185"/>
      <c r="R4" s="185"/>
      <c r="S4" s="185"/>
      <c r="T4" s="185"/>
      <c r="U4" s="185"/>
      <c r="V4" s="186"/>
    </row>
    <row r="5" spans="1:23" s="3" customFormat="1" ht="29.25" customHeight="1">
      <c r="A5" s="144" t="s">
        <v>3</v>
      </c>
      <c r="B5" s="146" t="s">
        <v>4</v>
      </c>
      <c r="C5" s="146" t="s">
        <v>5</v>
      </c>
      <c r="D5" s="146" t="s">
        <v>6</v>
      </c>
      <c r="E5" s="2" t="s">
        <v>7</v>
      </c>
      <c r="F5" s="146" t="s">
        <v>8</v>
      </c>
      <c r="G5" s="195" t="s">
        <v>9</v>
      </c>
      <c r="H5" s="191" t="s">
        <v>10</v>
      </c>
      <c r="I5" s="192"/>
      <c r="J5" s="192"/>
      <c r="K5" s="192"/>
      <c r="L5" s="194" t="s">
        <v>11</v>
      </c>
      <c r="M5" s="194"/>
      <c r="N5" s="194" t="s">
        <v>12</v>
      </c>
      <c r="O5" s="194"/>
      <c r="P5" s="194"/>
      <c r="Q5" s="191" t="s">
        <v>13</v>
      </c>
      <c r="R5" s="192"/>
      <c r="S5" s="193"/>
      <c r="T5" s="187" t="s">
        <v>14</v>
      </c>
      <c r="U5" s="187" t="s">
        <v>15</v>
      </c>
      <c r="V5" s="189" t="s">
        <v>16</v>
      </c>
      <c r="W5" s="189" t="s">
        <v>17</v>
      </c>
    </row>
    <row r="6" spans="1:23" s="3" customFormat="1" ht="69" customHeight="1" thickBot="1">
      <c r="A6" s="145"/>
      <c r="B6" s="147"/>
      <c r="C6" s="147"/>
      <c r="D6" s="147"/>
      <c r="E6" s="4" t="s">
        <v>18</v>
      </c>
      <c r="F6" s="147"/>
      <c r="G6" s="196"/>
      <c r="H6" s="4" t="s">
        <v>19</v>
      </c>
      <c r="I6" s="4" t="s">
        <v>20</v>
      </c>
      <c r="J6" s="4" t="s">
        <v>21</v>
      </c>
      <c r="K6" s="4" t="s">
        <v>22</v>
      </c>
      <c r="L6" s="5" t="s">
        <v>23</v>
      </c>
      <c r="M6" s="6" t="s">
        <v>24</v>
      </c>
      <c r="N6" s="5" t="s">
        <v>25</v>
      </c>
      <c r="O6" s="5" t="s">
        <v>26</v>
      </c>
      <c r="P6" s="5" t="s">
        <v>27</v>
      </c>
      <c r="Q6" s="5" t="s">
        <v>23</v>
      </c>
      <c r="R6" s="5" t="s">
        <v>24</v>
      </c>
      <c r="S6" s="4" t="s">
        <v>28</v>
      </c>
      <c r="T6" s="188"/>
      <c r="U6" s="188"/>
      <c r="V6" s="190"/>
      <c r="W6" s="190"/>
    </row>
    <row r="7" spans="1:23" s="12" customFormat="1" ht="36.75" customHeight="1">
      <c r="A7" s="7">
        <v>1</v>
      </c>
      <c r="B7" s="8" t="s">
        <v>29</v>
      </c>
      <c r="C7" s="8" t="s">
        <v>30</v>
      </c>
      <c r="D7" s="9" t="s">
        <v>31</v>
      </c>
      <c r="E7" s="10"/>
      <c r="F7" s="9" t="s">
        <v>32</v>
      </c>
      <c r="G7" s="8" t="s">
        <v>33</v>
      </c>
      <c r="H7" s="8" t="s">
        <v>34</v>
      </c>
      <c r="I7" s="8"/>
      <c r="J7" s="8"/>
      <c r="K7" s="8"/>
      <c r="L7" s="11">
        <v>40935</v>
      </c>
      <c r="M7" s="11">
        <v>40980</v>
      </c>
      <c r="N7" s="8">
        <v>1</v>
      </c>
      <c r="O7" s="8">
        <v>1</v>
      </c>
      <c r="P7" s="8"/>
      <c r="Q7" s="8">
        <v>1</v>
      </c>
      <c r="R7" s="8">
        <v>206</v>
      </c>
      <c r="S7" s="8">
        <v>206</v>
      </c>
      <c r="T7" s="8" t="s">
        <v>35</v>
      </c>
      <c r="U7" s="8" t="s">
        <v>36</v>
      </c>
      <c r="V7" s="8"/>
      <c r="W7" s="123" t="str">
        <f ca="1">HYPERLINK(CONCATENATE(LEFT(CELL("nombrearchivo"),FIND(_xlfn.UNICHAR(91),CELL("nombrearchivo"),1)-1),MID(CELL("nombrearchivo"),FIND(_xlfn.UNICHAR(93),CELL("nombrearchivo"),1)+1,14),"\",UPPER($N$6)," ",N7,"\",RIGHT(CELL("nombrearchivo"),4),"CJ",N7,"CP",O7,".pdf"),CONCATENATE(RIGHT(CELL("nombrearchivo"),4),"CJ",N7,"CP",O7))</f>
        <v>2019CJ1CP1</v>
      </c>
    </row>
    <row r="8" spans="1:23" s="12" customFormat="1" ht="36.75" customHeight="1">
      <c r="A8" s="13">
        <v>2</v>
      </c>
      <c r="B8" s="14" t="s">
        <v>29</v>
      </c>
      <c r="C8" s="14" t="s">
        <v>30</v>
      </c>
      <c r="D8" s="15" t="s">
        <v>31</v>
      </c>
      <c r="E8" s="16"/>
      <c r="F8" s="14" t="s">
        <v>32</v>
      </c>
      <c r="G8" s="14" t="s">
        <v>33</v>
      </c>
      <c r="H8" s="14">
        <v>294314612</v>
      </c>
      <c r="I8" s="14"/>
      <c r="J8" s="14"/>
      <c r="K8" s="14"/>
      <c r="L8" s="17">
        <v>41002</v>
      </c>
      <c r="M8" s="17">
        <v>41002</v>
      </c>
      <c r="N8" s="14">
        <v>1</v>
      </c>
      <c r="O8" s="14">
        <v>2</v>
      </c>
      <c r="P8" s="14"/>
      <c r="Q8" s="14">
        <v>1</v>
      </c>
      <c r="R8" s="14">
        <v>83</v>
      </c>
      <c r="S8" s="14">
        <v>83</v>
      </c>
      <c r="T8" s="14" t="s">
        <v>35</v>
      </c>
      <c r="U8" s="14" t="s">
        <v>36</v>
      </c>
      <c r="V8" s="14"/>
      <c r="W8" s="124" t="str">
        <f t="shared" ref="W8:W71" ca="1" si="0">HYPERLINK(CONCATENATE(LEFT(CELL("nombrearchivo"),FIND(_xlfn.UNICHAR(91),CELL("nombrearchivo"),1)-1),MID(CELL("nombrearchivo"),FIND(_xlfn.UNICHAR(93),CELL("nombrearchivo"),1)+1,14),"\",UPPER($N$6)," ",N8,"\",RIGHT(CELL("nombrearchivo"),4),"CJ",N8,"CP",O8,".pdf"),CONCATENATE(RIGHT(CELL("nombrearchivo"),4),"CJ",N8,"CP",O8))</f>
        <v>2019CJ1CP2</v>
      </c>
    </row>
    <row r="9" spans="1:23" s="12" customFormat="1" ht="36.75" customHeight="1">
      <c r="A9" s="13">
        <v>3</v>
      </c>
      <c r="B9" s="14" t="s">
        <v>29</v>
      </c>
      <c r="C9" s="14" t="s">
        <v>30</v>
      </c>
      <c r="D9" s="15" t="s">
        <v>31</v>
      </c>
      <c r="E9" s="16"/>
      <c r="F9" s="14" t="s">
        <v>32</v>
      </c>
      <c r="G9" s="14" t="s">
        <v>33</v>
      </c>
      <c r="H9" s="14">
        <v>300593112</v>
      </c>
      <c r="I9" s="14"/>
      <c r="J9" s="14"/>
      <c r="K9" s="14"/>
      <c r="L9" s="17">
        <v>41012</v>
      </c>
      <c r="M9" s="17">
        <v>41012</v>
      </c>
      <c r="N9" s="14">
        <v>1</v>
      </c>
      <c r="O9" s="14">
        <v>3</v>
      </c>
      <c r="P9" s="14"/>
      <c r="Q9" s="14">
        <v>1</v>
      </c>
      <c r="R9" s="14">
        <v>210</v>
      </c>
      <c r="S9" s="14">
        <v>210</v>
      </c>
      <c r="T9" s="14" t="s">
        <v>35</v>
      </c>
      <c r="U9" s="14" t="s">
        <v>36</v>
      </c>
      <c r="V9" s="14"/>
      <c r="W9" s="124" t="str">
        <f t="shared" ca="1" si="0"/>
        <v>2019CJ1CP3</v>
      </c>
    </row>
    <row r="10" spans="1:23" s="12" customFormat="1" ht="36.75" customHeight="1">
      <c r="A10" s="13">
        <v>4</v>
      </c>
      <c r="B10" s="14" t="s">
        <v>29</v>
      </c>
      <c r="C10" s="14" t="s">
        <v>30</v>
      </c>
      <c r="D10" s="15" t="s">
        <v>31</v>
      </c>
      <c r="E10" s="16"/>
      <c r="F10" s="14" t="s">
        <v>32</v>
      </c>
      <c r="G10" s="14" t="s">
        <v>33</v>
      </c>
      <c r="H10" s="14" t="s">
        <v>37</v>
      </c>
      <c r="I10" s="14"/>
      <c r="J10" s="14"/>
      <c r="K10" s="14"/>
      <c r="L10" s="17">
        <v>41012</v>
      </c>
      <c r="M10" s="17">
        <v>41043</v>
      </c>
      <c r="N10" s="14">
        <v>1</v>
      </c>
      <c r="O10" s="14">
        <v>4</v>
      </c>
      <c r="P10" s="14"/>
      <c r="Q10" s="14">
        <v>1</v>
      </c>
      <c r="R10" s="14">
        <v>210</v>
      </c>
      <c r="S10" s="14">
        <v>210</v>
      </c>
      <c r="T10" s="14" t="s">
        <v>35</v>
      </c>
      <c r="U10" s="14" t="s">
        <v>36</v>
      </c>
      <c r="V10" s="14"/>
      <c r="W10" s="124" t="str">
        <f t="shared" ca="1" si="0"/>
        <v>2019CJ1CP4</v>
      </c>
    </row>
    <row r="11" spans="1:23" s="12" customFormat="1" ht="36.75" customHeight="1">
      <c r="A11" s="13">
        <v>5</v>
      </c>
      <c r="B11" s="14" t="s">
        <v>29</v>
      </c>
      <c r="C11" s="14" t="s">
        <v>30</v>
      </c>
      <c r="D11" s="15" t="s">
        <v>31</v>
      </c>
      <c r="E11" s="16"/>
      <c r="F11" s="14" t="s">
        <v>32</v>
      </c>
      <c r="G11" s="14" t="s">
        <v>33</v>
      </c>
      <c r="H11" s="14" t="s">
        <v>38</v>
      </c>
      <c r="I11" s="14"/>
      <c r="J11" s="14"/>
      <c r="K11" s="14"/>
      <c r="L11" s="17">
        <v>41061</v>
      </c>
      <c r="M11" s="17">
        <v>41072</v>
      </c>
      <c r="N11" s="14">
        <v>1</v>
      </c>
      <c r="O11" s="14">
        <v>5</v>
      </c>
      <c r="P11" s="14"/>
      <c r="Q11" s="14">
        <v>1</v>
      </c>
      <c r="R11" s="14">
        <v>187</v>
      </c>
      <c r="S11" s="14">
        <v>187</v>
      </c>
      <c r="T11" s="14" t="s">
        <v>35</v>
      </c>
      <c r="U11" s="14" t="s">
        <v>36</v>
      </c>
      <c r="V11" s="14"/>
      <c r="W11" s="124" t="str">
        <f t="shared" ca="1" si="0"/>
        <v>2019CJ1CP5</v>
      </c>
    </row>
    <row r="12" spans="1:23" s="12" customFormat="1" ht="36.75" customHeight="1">
      <c r="A12" s="13">
        <v>6</v>
      </c>
      <c r="B12" s="14" t="s">
        <v>29</v>
      </c>
      <c r="C12" s="14" t="s">
        <v>30</v>
      </c>
      <c r="D12" s="15" t="s">
        <v>31</v>
      </c>
      <c r="E12" s="16"/>
      <c r="F12" s="14" t="s">
        <v>32</v>
      </c>
      <c r="G12" s="14" t="s">
        <v>33</v>
      </c>
      <c r="H12" s="14" t="s">
        <v>39</v>
      </c>
      <c r="I12" s="14"/>
      <c r="J12" s="14"/>
      <c r="K12" s="14"/>
      <c r="L12" s="17">
        <v>41072</v>
      </c>
      <c r="M12" s="17">
        <v>41074</v>
      </c>
      <c r="N12" s="14">
        <v>1</v>
      </c>
      <c r="O12" s="14">
        <v>6</v>
      </c>
      <c r="P12" s="14"/>
      <c r="Q12" s="14">
        <v>1</v>
      </c>
      <c r="R12" s="14">
        <v>178</v>
      </c>
      <c r="S12" s="14">
        <v>178</v>
      </c>
      <c r="T12" s="14" t="s">
        <v>35</v>
      </c>
      <c r="U12" s="14" t="s">
        <v>36</v>
      </c>
      <c r="V12" s="14"/>
      <c r="W12" s="124" t="str">
        <f t="shared" ca="1" si="0"/>
        <v>2019CJ1CP6</v>
      </c>
    </row>
    <row r="13" spans="1:23" s="12" customFormat="1" ht="36.75" customHeight="1">
      <c r="A13" s="13">
        <v>7</v>
      </c>
      <c r="B13" s="14" t="s">
        <v>29</v>
      </c>
      <c r="C13" s="14" t="s">
        <v>30</v>
      </c>
      <c r="D13" s="15" t="s">
        <v>31</v>
      </c>
      <c r="E13" s="16"/>
      <c r="F13" s="14" t="s">
        <v>32</v>
      </c>
      <c r="G13" s="14" t="s">
        <v>33</v>
      </c>
      <c r="H13" s="14" t="s">
        <v>40</v>
      </c>
      <c r="I13" s="14"/>
      <c r="J13" s="14"/>
      <c r="K13" s="14"/>
      <c r="L13" s="17">
        <v>41087</v>
      </c>
      <c r="M13" s="17">
        <v>41094</v>
      </c>
      <c r="N13" s="14">
        <v>2</v>
      </c>
      <c r="O13" s="14">
        <v>1</v>
      </c>
      <c r="P13" s="14"/>
      <c r="Q13" s="14">
        <v>1</v>
      </c>
      <c r="R13" s="14">
        <v>183</v>
      </c>
      <c r="S13" s="15">
        <v>183</v>
      </c>
      <c r="T13" s="14" t="s">
        <v>35</v>
      </c>
      <c r="U13" s="14" t="s">
        <v>36</v>
      </c>
      <c r="V13" s="14"/>
      <c r="W13" s="124" t="str">
        <f t="shared" ca="1" si="0"/>
        <v>2019CJ2CP1</v>
      </c>
    </row>
    <row r="14" spans="1:23" s="12" customFormat="1" ht="36.75" customHeight="1">
      <c r="A14" s="13">
        <v>8</v>
      </c>
      <c r="B14" s="14" t="s">
        <v>29</v>
      </c>
      <c r="C14" s="14" t="s">
        <v>30</v>
      </c>
      <c r="D14" s="15" t="s">
        <v>31</v>
      </c>
      <c r="E14" s="16"/>
      <c r="F14" s="14" t="s">
        <v>32</v>
      </c>
      <c r="G14" s="14" t="s">
        <v>33</v>
      </c>
      <c r="H14" s="14" t="s">
        <v>41</v>
      </c>
      <c r="I14" s="14"/>
      <c r="J14" s="14"/>
      <c r="K14" s="14"/>
      <c r="L14" s="17">
        <v>41094</v>
      </c>
      <c r="M14" s="17">
        <v>41096</v>
      </c>
      <c r="N14" s="14">
        <v>2</v>
      </c>
      <c r="O14" s="14">
        <v>2</v>
      </c>
      <c r="P14" s="14"/>
      <c r="Q14" s="14">
        <v>1</v>
      </c>
      <c r="R14" s="14">
        <v>210</v>
      </c>
      <c r="S14" s="15">
        <v>210</v>
      </c>
      <c r="T14" s="14" t="s">
        <v>35</v>
      </c>
      <c r="U14" s="14" t="s">
        <v>36</v>
      </c>
      <c r="V14" s="14"/>
      <c r="W14" s="124" t="str">
        <f t="shared" ca="1" si="0"/>
        <v>2019CJ2CP2</v>
      </c>
    </row>
    <row r="15" spans="1:23" s="12" customFormat="1" ht="36.75" customHeight="1">
      <c r="A15" s="13">
        <v>9</v>
      </c>
      <c r="B15" s="14" t="s">
        <v>29</v>
      </c>
      <c r="C15" s="14" t="s">
        <v>30</v>
      </c>
      <c r="D15" s="15" t="s">
        <v>31</v>
      </c>
      <c r="E15" s="16"/>
      <c r="F15" s="14" t="s">
        <v>32</v>
      </c>
      <c r="G15" s="14" t="s">
        <v>33</v>
      </c>
      <c r="H15" s="14" t="s">
        <v>42</v>
      </c>
      <c r="I15" s="14"/>
      <c r="J15" s="14"/>
      <c r="K15" s="14"/>
      <c r="L15" s="17">
        <v>41096</v>
      </c>
      <c r="M15" s="17">
        <v>41108</v>
      </c>
      <c r="N15" s="14">
        <v>2</v>
      </c>
      <c r="O15" s="14">
        <v>3</v>
      </c>
      <c r="P15" s="14"/>
      <c r="Q15" s="14">
        <v>1</v>
      </c>
      <c r="R15" s="14">
        <v>192</v>
      </c>
      <c r="S15" s="15">
        <v>192</v>
      </c>
      <c r="T15" s="14" t="s">
        <v>35</v>
      </c>
      <c r="U15" s="14" t="s">
        <v>36</v>
      </c>
      <c r="V15" s="14"/>
      <c r="W15" s="124" t="str">
        <f t="shared" ca="1" si="0"/>
        <v>2019CJ2CP3</v>
      </c>
    </row>
    <row r="16" spans="1:23" s="12" customFormat="1" ht="36.75" customHeight="1">
      <c r="A16" s="13">
        <v>10</v>
      </c>
      <c r="B16" s="14" t="s">
        <v>29</v>
      </c>
      <c r="C16" s="14" t="s">
        <v>30</v>
      </c>
      <c r="D16" s="15" t="s">
        <v>31</v>
      </c>
      <c r="E16" s="16"/>
      <c r="F16" s="14" t="s">
        <v>32</v>
      </c>
      <c r="G16" s="14" t="s">
        <v>33</v>
      </c>
      <c r="H16" s="14" t="s">
        <v>43</v>
      </c>
      <c r="I16" s="14"/>
      <c r="J16" s="14"/>
      <c r="K16" s="14"/>
      <c r="L16" s="17">
        <v>41108</v>
      </c>
      <c r="M16" s="17">
        <v>41124</v>
      </c>
      <c r="N16" s="14">
        <v>2</v>
      </c>
      <c r="O16" s="14">
        <v>4</v>
      </c>
      <c r="P16" s="14"/>
      <c r="Q16" s="14">
        <v>1</v>
      </c>
      <c r="R16" s="14">
        <v>203</v>
      </c>
      <c r="S16" s="15">
        <v>203</v>
      </c>
      <c r="T16" s="14" t="s">
        <v>35</v>
      </c>
      <c r="U16" s="14" t="s">
        <v>36</v>
      </c>
      <c r="V16" s="14"/>
      <c r="W16" s="124" t="str">
        <f t="shared" ca="1" si="0"/>
        <v>2019CJ2CP4</v>
      </c>
    </row>
    <row r="17" spans="1:23" s="12" customFormat="1" ht="36.75" customHeight="1">
      <c r="A17" s="13">
        <v>11</v>
      </c>
      <c r="B17" s="14" t="s">
        <v>29</v>
      </c>
      <c r="C17" s="14" t="s">
        <v>30</v>
      </c>
      <c r="D17" s="15" t="s">
        <v>31</v>
      </c>
      <c r="E17" s="16"/>
      <c r="F17" s="14" t="s">
        <v>32</v>
      </c>
      <c r="G17" s="14" t="s">
        <v>33</v>
      </c>
      <c r="H17" s="14" t="s">
        <v>44</v>
      </c>
      <c r="I17" s="14"/>
      <c r="J17" s="14"/>
      <c r="K17" s="14"/>
      <c r="L17" s="17">
        <v>41124</v>
      </c>
      <c r="M17" s="17">
        <v>41131</v>
      </c>
      <c r="N17" s="14">
        <v>2</v>
      </c>
      <c r="O17" s="14">
        <v>5</v>
      </c>
      <c r="P17" s="14"/>
      <c r="Q17" s="14">
        <v>1</v>
      </c>
      <c r="R17" s="14">
        <v>174</v>
      </c>
      <c r="S17" s="15">
        <v>174</v>
      </c>
      <c r="T17" s="14" t="s">
        <v>35</v>
      </c>
      <c r="U17" s="14" t="s">
        <v>36</v>
      </c>
      <c r="V17" s="14"/>
      <c r="W17" s="124" t="str">
        <f t="shared" ca="1" si="0"/>
        <v>2019CJ2CP5</v>
      </c>
    </row>
    <row r="18" spans="1:23" s="12" customFormat="1" ht="36.75" customHeight="1">
      <c r="A18" s="13">
        <v>12</v>
      </c>
      <c r="B18" s="14" t="s">
        <v>29</v>
      </c>
      <c r="C18" s="14" t="s">
        <v>30</v>
      </c>
      <c r="D18" s="15" t="s">
        <v>31</v>
      </c>
      <c r="E18" s="16"/>
      <c r="F18" s="14" t="s">
        <v>32</v>
      </c>
      <c r="G18" s="14" t="s">
        <v>33</v>
      </c>
      <c r="H18" s="14" t="s">
        <v>45</v>
      </c>
      <c r="I18" s="14"/>
      <c r="J18" s="14"/>
      <c r="K18" s="14"/>
      <c r="L18" s="17">
        <v>41131</v>
      </c>
      <c r="M18" s="17">
        <v>41137</v>
      </c>
      <c r="N18" s="14">
        <v>2</v>
      </c>
      <c r="O18" s="14">
        <v>6</v>
      </c>
      <c r="P18" s="14"/>
      <c r="Q18" s="14">
        <v>1</v>
      </c>
      <c r="R18" s="14">
        <v>197</v>
      </c>
      <c r="S18" s="15">
        <v>197</v>
      </c>
      <c r="T18" s="14" t="s">
        <v>35</v>
      </c>
      <c r="U18" s="14" t="s">
        <v>36</v>
      </c>
      <c r="V18" s="14"/>
      <c r="W18" s="124" t="str">
        <f t="shared" ca="1" si="0"/>
        <v>2019CJ2CP6</v>
      </c>
    </row>
    <row r="19" spans="1:23" s="12" customFormat="1" ht="36.75" customHeight="1">
      <c r="A19" s="13">
        <v>13</v>
      </c>
      <c r="B19" s="14" t="s">
        <v>29</v>
      </c>
      <c r="C19" s="14" t="s">
        <v>30</v>
      </c>
      <c r="D19" s="15" t="s">
        <v>31</v>
      </c>
      <c r="E19" s="16"/>
      <c r="F19" s="14" t="s">
        <v>32</v>
      </c>
      <c r="G19" s="14" t="s">
        <v>33</v>
      </c>
      <c r="H19" s="14" t="s">
        <v>46</v>
      </c>
      <c r="I19" s="14"/>
      <c r="J19" s="14"/>
      <c r="K19" s="14"/>
      <c r="L19" s="17">
        <v>41137</v>
      </c>
      <c r="M19" s="17">
        <v>41151</v>
      </c>
      <c r="N19" s="14">
        <v>3</v>
      </c>
      <c r="O19" s="14">
        <v>1</v>
      </c>
      <c r="P19" s="14"/>
      <c r="Q19" s="14">
        <v>1</v>
      </c>
      <c r="R19" s="14">
        <v>192</v>
      </c>
      <c r="S19" s="15">
        <v>192</v>
      </c>
      <c r="T19" s="14" t="s">
        <v>35</v>
      </c>
      <c r="U19" s="14" t="s">
        <v>36</v>
      </c>
      <c r="V19" s="14"/>
      <c r="W19" s="124" t="str">
        <f t="shared" ca="1" si="0"/>
        <v>2019CJ3CP1</v>
      </c>
    </row>
    <row r="20" spans="1:23" s="12" customFormat="1" ht="36.75" customHeight="1">
      <c r="A20" s="13">
        <v>14</v>
      </c>
      <c r="B20" s="14" t="s">
        <v>29</v>
      </c>
      <c r="C20" s="14" t="s">
        <v>30</v>
      </c>
      <c r="D20" s="15" t="s">
        <v>31</v>
      </c>
      <c r="E20" s="16"/>
      <c r="F20" s="14" t="s">
        <v>32</v>
      </c>
      <c r="G20" s="14" t="s">
        <v>33</v>
      </c>
      <c r="H20" s="14" t="s">
        <v>47</v>
      </c>
      <c r="I20" s="14"/>
      <c r="J20" s="14"/>
      <c r="K20" s="14"/>
      <c r="L20" s="17">
        <v>41156</v>
      </c>
      <c r="M20" s="17">
        <v>41158</v>
      </c>
      <c r="N20" s="14">
        <v>3</v>
      </c>
      <c r="O20" s="14">
        <v>2</v>
      </c>
      <c r="P20" s="14"/>
      <c r="Q20" s="14">
        <v>1</v>
      </c>
      <c r="R20" s="14">
        <v>204</v>
      </c>
      <c r="S20" s="15">
        <v>204</v>
      </c>
      <c r="T20" s="14" t="s">
        <v>35</v>
      </c>
      <c r="U20" s="14" t="s">
        <v>36</v>
      </c>
      <c r="V20" s="14"/>
      <c r="W20" s="124" t="str">
        <f t="shared" ca="1" si="0"/>
        <v>2019CJ3CP2</v>
      </c>
    </row>
    <row r="21" spans="1:23" s="12" customFormat="1" ht="36.75" customHeight="1">
      <c r="A21" s="13">
        <v>15</v>
      </c>
      <c r="B21" s="14" t="s">
        <v>29</v>
      </c>
      <c r="C21" s="14" t="s">
        <v>30</v>
      </c>
      <c r="D21" s="15" t="s">
        <v>31</v>
      </c>
      <c r="E21" s="16"/>
      <c r="F21" s="14" t="s">
        <v>32</v>
      </c>
      <c r="G21" s="14" t="s">
        <v>33</v>
      </c>
      <c r="H21" s="14" t="s">
        <v>48</v>
      </c>
      <c r="I21" s="14"/>
      <c r="J21" s="14"/>
      <c r="K21" s="14"/>
      <c r="L21" s="17">
        <v>41158</v>
      </c>
      <c r="M21" s="17">
        <v>41158</v>
      </c>
      <c r="N21" s="14">
        <v>3</v>
      </c>
      <c r="O21" s="14">
        <v>3</v>
      </c>
      <c r="P21" s="14"/>
      <c r="Q21" s="14">
        <v>1</v>
      </c>
      <c r="R21" s="14">
        <v>192</v>
      </c>
      <c r="S21" s="15">
        <v>192</v>
      </c>
      <c r="T21" s="14" t="s">
        <v>35</v>
      </c>
      <c r="U21" s="14" t="s">
        <v>36</v>
      </c>
      <c r="V21" s="14"/>
      <c r="W21" s="124" t="str">
        <f t="shared" ca="1" si="0"/>
        <v>2019CJ3CP3</v>
      </c>
    </row>
    <row r="22" spans="1:23" s="12" customFormat="1" ht="36.75" customHeight="1">
      <c r="A22" s="13">
        <v>16</v>
      </c>
      <c r="B22" s="14" t="s">
        <v>29</v>
      </c>
      <c r="C22" s="14" t="s">
        <v>30</v>
      </c>
      <c r="D22" s="15" t="s">
        <v>31</v>
      </c>
      <c r="E22" s="16"/>
      <c r="F22" s="14" t="s">
        <v>32</v>
      </c>
      <c r="G22" s="14" t="s">
        <v>33</v>
      </c>
      <c r="H22" s="14" t="s">
        <v>49</v>
      </c>
      <c r="I22" s="14"/>
      <c r="J22" s="14"/>
      <c r="K22" s="14"/>
      <c r="L22" s="17">
        <v>41158</v>
      </c>
      <c r="M22" s="17">
        <v>41163</v>
      </c>
      <c r="N22" s="14">
        <v>3</v>
      </c>
      <c r="O22" s="14">
        <v>4</v>
      </c>
      <c r="P22" s="14"/>
      <c r="Q22" s="14">
        <v>1</v>
      </c>
      <c r="R22" s="14">
        <v>200</v>
      </c>
      <c r="S22" s="15">
        <v>200</v>
      </c>
      <c r="T22" s="14" t="s">
        <v>35</v>
      </c>
      <c r="U22" s="14" t="s">
        <v>36</v>
      </c>
      <c r="V22" s="14"/>
      <c r="W22" s="124" t="str">
        <f t="shared" ca="1" si="0"/>
        <v>2019CJ3CP4</v>
      </c>
    </row>
    <row r="23" spans="1:23" s="12" customFormat="1" ht="36.75" customHeight="1">
      <c r="A23" s="13">
        <v>17</v>
      </c>
      <c r="B23" s="14" t="s">
        <v>29</v>
      </c>
      <c r="C23" s="14" t="s">
        <v>30</v>
      </c>
      <c r="D23" s="15" t="s">
        <v>31</v>
      </c>
      <c r="E23" s="16"/>
      <c r="F23" s="14" t="s">
        <v>32</v>
      </c>
      <c r="G23" s="14" t="s">
        <v>33</v>
      </c>
      <c r="H23" s="14" t="s">
        <v>50</v>
      </c>
      <c r="I23" s="14"/>
      <c r="J23" s="14"/>
      <c r="K23" s="14"/>
      <c r="L23" s="17">
        <v>41163</v>
      </c>
      <c r="M23" s="17">
        <v>41169</v>
      </c>
      <c r="N23" s="14">
        <v>3</v>
      </c>
      <c r="O23" s="14">
        <v>5</v>
      </c>
      <c r="P23" s="14"/>
      <c r="Q23" s="14">
        <v>1</v>
      </c>
      <c r="R23" s="14">
        <v>181</v>
      </c>
      <c r="S23" s="15">
        <v>181</v>
      </c>
      <c r="T23" s="14" t="s">
        <v>35</v>
      </c>
      <c r="U23" s="14" t="s">
        <v>36</v>
      </c>
      <c r="V23" s="14"/>
      <c r="W23" s="124" t="str">
        <f t="shared" ca="1" si="0"/>
        <v>2019CJ3CP5</v>
      </c>
    </row>
    <row r="24" spans="1:23" s="12" customFormat="1" ht="36.75" customHeight="1">
      <c r="A24" s="13">
        <v>18</v>
      </c>
      <c r="B24" s="14" t="s">
        <v>29</v>
      </c>
      <c r="C24" s="14" t="s">
        <v>30</v>
      </c>
      <c r="D24" s="15" t="s">
        <v>31</v>
      </c>
      <c r="E24" s="16"/>
      <c r="F24" s="14" t="s">
        <v>32</v>
      </c>
      <c r="G24" s="14" t="s">
        <v>33</v>
      </c>
      <c r="H24" s="14" t="s">
        <v>51</v>
      </c>
      <c r="I24" s="14"/>
      <c r="J24" s="14"/>
      <c r="K24" s="14"/>
      <c r="L24" s="17">
        <v>41170</v>
      </c>
      <c r="M24" s="17">
        <v>41172</v>
      </c>
      <c r="N24" s="14">
        <v>3</v>
      </c>
      <c r="O24" s="14">
        <v>6</v>
      </c>
      <c r="P24" s="14"/>
      <c r="Q24" s="14">
        <v>1</v>
      </c>
      <c r="R24" s="14">
        <v>206</v>
      </c>
      <c r="S24" s="15">
        <v>206</v>
      </c>
      <c r="T24" s="14" t="s">
        <v>35</v>
      </c>
      <c r="U24" s="14" t="s">
        <v>36</v>
      </c>
      <c r="V24" s="14"/>
      <c r="W24" s="124" t="str">
        <f t="shared" ca="1" si="0"/>
        <v>2019CJ3CP6</v>
      </c>
    </row>
    <row r="25" spans="1:23" s="12" customFormat="1" ht="36.75" customHeight="1">
      <c r="A25" s="13">
        <v>19</v>
      </c>
      <c r="B25" s="14" t="s">
        <v>29</v>
      </c>
      <c r="C25" s="14" t="s">
        <v>30</v>
      </c>
      <c r="D25" s="15" t="s">
        <v>31</v>
      </c>
      <c r="E25" s="16"/>
      <c r="F25" s="14" t="s">
        <v>32</v>
      </c>
      <c r="G25" s="14" t="s">
        <v>33</v>
      </c>
      <c r="H25" s="14" t="s">
        <v>52</v>
      </c>
      <c r="I25" s="14"/>
      <c r="J25" s="14"/>
      <c r="K25" s="14"/>
      <c r="L25" s="17">
        <v>41172</v>
      </c>
      <c r="M25" s="17">
        <v>41172</v>
      </c>
      <c r="N25" s="14">
        <v>4</v>
      </c>
      <c r="O25" s="14">
        <v>1</v>
      </c>
      <c r="P25" s="14"/>
      <c r="Q25" s="14">
        <v>1</v>
      </c>
      <c r="R25" s="14">
        <v>52</v>
      </c>
      <c r="S25" s="15">
        <v>52</v>
      </c>
      <c r="T25" s="14" t="s">
        <v>35</v>
      </c>
      <c r="U25" s="14" t="s">
        <v>36</v>
      </c>
      <c r="V25" s="14"/>
      <c r="W25" s="124" t="str">
        <f t="shared" ca="1" si="0"/>
        <v>2019CJ4CP1</v>
      </c>
    </row>
    <row r="26" spans="1:23" s="12" customFormat="1" ht="36.75" customHeight="1">
      <c r="A26" s="13">
        <v>20</v>
      </c>
      <c r="B26" s="14" t="s">
        <v>29</v>
      </c>
      <c r="C26" s="14" t="s">
        <v>30</v>
      </c>
      <c r="D26" s="15" t="s">
        <v>31</v>
      </c>
      <c r="E26" s="16"/>
      <c r="F26" s="14" t="s">
        <v>32</v>
      </c>
      <c r="G26" s="14" t="s">
        <v>33</v>
      </c>
      <c r="H26" s="14">
        <v>457192412</v>
      </c>
      <c r="I26" s="14"/>
      <c r="J26" s="14"/>
      <c r="K26" s="14"/>
      <c r="L26" s="17">
        <v>41172</v>
      </c>
      <c r="M26" s="17">
        <v>41172</v>
      </c>
      <c r="N26" s="14">
        <v>4</v>
      </c>
      <c r="O26" s="14">
        <v>2</v>
      </c>
      <c r="P26" s="14"/>
      <c r="Q26" s="14">
        <v>1</v>
      </c>
      <c r="R26" s="14">
        <v>174</v>
      </c>
      <c r="S26" s="15">
        <v>174</v>
      </c>
      <c r="T26" s="14" t="s">
        <v>35</v>
      </c>
      <c r="U26" s="14" t="s">
        <v>36</v>
      </c>
      <c r="V26" s="14"/>
      <c r="W26" s="124" t="str">
        <f t="shared" ca="1" si="0"/>
        <v>2019CJ4CP2</v>
      </c>
    </row>
    <row r="27" spans="1:23" s="12" customFormat="1" ht="36.75" customHeight="1">
      <c r="A27" s="13">
        <v>21</v>
      </c>
      <c r="B27" s="14" t="s">
        <v>29</v>
      </c>
      <c r="C27" s="14" t="s">
        <v>30</v>
      </c>
      <c r="D27" s="15" t="s">
        <v>31</v>
      </c>
      <c r="E27" s="16"/>
      <c r="F27" s="14" t="s">
        <v>32</v>
      </c>
      <c r="G27" s="14" t="s">
        <v>33</v>
      </c>
      <c r="H27" s="14" t="s">
        <v>53</v>
      </c>
      <c r="I27" s="14"/>
      <c r="J27" s="14"/>
      <c r="K27" s="14"/>
      <c r="L27" s="17">
        <v>41172</v>
      </c>
      <c r="M27" s="17">
        <v>41173</v>
      </c>
      <c r="N27" s="14">
        <v>4</v>
      </c>
      <c r="O27" s="14">
        <v>3</v>
      </c>
      <c r="P27" s="14"/>
      <c r="Q27" s="14">
        <v>1</v>
      </c>
      <c r="R27" s="14">
        <v>203</v>
      </c>
      <c r="S27" s="15">
        <v>203</v>
      </c>
      <c r="T27" s="14" t="s">
        <v>35</v>
      </c>
      <c r="U27" s="14" t="s">
        <v>36</v>
      </c>
      <c r="V27" s="14"/>
      <c r="W27" s="124" t="str">
        <f t="shared" ca="1" si="0"/>
        <v>2019CJ4CP3</v>
      </c>
    </row>
    <row r="28" spans="1:23" s="12" customFormat="1" ht="36.75" customHeight="1">
      <c r="A28" s="13">
        <v>22</v>
      </c>
      <c r="B28" s="14" t="s">
        <v>29</v>
      </c>
      <c r="C28" s="14" t="s">
        <v>30</v>
      </c>
      <c r="D28" s="15" t="s">
        <v>31</v>
      </c>
      <c r="E28" s="16"/>
      <c r="F28" s="14" t="s">
        <v>32</v>
      </c>
      <c r="G28" s="14" t="s">
        <v>33</v>
      </c>
      <c r="H28" s="14" t="s">
        <v>54</v>
      </c>
      <c r="I28" s="14"/>
      <c r="J28" s="14"/>
      <c r="K28" s="14"/>
      <c r="L28" s="17">
        <v>41173</v>
      </c>
      <c r="M28" s="17">
        <v>41177</v>
      </c>
      <c r="N28" s="14">
        <v>4</v>
      </c>
      <c r="O28" s="14">
        <v>4</v>
      </c>
      <c r="P28" s="14"/>
      <c r="Q28" s="14">
        <v>1</v>
      </c>
      <c r="R28" s="14">
        <v>196</v>
      </c>
      <c r="S28" s="15">
        <v>196</v>
      </c>
      <c r="T28" s="14" t="s">
        <v>35</v>
      </c>
      <c r="U28" s="14" t="s">
        <v>36</v>
      </c>
      <c r="V28" s="14"/>
      <c r="W28" s="124" t="str">
        <f t="shared" ca="1" si="0"/>
        <v>2019CJ4CP4</v>
      </c>
    </row>
    <row r="29" spans="1:23" s="12" customFormat="1" ht="36.75" customHeight="1">
      <c r="A29" s="13">
        <v>23</v>
      </c>
      <c r="B29" s="14" t="s">
        <v>29</v>
      </c>
      <c r="C29" s="14" t="s">
        <v>30</v>
      </c>
      <c r="D29" s="15" t="s">
        <v>31</v>
      </c>
      <c r="E29" s="16"/>
      <c r="F29" s="14" t="s">
        <v>32</v>
      </c>
      <c r="G29" s="14" t="s">
        <v>33</v>
      </c>
      <c r="H29" s="14">
        <v>466929012</v>
      </c>
      <c r="I29" s="14"/>
      <c r="J29" s="14"/>
      <c r="K29" s="14"/>
      <c r="L29" s="17">
        <v>41179</v>
      </c>
      <c r="M29" s="17">
        <v>41179</v>
      </c>
      <c r="N29" s="14">
        <v>4</v>
      </c>
      <c r="O29" s="14">
        <v>5</v>
      </c>
      <c r="P29" s="14"/>
      <c r="Q29" s="14">
        <v>1</v>
      </c>
      <c r="R29" s="14">
        <v>161</v>
      </c>
      <c r="S29" s="15">
        <v>161</v>
      </c>
      <c r="T29" s="14" t="s">
        <v>35</v>
      </c>
      <c r="U29" s="14" t="s">
        <v>36</v>
      </c>
      <c r="V29" s="14"/>
      <c r="W29" s="124" t="str">
        <f t="shared" ca="1" si="0"/>
        <v>2019CJ4CP5</v>
      </c>
    </row>
    <row r="30" spans="1:23" s="12" customFormat="1" ht="36.75" customHeight="1">
      <c r="A30" s="13">
        <v>24</v>
      </c>
      <c r="B30" s="14" t="s">
        <v>29</v>
      </c>
      <c r="C30" s="14" t="s">
        <v>30</v>
      </c>
      <c r="D30" s="15" t="s">
        <v>31</v>
      </c>
      <c r="E30" s="16"/>
      <c r="F30" s="14" t="s">
        <v>32</v>
      </c>
      <c r="G30" s="14" t="s">
        <v>33</v>
      </c>
      <c r="H30" s="14" t="s">
        <v>55</v>
      </c>
      <c r="I30" s="14"/>
      <c r="J30" s="14"/>
      <c r="K30" s="14"/>
      <c r="L30" s="17">
        <v>41179</v>
      </c>
      <c r="M30" s="17">
        <v>41179</v>
      </c>
      <c r="N30" s="14">
        <v>4</v>
      </c>
      <c r="O30" s="14">
        <v>6</v>
      </c>
      <c r="P30" s="14"/>
      <c r="Q30" s="14">
        <v>1</v>
      </c>
      <c r="R30" s="14">
        <v>110</v>
      </c>
      <c r="S30" s="15">
        <v>110</v>
      </c>
      <c r="T30" s="14" t="s">
        <v>35</v>
      </c>
      <c r="U30" s="14" t="s">
        <v>36</v>
      </c>
      <c r="V30" s="14"/>
      <c r="W30" s="124" t="str">
        <f t="shared" ca="1" si="0"/>
        <v>2019CJ4CP6</v>
      </c>
    </row>
    <row r="31" spans="1:23" s="12" customFormat="1" ht="36.75" customHeight="1">
      <c r="A31" s="13">
        <v>25</v>
      </c>
      <c r="B31" s="14" t="s">
        <v>29</v>
      </c>
      <c r="C31" s="14" t="s">
        <v>30</v>
      </c>
      <c r="D31" s="15" t="s">
        <v>31</v>
      </c>
      <c r="E31" s="16"/>
      <c r="F31" s="14" t="s">
        <v>32</v>
      </c>
      <c r="G31" s="14" t="s">
        <v>33</v>
      </c>
      <c r="H31" s="14" t="s">
        <v>56</v>
      </c>
      <c r="I31" s="14"/>
      <c r="J31" s="14"/>
      <c r="K31" s="14"/>
      <c r="L31" s="17">
        <v>41194</v>
      </c>
      <c r="M31" s="17">
        <v>41194</v>
      </c>
      <c r="N31" s="14">
        <v>5</v>
      </c>
      <c r="O31" s="14">
        <v>1</v>
      </c>
      <c r="P31" s="14"/>
      <c r="Q31" s="14">
        <v>1</v>
      </c>
      <c r="R31" s="14">
        <v>195</v>
      </c>
      <c r="S31" s="15">
        <v>195</v>
      </c>
      <c r="T31" s="14" t="s">
        <v>35</v>
      </c>
      <c r="U31" s="14" t="s">
        <v>36</v>
      </c>
      <c r="V31" s="14"/>
      <c r="W31" s="124" t="str">
        <f t="shared" ca="1" si="0"/>
        <v>2019CJ5CP1</v>
      </c>
    </row>
    <row r="32" spans="1:23" s="12" customFormat="1" ht="36.75" customHeight="1">
      <c r="A32" s="13">
        <v>26</v>
      </c>
      <c r="B32" s="14" t="s">
        <v>29</v>
      </c>
      <c r="C32" s="14" t="s">
        <v>30</v>
      </c>
      <c r="D32" s="15" t="s">
        <v>31</v>
      </c>
      <c r="E32" s="16"/>
      <c r="F32" s="14" t="s">
        <v>32</v>
      </c>
      <c r="G32" s="14" t="s">
        <v>33</v>
      </c>
      <c r="H32" s="14" t="s">
        <v>57</v>
      </c>
      <c r="I32" s="14"/>
      <c r="J32" s="14"/>
      <c r="K32" s="14"/>
      <c r="L32" s="17">
        <v>41192</v>
      </c>
      <c r="M32" s="17">
        <v>41194</v>
      </c>
      <c r="N32" s="14">
        <v>5</v>
      </c>
      <c r="O32" s="14">
        <v>2</v>
      </c>
      <c r="P32" s="14"/>
      <c r="Q32" s="14">
        <v>1</v>
      </c>
      <c r="R32" s="14">
        <v>191</v>
      </c>
      <c r="S32" s="15">
        <v>191</v>
      </c>
      <c r="T32" s="14" t="s">
        <v>35</v>
      </c>
      <c r="U32" s="14" t="s">
        <v>36</v>
      </c>
      <c r="V32" s="14"/>
      <c r="W32" s="124" t="str">
        <f t="shared" ca="1" si="0"/>
        <v>2019CJ5CP2</v>
      </c>
    </row>
    <row r="33" spans="1:23" s="12" customFormat="1" ht="36.75" customHeight="1">
      <c r="A33" s="13">
        <v>27</v>
      </c>
      <c r="B33" s="14" t="s">
        <v>29</v>
      </c>
      <c r="C33" s="14" t="s">
        <v>30</v>
      </c>
      <c r="D33" s="15" t="s">
        <v>31</v>
      </c>
      <c r="E33" s="16"/>
      <c r="F33" s="14" t="s">
        <v>32</v>
      </c>
      <c r="G33" s="14" t="s">
        <v>33</v>
      </c>
      <c r="H33" s="14" t="s">
        <v>58</v>
      </c>
      <c r="I33" s="14"/>
      <c r="J33" s="14"/>
      <c r="K33" s="14"/>
      <c r="L33" s="17">
        <v>41192</v>
      </c>
      <c r="M33" s="17">
        <v>41192</v>
      </c>
      <c r="N33" s="14">
        <v>5</v>
      </c>
      <c r="O33" s="14">
        <v>3</v>
      </c>
      <c r="P33" s="14"/>
      <c r="Q33" s="14">
        <v>1</v>
      </c>
      <c r="R33" s="14">
        <v>206</v>
      </c>
      <c r="S33" s="15">
        <v>206</v>
      </c>
      <c r="T33" s="14" t="s">
        <v>35</v>
      </c>
      <c r="U33" s="14" t="s">
        <v>36</v>
      </c>
      <c r="V33" s="14"/>
      <c r="W33" s="124" t="str">
        <f t="shared" ca="1" si="0"/>
        <v>2019CJ5CP3</v>
      </c>
    </row>
    <row r="34" spans="1:23" s="12" customFormat="1" ht="36.75" customHeight="1">
      <c r="A34" s="13">
        <v>28</v>
      </c>
      <c r="B34" s="14" t="s">
        <v>29</v>
      </c>
      <c r="C34" s="14" t="s">
        <v>30</v>
      </c>
      <c r="D34" s="15" t="s">
        <v>31</v>
      </c>
      <c r="E34" s="16"/>
      <c r="F34" s="14" t="s">
        <v>32</v>
      </c>
      <c r="G34" s="14" t="s">
        <v>33</v>
      </c>
      <c r="H34" s="14" t="s">
        <v>59</v>
      </c>
      <c r="I34" s="14"/>
      <c r="J34" s="14"/>
      <c r="K34" s="14"/>
      <c r="L34" s="17">
        <v>41191</v>
      </c>
      <c r="M34" s="17">
        <v>41192</v>
      </c>
      <c r="N34" s="14">
        <v>5</v>
      </c>
      <c r="O34" s="14">
        <v>4</v>
      </c>
      <c r="P34" s="14"/>
      <c r="Q34" s="14">
        <v>1</v>
      </c>
      <c r="R34" s="14">
        <v>203</v>
      </c>
      <c r="S34" s="15">
        <v>203</v>
      </c>
      <c r="T34" s="14" t="s">
        <v>35</v>
      </c>
      <c r="U34" s="14" t="s">
        <v>36</v>
      </c>
      <c r="V34" s="14"/>
      <c r="W34" s="124" t="str">
        <f t="shared" ca="1" si="0"/>
        <v>2019CJ5CP4</v>
      </c>
    </row>
    <row r="35" spans="1:23" s="12" customFormat="1" ht="36.75" customHeight="1">
      <c r="A35" s="13">
        <v>29</v>
      </c>
      <c r="B35" s="14" t="s">
        <v>29</v>
      </c>
      <c r="C35" s="14" t="s">
        <v>30</v>
      </c>
      <c r="D35" s="15" t="s">
        <v>31</v>
      </c>
      <c r="E35" s="16"/>
      <c r="F35" s="14" t="s">
        <v>32</v>
      </c>
      <c r="G35" s="14" t="s">
        <v>33</v>
      </c>
      <c r="H35" s="14" t="s">
        <v>60</v>
      </c>
      <c r="I35" s="14"/>
      <c r="J35" s="14"/>
      <c r="K35" s="14"/>
      <c r="L35" s="17">
        <v>41186</v>
      </c>
      <c r="M35" s="17">
        <v>41186</v>
      </c>
      <c r="N35" s="14">
        <v>5</v>
      </c>
      <c r="O35" s="14">
        <v>5</v>
      </c>
      <c r="P35" s="14"/>
      <c r="Q35" s="14">
        <v>1</v>
      </c>
      <c r="R35" s="14">
        <v>193</v>
      </c>
      <c r="S35" s="15">
        <v>193</v>
      </c>
      <c r="T35" s="14" t="s">
        <v>35</v>
      </c>
      <c r="U35" s="14" t="s">
        <v>36</v>
      </c>
      <c r="V35" s="14"/>
      <c r="W35" s="124" t="str">
        <f t="shared" ca="1" si="0"/>
        <v>2019CJ5CP5</v>
      </c>
    </row>
    <row r="36" spans="1:23" s="12" customFormat="1" ht="36.75" customHeight="1">
      <c r="A36" s="13">
        <v>30</v>
      </c>
      <c r="B36" s="14" t="s">
        <v>29</v>
      </c>
      <c r="C36" s="14" t="s">
        <v>30</v>
      </c>
      <c r="D36" s="15" t="s">
        <v>31</v>
      </c>
      <c r="E36" s="16"/>
      <c r="F36" s="14" t="s">
        <v>32</v>
      </c>
      <c r="G36" s="14" t="s">
        <v>33</v>
      </c>
      <c r="H36" s="14" t="s">
        <v>61</v>
      </c>
      <c r="I36" s="14"/>
      <c r="J36" s="14"/>
      <c r="K36" s="14"/>
      <c r="L36" s="17">
        <v>41179</v>
      </c>
      <c r="M36" s="17">
        <v>41179</v>
      </c>
      <c r="N36" s="14">
        <v>5</v>
      </c>
      <c r="O36" s="14">
        <v>6</v>
      </c>
      <c r="P36" s="14"/>
      <c r="Q36" s="14">
        <v>1</v>
      </c>
      <c r="R36" s="14">
        <v>202</v>
      </c>
      <c r="S36" s="15">
        <v>202</v>
      </c>
      <c r="T36" s="14" t="s">
        <v>35</v>
      </c>
      <c r="U36" s="14" t="s">
        <v>36</v>
      </c>
      <c r="V36" s="14"/>
      <c r="W36" s="124" t="str">
        <f t="shared" ca="1" si="0"/>
        <v>2019CJ5CP6</v>
      </c>
    </row>
    <row r="37" spans="1:23" s="12" customFormat="1" ht="36.75" customHeight="1">
      <c r="A37" s="13">
        <v>31</v>
      </c>
      <c r="B37" s="14" t="s">
        <v>29</v>
      </c>
      <c r="C37" s="14" t="s">
        <v>30</v>
      </c>
      <c r="D37" s="15" t="s">
        <v>31</v>
      </c>
      <c r="E37" s="16"/>
      <c r="F37" s="14" t="s">
        <v>32</v>
      </c>
      <c r="G37" s="14" t="s">
        <v>33</v>
      </c>
      <c r="H37" s="14" t="s">
        <v>62</v>
      </c>
      <c r="I37" s="14"/>
      <c r="J37" s="14"/>
      <c r="K37" s="14"/>
      <c r="L37" s="17">
        <v>41194</v>
      </c>
      <c r="M37" s="17">
        <v>41199</v>
      </c>
      <c r="N37" s="14">
        <v>6</v>
      </c>
      <c r="O37" s="14">
        <v>1</v>
      </c>
      <c r="P37" s="14"/>
      <c r="Q37" s="14">
        <v>1</v>
      </c>
      <c r="R37" s="14">
        <v>198</v>
      </c>
      <c r="S37" s="15">
        <v>198</v>
      </c>
      <c r="T37" s="14" t="s">
        <v>35</v>
      </c>
      <c r="U37" s="14" t="s">
        <v>36</v>
      </c>
      <c r="V37" s="14"/>
      <c r="W37" s="124" t="str">
        <f t="shared" ca="1" si="0"/>
        <v>2019CJ6CP1</v>
      </c>
    </row>
    <row r="38" spans="1:23" s="12" customFormat="1" ht="36.75" customHeight="1">
      <c r="A38" s="13">
        <v>32</v>
      </c>
      <c r="B38" s="14" t="s">
        <v>29</v>
      </c>
      <c r="C38" s="14" t="s">
        <v>30</v>
      </c>
      <c r="D38" s="15" t="s">
        <v>31</v>
      </c>
      <c r="E38" s="16"/>
      <c r="F38" s="14" t="s">
        <v>32</v>
      </c>
      <c r="G38" s="14" t="s">
        <v>33</v>
      </c>
      <c r="H38" s="14" t="s">
        <v>63</v>
      </c>
      <c r="I38" s="14"/>
      <c r="J38" s="14"/>
      <c r="K38" s="14"/>
      <c r="L38" s="17">
        <v>41199</v>
      </c>
      <c r="M38" s="17">
        <v>41201</v>
      </c>
      <c r="N38" s="14">
        <v>6</v>
      </c>
      <c r="O38" s="14">
        <v>2</v>
      </c>
      <c r="P38" s="14"/>
      <c r="Q38" s="14">
        <v>1</v>
      </c>
      <c r="R38" s="14">
        <v>148</v>
      </c>
      <c r="S38" s="15">
        <v>148</v>
      </c>
      <c r="T38" s="14" t="s">
        <v>35</v>
      </c>
      <c r="U38" s="14" t="s">
        <v>36</v>
      </c>
      <c r="V38" s="14"/>
      <c r="W38" s="124" t="str">
        <f t="shared" ca="1" si="0"/>
        <v>2019CJ6CP2</v>
      </c>
    </row>
    <row r="39" spans="1:23" s="12" customFormat="1" ht="36.75" customHeight="1">
      <c r="A39" s="13">
        <v>33</v>
      </c>
      <c r="B39" s="14" t="s">
        <v>29</v>
      </c>
      <c r="C39" s="14" t="s">
        <v>30</v>
      </c>
      <c r="D39" s="15" t="s">
        <v>31</v>
      </c>
      <c r="E39" s="16"/>
      <c r="F39" s="14" t="s">
        <v>32</v>
      </c>
      <c r="G39" s="14" t="s">
        <v>33</v>
      </c>
      <c r="H39" s="14" t="s">
        <v>64</v>
      </c>
      <c r="I39" s="14"/>
      <c r="J39" s="14"/>
      <c r="K39" s="14"/>
      <c r="L39" s="17">
        <v>41201</v>
      </c>
      <c r="M39" s="17">
        <v>41201</v>
      </c>
      <c r="N39" s="14">
        <v>6</v>
      </c>
      <c r="O39" s="14">
        <v>3</v>
      </c>
      <c r="P39" s="14"/>
      <c r="Q39" s="14">
        <v>1</v>
      </c>
      <c r="R39" s="14">
        <v>155</v>
      </c>
      <c r="S39" s="15">
        <v>155</v>
      </c>
      <c r="T39" s="14" t="s">
        <v>35</v>
      </c>
      <c r="U39" s="14" t="s">
        <v>36</v>
      </c>
      <c r="V39" s="14"/>
      <c r="W39" s="124" t="str">
        <f t="shared" ca="1" si="0"/>
        <v>2019CJ6CP3</v>
      </c>
    </row>
    <row r="40" spans="1:23" s="12" customFormat="1" ht="36.75" customHeight="1">
      <c r="A40" s="13">
        <v>34</v>
      </c>
      <c r="B40" s="14" t="s">
        <v>29</v>
      </c>
      <c r="C40" s="14" t="s">
        <v>30</v>
      </c>
      <c r="D40" s="15" t="s">
        <v>31</v>
      </c>
      <c r="E40" s="16"/>
      <c r="F40" s="14" t="s">
        <v>32</v>
      </c>
      <c r="G40" s="14" t="s">
        <v>33</v>
      </c>
      <c r="H40" s="14" t="s">
        <v>65</v>
      </c>
      <c r="I40" s="14"/>
      <c r="J40" s="14"/>
      <c r="K40" s="14"/>
      <c r="L40" s="17">
        <v>41204</v>
      </c>
      <c r="M40" s="17">
        <v>41206</v>
      </c>
      <c r="N40" s="14">
        <v>6</v>
      </c>
      <c r="O40" s="14">
        <v>4</v>
      </c>
      <c r="P40" s="14"/>
      <c r="Q40" s="14">
        <v>1</v>
      </c>
      <c r="R40" s="14">
        <v>113</v>
      </c>
      <c r="S40" s="15">
        <v>113</v>
      </c>
      <c r="T40" s="14" t="s">
        <v>35</v>
      </c>
      <c r="U40" s="14" t="s">
        <v>36</v>
      </c>
      <c r="V40" s="14"/>
      <c r="W40" s="124" t="str">
        <f t="shared" ca="1" si="0"/>
        <v>2019CJ6CP4</v>
      </c>
    </row>
    <row r="41" spans="1:23" s="12" customFormat="1" ht="36.75" customHeight="1">
      <c r="A41" s="13">
        <v>35</v>
      </c>
      <c r="B41" s="14" t="s">
        <v>29</v>
      </c>
      <c r="C41" s="14" t="s">
        <v>30</v>
      </c>
      <c r="D41" s="15" t="s">
        <v>31</v>
      </c>
      <c r="E41" s="16"/>
      <c r="F41" s="14" t="s">
        <v>32</v>
      </c>
      <c r="G41" s="14" t="s">
        <v>33</v>
      </c>
      <c r="H41" s="14">
        <v>494357512</v>
      </c>
      <c r="I41" s="14"/>
      <c r="J41" s="14"/>
      <c r="K41" s="14"/>
      <c r="L41" s="17">
        <v>41206</v>
      </c>
      <c r="M41" s="17">
        <v>41206</v>
      </c>
      <c r="N41" s="14">
        <v>6</v>
      </c>
      <c r="O41" s="14">
        <v>5</v>
      </c>
      <c r="P41" s="14"/>
      <c r="Q41" s="14">
        <v>1</v>
      </c>
      <c r="R41" s="14">
        <v>192</v>
      </c>
      <c r="S41" s="15">
        <v>192</v>
      </c>
      <c r="T41" s="14" t="s">
        <v>35</v>
      </c>
      <c r="U41" s="14" t="s">
        <v>36</v>
      </c>
      <c r="V41" s="14"/>
      <c r="W41" s="124" t="str">
        <f t="shared" ca="1" si="0"/>
        <v>2019CJ6CP5</v>
      </c>
    </row>
    <row r="42" spans="1:23" s="12" customFormat="1" ht="36.75" customHeight="1">
      <c r="A42" s="13">
        <v>36</v>
      </c>
      <c r="B42" s="14" t="s">
        <v>29</v>
      </c>
      <c r="C42" s="14" t="s">
        <v>30</v>
      </c>
      <c r="D42" s="15" t="s">
        <v>31</v>
      </c>
      <c r="E42" s="16"/>
      <c r="F42" s="14" t="s">
        <v>32</v>
      </c>
      <c r="G42" s="14" t="s">
        <v>33</v>
      </c>
      <c r="H42" s="14" t="s">
        <v>66</v>
      </c>
      <c r="I42" s="14"/>
      <c r="J42" s="14"/>
      <c r="K42" s="14"/>
      <c r="L42" s="17">
        <v>41206</v>
      </c>
      <c r="M42" s="17">
        <v>41211</v>
      </c>
      <c r="N42" s="14">
        <v>6</v>
      </c>
      <c r="O42" s="14">
        <v>6</v>
      </c>
      <c r="P42" s="14"/>
      <c r="Q42" s="14">
        <v>1</v>
      </c>
      <c r="R42" s="14">
        <v>199</v>
      </c>
      <c r="S42" s="15">
        <v>199</v>
      </c>
      <c r="T42" s="14" t="s">
        <v>35</v>
      </c>
      <c r="U42" s="14" t="s">
        <v>36</v>
      </c>
      <c r="V42" s="14"/>
      <c r="W42" s="124" t="str">
        <f t="shared" ca="1" si="0"/>
        <v>2019CJ6CP6</v>
      </c>
    </row>
    <row r="43" spans="1:23" s="12" customFormat="1" ht="36.75" customHeight="1">
      <c r="A43" s="13">
        <v>37</v>
      </c>
      <c r="B43" s="14" t="s">
        <v>29</v>
      </c>
      <c r="C43" s="14" t="s">
        <v>30</v>
      </c>
      <c r="D43" s="15" t="s">
        <v>31</v>
      </c>
      <c r="E43" s="16"/>
      <c r="F43" s="14" t="s">
        <v>32</v>
      </c>
      <c r="G43" s="14" t="s">
        <v>33</v>
      </c>
      <c r="H43" s="14" t="s">
        <v>67</v>
      </c>
      <c r="I43" s="14"/>
      <c r="J43" s="14"/>
      <c r="K43" s="14"/>
      <c r="L43" s="17">
        <v>41214</v>
      </c>
      <c r="M43" s="17">
        <v>41214</v>
      </c>
      <c r="N43" s="14">
        <v>7</v>
      </c>
      <c r="O43" s="14">
        <v>1</v>
      </c>
      <c r="P43" s="14"/>
      <c r="Q43" s="14">
        <v>1</v>
      </c>
      <c r="R43" s="14">
        <v>180</v>
      </c>
      <c r="S43" s="15">
        <v>180</v>
      </c>
      <c r="T43" s="14" t="s">
        <v>35</v>
      </c>
      <c r="U43" s="14" t="s">
        <v>36</v>
      </c>
      <c r="V43" s="14"/>
      <c r="W43" s="124" t="str">
        <f t="shared" ca="1" si="0"/>
        <v>2019CJ7CP1</v>
      </c>
    </row>
    <row r="44" spans="1:23" s="12" customFormat="1" ht="36.75" customHeight="1">
      <c r="A44" s="13">
        <v>38</v>
      </c>
      <c r="B44" s="14" t="s">
        <v>29</v>
      </c>
      <c r="C44" s="14" t="s">
        <v>30</v>
      </c>
      <c r="D44" s="15" t="s">
        <v>31</v>
      </c>
      <c r="E44" s="16"/>
      <c r="F44" s="14" t="s">
        <v>32</v>
      </c>
      <c r="G44" s="14" t="s">
        <v>33</v>
      </c>
      <c r="H44" s="14" t="s">
        <v>68</v>
      </c>
      <c r="I44" s="14"/>
      <c r="J44" s="14"/>
      <c r="K44" s="14"/>
      <c r="L44" s="17">
        <v>41214</v>
      </c>
      <c r="M44" s="17">
        <v>41220</v>
      </c>
      <c r="N44" s="14">
        <v>7</v>
      </c>
      <c r="O44" s="14">
        <v>2</v>
      </c>
      <c r="P44" s="14"/>
      <c r="Q44" s="14">
        <v>1</v>
      </c>
      <c r="R44" s="14">
        <v>203</v>
      </c>
      <c r="S44" s="15">
        <v>203</v>
      </c>
      <c r="T44" s="14" t="s">
        <v>35</v>
      </c>
      <c r="U44" s="14" t="s">
        <v>36</v>
      </c>
      <c r="V44" s="14"/>
      <c r="W44" s="124" t="str">
        <f t="shared" ca="1" si="0"/>
        <v>2019CJ7CP2</v>
      </c>
    </row>
    <row r="45" spans="1:23" s="12" customFormat="1" ht="36.75" customHeight="1">
      <c r="A45" s="13">
        <v>39</v>
      </c>
      <c r="B45" s="14" t="s">
        <v>29</v>
      </c>
      <c r="C45" s="14" t="s">
        <v>30</v>
      </c>
      <c r="D45" s="15" t="s">
        <v>31</v>
      </c>
      <c r="E45" s="16"/>
      <c r="F45" s="14" t="s">
        <v>32</v>
      </c>
      <c r="G45" s="14" t="s">
        <v>33</v>
      </c>
      <c r="H45" s="14" t="s">
        <v>69</v>
      </c>
      <c r="I45" s="14"/>
      <c r="J45" s="14"/>
      <c r="K45" s="14"/>
      <c r="L45" s="17">
        <v>41220</v>
      </c>
      <c r="M45" s="17">
        <v>41221</v>
      </c>
      <c r="N45" s="14">
        <v>7</v>
      </c>
      <c r="O45" s="14">
        <v>3</v>
      </c>
      <c r="P45" s="14"/>
      <c r="Q45" s="14">
        <v>1</v>
      </c>
      <c r="R45" s="14">
        <v>198</v>
      </c>
      <c r="S45" s="15">
        <v>198</v>
      </c>
      <c r="T45" s="14" t="s">
        <v>35</v>
      </c>
      <c r="U45" s="14" t="s">
        <v>36</v>
      </c>
      <c r="V45" s="14"/>
      <c r="W45" s="124" t="str">
        <f t="shared" ca="1" si="0"/>
        <v>2019CJ7CP3</v>
      </c>
    </row>
    <row r="46" spans="1:23" s="12" customFormat="1" ht="36.75" customHeight="1">
      <c r="A46" s="13">
        <v>40</v>
      </c>
      <c r="B46" s="14" t="s">
        <v>29</v>
      </c>
      <c r="C46" s="14" t="s">
        <v>30</v>
      </c>
      <c r="D46" s="15" t="s">
        <v>31</v>
      </c>
      <c r="E46" s="16"/>
      <c r="F46" s="14" t="s">
        <v>32</v>
      </c>
      <c r="G46" s="14" t="s">
        <v>33</v>
      </c>
      <c r="H46" s="14" t="s">
        <v>70</v>
      </c>
      <c r="I46" s="14"/>
      <c r="J46" s="14"/>
      <c r="K46" s="14"/>
      <c r="L46" s="17">
        <v>41221</v>
      </c>
      <c r="M46" s="17">
        <v>41221</v>
      </c>
      <c r="N46" s="14">
        <v>7</v>
      </c>
      <c r="O46" s="14">
        <v>4</v>
      </c>
      <c r="P46" s="14"/>
      <c r="Q46" s="14">
        <v>1</v>
      </c>
      <c r="R46" s="14">
        <v>200</v>
      </c>
      <c r="S46" s="15">
        <v>200</v>
      </c>
      <c r="T46" s="14" t="s">
        <v>35</v>
      </c>
      <c r="U46" s="14" t="s">
        <v>36</v>
      </c>
      <c r="V46" s="14"/>
      <c r="W46" s="124" t="str">
        <f t="shared" ca="1" si="0"/>
        <v>2019CJ7CP4</v>
      </c>
    </row>
    <row r="47" spans="1:23" s="12" customFormat="1" ht="36.75" customHeight="1">
      <c r="A47" s="13">
        <v>41</v>
      </c>
      <c r="B47" s="14" t="s">
        <v>29</v>
      </c>
      <c r="C47" s="14" t="s">
        <v>30</v>
      </c>
      <c r="D47" s="15" t="s">
        <v>31</v>
      </c>
      <c r="E47" s="16"/>
      <c r="F47" s="14" t="s">
        <v>32</v>
      </c>
      <c r="G47" s="14" t="s">
        <v>33</v>
      </c>
      <c r="H47" s="14" t="s">
        <v>71</v>
      </c>
      <c r="I47" s="14"/>
      <c r="J47" s="14"/>
      <c r="K47" s="14"/>
      <c r="L47" s="17">
        <v>41221</v>
      </c>
      <c r="M47" s="17">
        <v>41227</v>
      </c>
      <c r="N47" s="14">
        <v>7</v>
      </c>
      <c r="O47" s="14">
        <v>5</v>
      </c>
      <c r="P47" s="14"/>
      <c r="Q47" s="14">
        <v>1</v>
      </c>
      <c r="R47" s="14">
        <v>204</v>
      </c>
      <c r="S47" s="15">
        <v>204</v>
      </c>
      <c r="T47" s="14" t="s">
        <v>35</v>
      </c>
      <c r="U47" s="14" t="s">
        <v>36</v>
      </c>
      <c r="V47" s="14"/>
      <c r="W47" s="124" t="str">
        <f t="shared" ca="1" si="0"/>
        <v>2019CJ7CP5</v>
      </c>
    </row>
    <row r="48" spans="1:23" s="12" customFormat="1" ht="36.75" customHeight="1">
      <c r="A48" s="13">
        <v>42</v>
      </c>
      <c r="B48" s="14" t="s">
        <v>29</v>
      </c>
      <c r="C48" s="14" t="s">
        <v>30</v>
      </c>
      <c r="D48" s="15" t="s">
        <v>31</v>
      </c>
      <c r="E48" s="16"/>
      <c r="F48" s="14" t="s">
        <v>32</v>
      </c>
      <c r="G48" s="14" t="s">
        <v>33</v>
      </c>
      <c r="H48" s="14">
        <v>518202212</v>
      </c>
      <c r="I48" s="14"/>
      <c r="J48" s="14"/>
      <c r="K48" s="14"/>
      <c r="L48" s="17">
        <v>41227</v>
      </c>
      <c r="M48" s="17">
        <v>41227</v>
      </c>
      <c r="N48" s="14">
        <v>7</v>
      </c>
      <c r="O48" s="14">
        <v>6</v>
      </c>
      <c r="P48" s="14"/>
      <c r="Q48" s="14">
        <v>1</v>
      </c>
      <c r="R48" s="14">
        <v>111</v>
      </c>
      <c r="S48" s="15">
        <v>111</v>
      </c>
      <c r="T48" s="14" t="s">
        <v>35</v>
      </c>
      <c r="U48" s="14" t="s">
        <v>36</v>
      </c>
      <c r="V48" s="14"/>
      <c r="W48" s="124" t="str">
        <f t="shared" ca="1" si="0"/>
        <v>2019CJ7CP6</v>
      </c>
    </row>
    <row r="49" spans="1:23" s="12" customFormat="1" ht="36.75" customHeight="1">
      <c r="A49" s="13">
        <v>43</v>
      </c>
      <c r="B49" s="14" t="s">
        <v>29</v>
      </c>
      <c r="C49" s="14" t="s">
        <v>30</v>
      </c>
      <c r="D49" s="15" t="s">
        <v>31</v>
      </c>
      <c r="E49" s="16"/>
      <c r="F49" s="14" t="s">
        <v>32</v>
      </c>
      <c r="G49" s="14" t="s">
        <v>33</v>
      </c>
      <c r="H49" s="14" t="s">
        <v>72</v>
      </c>
      <c r="I49" s="14"/>
      <c r="J49" s="14"/>
      <c r="K49" s="14"/>
      <c r="L49" s="17">
        <v>41227</v>
      </c>
      <c r="M49" s="17">
        <v>41227</v>
      </c>
      <c r="N49" s="14">
        <v>8</v>
      </c>
      <c r="O49" s="14">
        <v>1</v>
      </c>
      <c r="P49" s="14"/>
      <c r="Q49" s="14">
        <v>1</v>
      </c>
      <c r="R49" s="14">
        <v>196</v>
      </c>
      <c r="S49" s="15">
        <v>196</v>
      </c>
      <c r="T49" s="14" t="s">
        <v>35</v>
      </c>
      <c r="U49" s="14" t="s">
        <v>36</v>
      </c>
      <c r="V49" s="14"/>
      <c r="W49" s="124" t="str">
        <f t="shared" ca="1" si="0"/>
        <v>2019CJ8CP1</v>
      </c>
    </row>
    <row r="50" spans="1:23" s="12" customFormat="1" ht="36.75" customHeight="1">
      <c r="A50" s="13">
        <v>44</v>
      </c>
      <c r="B50" s="14" t="s">
        <v>29</v>
      </c>
      <c r="C50" s="14" t="s">
        <v>30</v>
      </c>
      <c r="D50" s="15" t="s">
        <v>31</v>
      </c>
      <c r="E50" s="16"/>
      <c r="F50" s="14" t="s">
        <v>32</v>
      </c>
      <c r="G50" s="14" t="s">
        <v>33</v>
      </c>
      <c r="H50" s="14" t="s">
        <v>73</v>
      </c>
      <c r="I50" s="14"/>
      <c r="J50" s="14"/>
      <c r="K50" s="14"/>
      <c r="L50" s="17">
        <v>41227</v>
      </c>
      <c r="M50" s="17">
        <v>41228</v>
      </c>
      <c r="N50" s="14">
        <v>8</v>
      </c>
      <c r="O50" s="14">
        <v>2</v>
      </c>
      <c r="P50" s="14"/>
      <c r="Q50" s="14">
        <v>1</v>
      </c>
      <c r="R50" s="14">
        <v>117</v>
      </c>
      <c r="S50" s="15">
        <v>117</v>
      </c>
      <c r="T50" s="14" t="s">
        <v>35</v>
      </c>
      <c r="U50" s="14" t="s">
        <v>36</v>
      </c>
      <c r="V50" s="14"/>
      <c r="W50" s="124" t="str">
        <f t="shared" ca="1" si="0"/>
        <v>2019CJ8CP2</v>
      </c>
    </row>
    <row r="51" spans="1:23" s="12" customFormat="1" ht="36.75" customHeight="1">
      <c r="A51" s="13">
        <v>45</v>
      </c>
      <c r="B51" s="14" t="s">
        <v>29</v>
      </c>
      <c r="C51" s="14" t="s">
        <v>30</v>
      </c>
      <c r="D51" s="15" t="s">
        <v>31</v>
      </c>
      <c r="E51" s="16"/>
      <c r="F51" s="14" t="s">
        <v>32</v>
      </c>
      <c r="G51" s="14" t="s">
        <v>33</v>
      </c>
      <c r="H51" s="14" t="s">
        <v>74</v>
      </c>
      <c r="I51" s="14"/>
      <c r="J51" s="14"/>
      <c r="K51" s="14"/>
      <c r="L51" s="17">
        <v>41228</v>
      </c>
      <c r="M51" s="17">
        <v>41229</v>
      </c>
      <c r="N51" s="14">
        <v>8</v>
      </c>
      <c r="O51" s="14">
        <v>3</v>
      </c>
      <c r="P51" s="14"/>
      <c r="Q51" s="14">
        <v>1</v>
      </c>
      <c r="R51" s="14">
        <v>199</v>
      </c>
      <c r="S51" s="15">
        <v>199</v>
      </c>
      <c r="T51" s="14" t="s">
        <v>35</v>
      </c>
      <c r="U51" s="14" t="s">
        <v>36</v>
      </c>
      <c r="V51" s="14"/>
      <c r="W51" s="124" t="str">
        <f t="shared" ca="1" si="0"/>
        <v>2019CJ8CP3</v>
      </c>
    </row>
    <row r="52" spans="1:23" s="12" customFormat="1" ht="36.75" customHeight="1">
      <c r="A52" s="13">
        <v>46</v>
      </c>
      <c r="B52" s="14" t="s">
        <v>29</v>
      </c>
      <c r="C52" s="14" t="s">
        <v>30</v>
      </c>
      <c r="D52" s="15" t="s">
        <v>31</v>
      </c>
      <c r="E52" s="16"/>
      <c r="F52" s="14" t="s">
        <v>32</v>
      </c>
      <c r="G52" s="14" t="s">
        <v>33</v>
      </c>
      <c r="H52" s="14" t="s">
        <v>75</v>
      </c>
      <c r="I52" s="14"/>
      <c r="J52" s="14"/>
      <c r="K52" s="14"/>
      <c r="L52" s="17">
        <v>41229</v>
      </c>
      <c r="M52" s="17">
        <v>41236</v>
      </c>
      <c r="N52" s="14">
        <v>8</v>
      </c>
      <c r="O52" s="14">
        <v>4</v>
      </c>
      <c r="P52" s="14"/>
      <c r="Q52" s="14">
        <v>1</v>
      </c>
      <c r="R52" s="14">
        <v>182</v>
      </c>
      <c r="S52" s="15">
        <v>182</v>
      </c>
      <c r="T52" s="14" t="s">
        <v>35</v>
      </c>
      <c r="U52" s="14" t="s">
        <v>36</v>
      </c>
      <c r="V52" s="14"/>
      <c r="W52" s="124" t="str">
        <f t="shared" ca="1" si="0"/>
        <v>2019CJ8CP4</v>
      </c>
    </row>
    <row r="53" spans="1:23" s="12" customFormat="1" ht="36.75" customHeight="1">
      <c r="A53" s="13">
        <v>47</v>
      </c>
      <c r="B53" s="14" t="s">
        <v>29</v>
      </c>
      <c r="C53" s="14" t="s">
        <v>30</v>
      </c>
      <c r="D53" s="15" t="s">
        <v>31</v>
      </c>
      <c r="E53" s="16"/>
      <c r="F53" s="14" t="s">
        <v>32</v>
      </c>
      <c r="G53" s="14" t="s">
        <v>33</v>
      </c>
      <c r="H53" s="14" t="s">
        <v>76</v>
      </c>
      <c r="I53" s="14"/>
      <c r="J53" s="14"/>
      <c r="K53" s="14"/>
      <c r="L53" s="17">
        <v>41236</v>
      </c>
      <c r="M53" s="17">
        <v>41236</v>
      </c>
      <c r="N53" s="14">
        <v>8</v>
      </c>
      <c r="O53" s="14">
        <v>5</v>
      </c>
      <c r="P53" s="14"/>
      <c r="Q53" s="14">
        <v>1</v>
      </c>
      <c r="R53" s="14">
        <v>200</v>
      </c>
      <c r="S53" s="15">
        <v>200</v>
      </c>
      <c r="T53" s="14" t="s">
        <v>35</v>
      </c>
      <c r="U53" s="14" t="s">
        <v>36</v>
      </c>
      <c r="V53" s="14"/>
      <c r="W53" s="124" t="str">
        <f t="shared" ca="1" si="0"/>
        <v>2019CJ8CP5</v>
      </c>
    </row>
    <row r="54" spans="1:23" s="12" customFormat="1" ht="36.75" customHeight="1">
      <c r="A54" s="13">
        <v>48</v>
      </c>
      <c r="B54" s="14" t="s">
        <v>29</v>
      </c>
      <c r="C54" s="14" t="s">
        <v>30</v>
      </c>
      <c r="D54" s="15" t="s">
        <v>31</v>
      </c>
      <c r="E54" s="16"/>
      <c r="F54" s="14" t="s">
        <v>32</v>
      </c>
      <c r="G54" s="14" t="s">
        <v>33</v>
      </c>
      <c r="H54" s="14" t="s">
        <v>77</v>
      </c>
      <c r="I54" s="14"/>
      <c r="J54" s="14"/>
      <c r="K54" s="14"/>
      <c r="L54" s="17">
        <v>41236</v>
      </c>
      <c r="M54" s="17">
        <v>41236</v>
      </c>
      <c r="N54" s="14">
        <v>8</v>
      </c>
      <c r="O54" s="14">
        <v>6</v>
      </c>
      <c r="P54" s="14"/>
      <c r="Q54" s="14">
        <v>1</v>
      </c>
      <c r="R54" s="14">
        <v>195</v>
      </c>
      <c r="S54" s="15">
        <v>195</v>
      </c>
      <c r="T54" s="14" t="s">
        <v>35</v>
      </c>
      <c r="U54" s="14" t="s">
        <v>36</v>
      </c>
      <c r="V54" s="14"/>
      <c r="W54" s="124" t="str">
        <f t="shared" ca="1" si="0"/>
        <v>2019CJ8CP6</v>
      </c>
    </row>
    <row r="55" spans="1:23" s="12" customFormat="1" ht="36.75" customHeight="1">
      <c r="A55" s="13">
        <v>49</v>
      </c>
      <c r="B55" s="14" t="s">
        <v>29</v>
      </c>
      <c r="C55" s="14" t="s">
        <v>30</v>
      </c>
      <c r="D55" s="15" t="s">
        <v>31</v>
      </c>
      <c r="E55" s="16"/>
      <c r="F55" s="14" t="s">
        <v>32</v>
      </c>
      <c r="G55" s="14" t="s">
        <v>33</v>
      </c>
      <c r="H55" s="14" t="s">
        <v>78</v>
      </c>
      <c r="I55" s="14"/>
      <c r="J55" s="14"/>
      <c r="K55" s="14"/>
      <c r="L55" s="17">
        <v>41236</v>
      </c>
      <c r="M55" s="17">
        <v>41240</v>
      </c>
      <c r="N55" s="14">
        <v>9</v>
      </c>
      <c r="O55" s="14">
        <v>1</v>
      </c>
      <c r="P55" s="14"/>
      <c r="Q55" s="14">
        <v>1</v>
      </c>
      <c r="R55" s="14">
        <v>104</v>
      </c>
      <c r="S55" s="15">
        <v>104</v>
      </c>
      <c r="T55" s="14" t="s">
        <v>35</v>
      </c>
      <c r="U55" s="14" t="s">
        <v>36</v>
      </c>
      <c r="V55" s="14"/>
      <c r="W55" s="124" t="str">
        <f t="shared" ca="1" si="0"/>
        <v>2019CJ9CP1</v>
      </c>
    </row>
    <row r="56" spans="1:23" s="12" customFormat="1" ht="36.75" customHeight="1">
      <c r="A56" s="13">
        <v>50</v>
      </c>
      <c r="B56" s="14" t="s">
        <v>29</v>
      </c>
      <c r="C56" s="14" t="s">
        <v>30</v>
      </c>
      <c r="D56" s="15" t="s">
        <v>31</v>
      </c>
      <c r="E56" s="16"/>
      <c r="F56" s="14" t="s">
        <v>32</v>
      </c>
      <c r="G56" s="14" t="s">
        <v>33</v>
      </c>
      <c r="H56" s="14" t="s">
        <v>79</v>
      </c>
      <c r="I56" s="14"/>
      <c r="J56" s="14"/>
      <c r="K56" s="14"/>
      <c r="L56" s="17">
        <v>41240</v>
      </c>
      <c r="M56" s="17">
        <v>41242</v>
      </c>
      <c r="N56" s="14">
        <v>9</v>
      </c>
      <c r="O56" s="14">
        <v>2</v>
      </c>
      <c r="P56" s="14"/>
      <c r="Q56" s="14">
        <v>1</v>
      </c>
      <c r="R56" s="14">
        <v>169</v>
      </c>
      <c r="S56" s="15">
        <v>169</v>
      </c>
      <c r="T56" s="14" t="s">
        <v>35</v>
      </c>
      <c r="U56" s="14" t="s">
        <v>36</v>
      </c>
      <c r="V56" s="14"/>
      <c r="W56" s="124" t="str">
        <f t="shared" ca="1" si="0"/>
        <v>2019CJ9CP2</v>
      </c>
    </row>
    <row r="57" spans="1:23" s="12" customFormat="1" ht="36.75" customHeight="1">
      <c r="A57" s="13">
        <v>51</v>
      </c>
      <c r="B57" s="14" t="s">
        <v>29</v>
      </c>
      <c r="C57" s="14" t="s">
        <v>30</v>
      </c>
      <c r="D57" s="15" t="s">
        <v>31</v>
      </c>
      <c r="E57" s="16"/>
      <c r="F57" s="14" t="s">
        <v>32</v>
      </c>
      <c r="G57" s="14" t="s">
        <v>33</v>
      </c>
      <c r="H57" s="14" t="s">
        <v>80</v>
      </c>
      <c r="I57" s="14"/>
      <c r="J57" s="14"/>
      <c r="K57" s="14"/>
      <c r="L57" s="17">
        <v>41242</v>
      </c>
      <c r="M57" s="17">
        <v>41242</v>
      </c>
      <c r="N57" s="14">
        <v>9</v>
      </c>
      <c r="O57" s="14">
        <v>3</v>
      </c>
      <c r="P57" s="14"/>
      <c r="Q57" s="14">
        <v>1</v>
      </c>
      <c r="R57" s="14">
        <v>203</v>
      </c>
      <c r="S57" s="15">
        <v>203</v>
      </c>
      <c r="T57" s="14" t="s">
        <v>35</v>
      </c>
      <c r="U57" s="14" t="s">
        <v>36</v>
      </c>
      <c r="V57" s="14"/>
      <c r="W57" s="124" t="str">
        <f t="shared" ca="1" si="0"/>
        <v>2019CJ9CP3</v>
      </c>
    </row>
    <row r="58" spans="1:23" s="12" customFormat="1" ht="36.75" customHeight="1">
      <c r="A58" s="13">
        <v>52</v>
      </c>
      <c r="B58" s="14" t="s">
        <v>29</v>
      </c>
      <c r="C58" s="14" t="s">
        <v>30</v>
      </c>
      <c r="D58" s="15" t="s">
        <v>31</v>
      </c>
      <c r="E58" s="16"/>
      <c r="F58" s="14" t="s">
        <v>32</v>
      </c>
      <c r="G58" s="14" t="s">
        <v>33</v>
      </c>
      <c r="H58" s="14" t="s">
        <v>81</v>
      </c>
      <c r="I58" s="14"/>
      <c r="J58" s="14"/>
      <c r="K58" s="14"/>
      <c r="L58" s="17">
        <v>41242</v>
      </c>
      <c r="M58" s="17">
        <v>41242</v>
      </c>
      <c r="N58" s="14">
        <v>9</v>
      </c>
      <c r="O58" s="14">
        <v>4</v>
      </c>
      <c r="P58" s="14"/>
      <c r="Q58" s="14">
        <v>1</v>
      </c>
      <c r="R58" s="14">
        <v>172</v>
      </c>
      <c r="S58" s="15">
        <v>172</v>
      </c>
      <c r="T58" s="14" t="s">
        <v>35</v>
      </c>
      <c r="U58" s="14" t="s">
        <v>36</v>
      </c>
      <c r="V58" s="14"/>
      <c r="W58" s="124" t="str">
        <f t="shared" ca="1" si="0"/>
        <v>2019CJ9CP4</v>
      </c>
    </row>
    <row r="59" spans="1:23" s="12" customFormat="1" ht="36.75" customHeight="1">
      <c r="A59" s="13">
        <v>53</v>
      </c>
      <c r="B59" s="14" t="s">
        <v>29</v>
      </c>
      <c r="C59" s="14" t="s">
        <v>30</v>
      </c>
      <c r="D59" s="15" t="s">
        <v>31</v>
      </c>
      <c r="E59" s="16"/>
      <c r="F59" s="14" t="s">
        <v>32</v>
      </c>
      <c r="G59" s="14" t="s">
        <v>33</v>
      </c>
      <c r="H59" s="14" t="s">
        <v>82</v>
      </c>
      <c r="I59" s="14"/>
      <c r="J59" s="14"/>
      <c r="K59" s="14"/>
      <c r="L59" s="17">
        <v>41242</v>
      </c>
      <c r="M59" s="17">
        <v>41246</v>
      </c>
      <c r="N59" s="14">
        <v>9</v>
      </c>
      <c r="O59" s="14">
        <v>5</v>
      </c>
      <c r="P59" s="14"/>
      <c r="Q59" s="14">
        <v>1</v>
      </c>
      <c r="R59" s="14">
        <v>199</v>
      </c>
      <c r="S59" s="15">
        <v>199</v>
      </c>
      <c r="T59" s="14" t="s">
        <v>35</v>
      </c>
      <c r="U59" s="14" t="s">
        <v>36</v>
      </c>
      <c r="V59" s="14"/>
      <c r="W59" s="124" t="str">
        <f t="shared" ca="1" si="0"/>
        <v>2019CJ9CP5</v>
      </c>
    </row>
    <row r="60" spans="1:23" s="12" customFormat="1" ht="36.75" customHeight="1">
      <c r="A60" s="13">
        <v>54</v>
      </c>
      <c r="B60" s="14" t="s">
        <v>29</v>
      </c>
      <c r="C60" s="14" t="s">
        <v>30</v>
      </c>
      <c r="D60" s="15" t="s">
        <v>31</v>
      </c>
      <c r="E60" s="16"/>
      <c r="F60" s="14" t="s">
        <v>32</v>
      </c>
      <c r="G60" s="14" t="s">
        <v>33</v>
      </c>
      <c r="H60" s="14" t="s">
        <v>83</v>
      </c>
      <c r="I60" s="14"/>
      <c r="J60" s="14"/>
      <c r="K60" s="14"/>
      <c r="L60" s="17">
        <v>41246</v>
      </c>
      <c r="M60" s="17">
        <v>41249</v>
      </c>
      <c r="N60" s="14">
        <v>9</v>
      </c>
      <c r="O60" s="14">
        <v>6</v>
      </c>
      <c r="P60" s="14"/>
      <c r="Q60" s="14">
        <v>1</v>
      </c>
      <c r="R60" s="14">
        <v>202</v>
      </c>
      <c r="S60" s="15">
        <v>202</v>
      </c>
      <c r="T60" s="14" t="s">
        <v>35</v>
      </c>
      <c r="U60" s="14" t="s">
        <v>36</v>
      </c>
      <c r="V60" s="14"/>
      <c r="W60" s="124" t="str">
        <f t="shared" ca="1" si="0"/>
        <v>2019CJ9CP6</v>
      </c>
    </row>
    <row r="61" spans="1:23" s="12" customFormat="1" ht="36.75" customHeight="1">
      <c r="A61" s="13">
        <v>55</v>
      </c>
      <c r="B61" s="14" t="s">
        <v>29</v>
      </c>
      <c r="C61" s="14" t="s">
        <v>30</v>
      </c>
      <c r="D61" s="15" t="s">
        <v>31</v>
      </c>
      <c r="E61" s="16"/>
      <c r="F61" s="14" t="s">
        <v>32</v>
      </c>
      <c r="G61" s="14" t="s">
        <v>33</v>
      </c>
      <c r="H61" s="14" t="s">
        <v>84</v>
      </c>
      <c r="I61" s="14"/>
      <c r="J61" s="14"/>
      <c r="K61" s="14"/>
      <c r="L61" s="17">
        <v>41249</v>
      </c>
      <c r="M61" s="17">
        <v>41249</v>
      </c>
      <c r="N61" s="14">
        <v>10</v>
      </c>
      <c r="O61" s="14">
        <v>1</v>
      </c>
      <c r="P61" s="14"/>
      <c r="Q61" s="14">
        <v>1</v>
      </c>
      <c r="R61" s="14">
        <v>199</v>
      </c>
      <c r="S61" s="15">
        <v>199</v>
      </c>
      <c r="T61" s="14" t="s">
        <v>35</v>
      </c>
      <c r="U61" s="14" t="s">
        <v>36</v>
      </c>
      <c r="V61" s="14"/>
      <c r="W61" s="124" t="str">
        <f t="shared" ca="1" si="0"/>
        <v>2019CJ10CP1</v>
      </c>
    </row>
    <row r="62" spans="1:23" s="12" customFormat="1" ht="36.75" customHeight="1">
      <c r="A62" s="13">
        <v>56</v>
      </c>
      <c r="B62" s="14" t="s">
        <v>29</v>
      </c>
      <c r="C62" s="14" t="s">
        <v>30</v>
      </c>
      <c r="D62" s="15" t="s">
        <v>31</v>
      </c>
      <c r="E62" s="16"/>
      <c r="F62" s="14" t="s">
        <v>32</v>
      </c>
      <c r="G62" s="14" t="s">
        <v>33</v>
      </c>
      <c r="H62" s="14" t="s">
        <v>85</v>
      </c>
      <c r="I62" s="14"/>
      <c r="J62" s="14"/>
      <c r="K62" s="14"/>
      <c r="L62" s="17">
        <v>41249</v>
      </c>
      <c r="M62" s="17">
        <v>41249</v>
      </c>
      <c r="N62" s="14">
        <v>10</v>
      </c>
      <c r="O62" s="14">
        <v>2</v>
      </c>
      <c r="P62" s="14"/>
      <c r="Q62" s="14">
        <v>1</v>
      </c>
      <c r="R62" s="14">
        <v>201</v>
      </c>
      <c r="S62" s="15">
        <v>201</v>
      </c>
      <c r="T62" s="14" t="s">
        <v>35</v>
      </c>
      <c r="U62" s="14" t="s">
        <v>36</v>
      </c>
      <c r="V62" s="14"/>
      <c r="W62" s="124" t="str">
        <f t="shared" ca="1" si="0"/>
        <v>2019CJ10CP2</v>
      </c>
    </row>
    <row r="63" spans="1:23" s="12" customFormat="1" ht="36.75" customHeight="1">
      <c r="A63" s="13">
        <v>57</v>
      </c>
      <c r="B63" s="14" t="s">
        <v>29</v>
      </c>
      <c r="C63" s="14" t="s">
        <v>30</v>
      </c>
      <c r="D63" s="15" t="s">
        <v>31</v>
      </c>
      <c r="E63" s="16"/>
      <c r="F63" s="14" t="s">
        <v>32</v>
      </c>
      <c r="G63" s="14" t="s">
        <v>33</v>
      </c>
      <c r="H63" s="14" t="s">
        <v>86</v>
      </c>
      <c r="I63" s="14"/>
      <c r="J63" s="14"/>
      <c r="K63" s="14"/>
      <c r="L63" s="17">
        <v>41249</v>
      </c>
      <c r="M63" s="17">
        <v>41254</v>
      </c>
      <c r="N63" s="14">
        <v>10</v>
      </c>
      <c r="O63" s="14">
        <v>3</v>
      </c>
      <c r="P63" s="14"/>
      <c r="Q63" s="14">
        <v>1</v>
      </c>
      <c r="R63" s="14">
        <v>188</v>
      </c>
      <c r="S63" s="15">
        <v>188</v>
      </c>
      <c r="T63" s="14" t="s">
        <v>35</v>
      </c>
      <c r="U63" s="14" t="s">
        <v>36</v>
      </c>
      <c r="V63" s="14"/>
      <c r="W63" s="124" t="str">
        <f t="shared" ca="1" si="0"/>
        <v>2019CJ10CP3</v>
      </c>
    </row>
    <row r="64" spans="1:23" s="12" customFormat="1" ht="36.75" customHeight="1">
      <c r="A64" s="13">
        <v>58</v>
      </c>
      <c r="B64" s="14" t="s">
        <v>29</v>
      </c>
      <c r="C64" s="14" t="s">
        <v>30</v>
      </c>
      <c r="D64" s="15" t="s">
        <v>31</v>
      </c>
      <c r="E64" s="16"/>
      <c r="F64" s="14" t="s">
        <v>32</v>
      </c>
      <c r="G64" s="14" t="s">
        <v>33</v>
      </c>
      <c r="H64" s="14" t="s">
        <v>87</v>
      </c>
      <c r="I64" s="14"/>
      <c r="J64" s="14"/>
      <c r="K64" s="14"/>
      <c r="L64" s="17">
        <v>41254</v>
      </c>
      <c r="M64" s="17">
        <v>41260</v>
      </c>
      <c r="N64" s="14">
        <v>10</v>
      </c>
      <c r="O64" s="14">
        <v>4</v>
      </c>
      <c r="P64" s="14"/>
      <c r="Q64" s="14">
        <v>1</v>
      </c>
      <c r="R64" s="14">
        <v>183</v>
      </c>
      <c r="S64" s="15">
        <v>183</v>
      </c>
      <c r="T64" s="14" t="s">
        <v>35</v>
      </c>
      <c r="U64" s="14" t="s">
        <v>36</v>
      </c>
      <c r="V64" s="14"/>
      <c r="W64" s="124" t="str">
        <f t="shared" ca="1" si="0"/>
        <v>2019CJ10CP4</v>
      </c>
    </row>
    <row r="65" spans="1:23" s="12" customFormat="1" ht="36.75" customHeight="1">
      <c r="A65" s="13">
        <v>59</v>
      </c>
      <c r="B65" s="14" t="s">
        <v>29</v>
      </c>
      <c r="C65" s="14" t="s">
        <v>30</v>
      </c>
      <c r="D65" s="15" t="s">
        <v>31</v>
      </c>
      <c r="E65" s="16"/>
      <c r="F65" s="14" t="s">
        <v>32</v>
      </c>
      <c r="G65" s="14" t="s">
        <v>33</v>
      </c>
      <c r="H65" s="14" t="s">
        <v>88</v>
      </c>
      <c r="I65" s="14"/>
      <c r="J65" s="14"/>
      <c r="K65" s="14"/>
      <c r="L65" s="17">
        <v>41260</v>
      </c>
      <c r="M65" s="17">
        <v>41261</v>
      </c>
      <c r="N65" s="14">
        <v>10</v>
      </c>
      <c r="O65" s="14">
        <v>5</v>
      </c>
      <c r="P65" s="14"/>
      <c r="Q65" s="14">
        <v>1</v>
      </c>
      <c r="R65" s="14">
        <v>181</v>
      </c>
      <c r="S65" s="15">
        <v>181</v>
      </c>
      <c r="T65" s="14" t="s">
        <v>35</v>
      </c>
      <c r="U65" s="14" t="s">
        <v>36</v>
      </c>
      <c r="V65" s="14"/>
      <c r="W65" s="124" t="str">
        <f t="shared" ca="1" si="0"/>
        <v>2019CJ10CP5</v>
      </c>
    </row>
    <row r="66" spans="1:23" s="12" customFormat="1" ht="36.75" customHeight="1">
      <c r="A66" s="13">
        <v>60</v>
      </c>
      <c r="B66" s="14" t="s">
        <v>29</v>
      </c>
      <c r="C66" s="14" t="s">
        <v>30</v>
      </c>
      <c r="D66" s="15" t="s">
        <v>31</v>
      </c>
      <c r="E66" s="16"/>
      <c r="F66" s="14" t="s">
        <v>32</v>
      </c>
      <c r="G66" s="14" t="s">
        <v>33</v>
      </c>
      <c r="H66" s="14" t="s">
        <v>89</v>
      </c>
      <c r="I66" s="14"/>
      <c r="J66" s="14"/>
      <c r="K66" s="14"/>
      <c r="L66" s="17">
        <v>41261</v>
      </c>
      <c r="M66" s="17">
        <v>41261</v>
      </c>
      <c r="N66" s="14">
        <v>10</v>
      </c>
      <c r="O66" s="14">
        <v>6</v>
      </c>
      <c r="P66" s="14"/>
      <c r="Q66" s="14">
        <v>1</v>
      </c>
      <c r="R66" s="14">
        <v>139</v>
      </c>
      <c r="S66" s="15">
        <v>139</v>
      </c>
      <c r="T66" s="14" t="s">
        <v>35</v>
      </c>
      <c r="U66" s="14" t="s">
        <v>36</v>
      </c>
      <c r="V66" s="14"/>
      <c r="W66" s="124" t="str">
        <f t="shared" ca="1" si="0"/>
        <v>2019CJ10CP6</v>
      </c>
    </row>
    <row r="67" spans="1:23" s="12" customFormat="1" ht="36.75" customHeight="1">
      <c r="A67" s="13">
        <v>61</v>
      </c>
      <c r="B67" s="14" t="s">
        <v>29</v>
      </c>
      <c r="C67" s="14" t="s">
        <v>30</v>
      </c>
      <c r="D67" s="15" t="s">
        <v>31</v>
      </c>
      <c r="E67" s="16"/>
      <c r="F67" s="14" t="s">
        <v>32</v>
      </c>
      <c r="G67" s="14" t="s">
        <v>33</v>
      </c>
      <c r="H67" s="14">
        <v>577106612</v>
      </c>
      <c r="I67" s="14"/>
      <c r="J67" s="14"/>
      <c r="K67" s="14"/>
      <c r="L67" s="17">
        <v>41261</v>
      </c>
      <c r="M67" s="17">
        <v>41261</v>
      </c>
      <c r="N67" s="14">
        <v>11</v>
      </c>
      <c r="O67" s="14">
        <v>1</v>
      </c>
      <c r="P67" s="14"/>
      <c r="Q67" s="14">
        <v>1</v>
      </c>
      <c r="R67" s="14">
        <v>210</v>
      </c>
      <c r="S67" s="15">
        <v>210</v>
      </c>
      <c r="T67" s="14" t="s">
        <v>35</v>
      </c>
      <c r="U67" s="14" t="s">
        <v>36</v>
      </c>
      <c r="V67" s="14"/>
      <c r="W67" s="124" t="str">
        <f t="shared" ca="1" si="0"/>
        <v>2019CJ11CP1</v>
      </c>
    </row>
    <row r="68" spans="1:23" s="12" customFormat="1" ht="36.75" customHeight="1">
      <c r="A68" s="13">
        <v>62</v>
      </c>
      <c r="B68" s="14" t="s">
        <v>29</v>
      </c>
      <c r="C68" s="14" t="s">
        <v>30</v>
      </c>
      <c r="D68" s="15" t="s">
        <v>31</v>
      </c>
      <c r="E68" s="16"/>
      <c r="F68" s="14" t="s">
        <v>32</v>
      </c>
      <c r="G68" s="14" t="s">
        <v>33</v>
      </c>
      <c r="H68" s="14" t="s">
        <v>90</v>
      </c>
      <c r="I68" s="14"/>
      <c r="J68" s="14"/>
      <c r="K68" s="14"/>
      <c r="L68" s="17">
        <v>41261</v>
      </c>
      <c r="M68" s="17">
        <v>41264</v>
      </c>
      <c r="N68" s="14">
        <v>11</v>
      </c>
      <c r="O68" s="14">
        <v>2</v>
      </c>
      <c r="P68" s="14"/>
      <c r="Q68" s="14">
        <v>1</v>
      </c>
      <c r="R68" s="14">
        <v>199</v>
      </c>
      <c r="S68" s="15">
        <v>199</v>
      </c>
      <c r="T68" s="14" t="s">
        <v>35</v>
      </c>
      <c r="U68" s="14" t="s">
        <v>36</v>
      </c>
      <c r="V68" s="14"/>
      <c r="W68" s="124" t="str">
        <f t="shared" ca="1" si="0"/>
        <v>2019CJ11CP2</v>
      </c>
    </row>
    <row r="69" spans="1:23" s="12" customFormat="1" ht="36.75" customHeight="1">
      <c r="A69" s="13">
        <v>63</v>
      </c>
      <c r="B69" s="14" t="s">
        <v>29</v>
      </c>
      <c r="C69" s="14" t="s">
        <v>30</v>
      </c>
      <c r="D69" s="15" t="s">
        <v>31</v>
      </c>
      <c r="E69" s="16"/>
      <c r="F69" s="14" t="s">
        <v>32</v>
      </c>
      <c r="G69" s="14" t="s">
        <v>33</v>
      </c>
      <c r="H69" s="14" t="s">
        <v>91</v>
      </c>
      <c r="I69" s="14"/>
      <c r="J69" s="14"/>
      <c r="K69" s="14"/>
      <c r="L69" s="17">
        <v>41264</v>
      </c>
      <c r="M69" s="17">
        <v>41264</v>
      </c>
      <c r="N69" s="14">
        <v>11</v>
      </c>
      <c r="O69" s="14">
        <v>3</v>
      </c>
      <c r="P69" s="14"/>
      <c r="Q69" s="14">
        <v>1</v>
      </c>
      <c r="R69" s="14">
        <v>201</v>
      </c>
      <c r="S69" s="15">
        <v>201</v>
      </c>
      <c r="T69" s="14" t="s">
        <v>35</v>
      </c>
      <c r="U69" s="14" t="s">
        <v>36</v>
      </c>
      <c r="V69" s="14"/>
      <c r="W69" s="124" t="str">
        <f t="shared" ca="1" si="0"/>
        <v>2019CJ11CP3</v>
      </c>
    </row>
    <row r="70" spans="1:23" s="12" customFormat="1" ht="36.75" customHeight="1">
      <c r="A70" s="13">
        <v>64</v>
      </c>
      <c r="B70" s="14" t="s">
        <v>29</v>
      </c>
      <c r="C70" s="14" t="s">
        <v>30</v>
      </c>
      <c r="D70" s="15" t="s">
        <v>31</v>
      </c>
      <c r="E70" s="16"/>
      <c r="F70" s="14" t="s">
        <v>32</v>
      </c>
      <c r="G70" s="14" t="s">
        <v>33</v>
      </c>
      <c r="H70" s="14" t="s">
        <v>92</v>
      </c>
      <c r="I70" s="14"/>
      <c r="J70" s="14"/>
      <c r="K70" s="14"/>
      <c r="L70" s="17">
        <v>41264</v>
      </c>
      <c r="M70" s="17">
        <v>41264</v>
      </c>
      <c r="N70" s="14">
        <v>11</v>
      </c>
      <c r="O70" s="14">
        <v>4</v>
      </c>
      <c r="P70" s="14"/>
      <c r="Q70" s="14">
        <v>1</v>
      </c>
      <c r="R70" s="14">
        <v>208</v>
      </c>
      <c r="S70" s="15">
        <v>208</v>
      </c>
      <c r="T70" s="14" t="s">
        <v>35</v>
      </c>
      <c r="U70" s="14" t="s">
        <v>36</v>
      </c>
      <c r="V70" s="14"/>
      <c r="W70" s="124" t="str">
        <f t="shared" ca="1" si="0"/>
        <v>2019CJ11CP4</v>
      </c>
    </row>
    <row r="71" spans="1:23" s="12" customFormat="1" ht="36.75" customHeight="1">
      <c r="A71" s="13">
        <v>65</v>
      </c>
      <c r="B71" s="14" t="s">
        <v>29</v>
      </c>
      <c r="C71" s="14" t="s">
        <v>30</v>
      </c>
      <c r="D71" s="15" t="s">
        <v>31</v>
      </c>
      <c r="E71" s="16"/>
      <c r="F71" s="14" t="s">
        <v>32</v>
      </c>
      <c r="G71" s="14" t="s">
        <v>33</v>
      </c>
      <c r="H71" s="14" t="s">
        <v>93</v>
      </c>
      <c r="I71" s="14"/>
      <c r="J71" s="14"/>
      <c r="K71" s="14"/>
      <c r="L71" s="17">
        <v>41264</v>
      </c>
      <c r="M71" s="17">
        <v>41266</v>
      </c>
      <c r="N71" s="14">
        <v>11</v>
      </c>
      <c r="O71" s="14">
        <v>5</v>
      </c>
      <c r="P71" s="14"/>
      <c r="Q71" s="14">
        <v>1</v>
      </c>
      <c r="R71" s="14">
        <v>204</v>
      </c>
      <c r="S71" s="15">
        <v>204</v>
      </c>
      <c r="T71" s="14" t="s">
        <v>35</v>
      </c>
      <c r="U71" s="14" t="s">
        <v>36</v>
      </c>
      <c r="V71" s="14"/>
      <c r="W71" s="124" t="str">
        <f t="shared" ca="1" si="0"/>
        <v>2019CJ11CP5</v>
      </c>
    </row>
    <row r="72" spans="1:23" s="12" customFormat="1" ht="36.75" customHeight="1">
      <c r="A72" s="13">
        <v>66</v>
      </c>
      <c r="B72" s="14" t="s">
        <v>29</v>
      </c>
      <c r="C72" s="14" t="s">
        <v>30</v>
      </c>
      <c r="D72" s="15" t="s">
        <v>31</v>
      </c>
      <c r="E72" s="16"/>
      <c r="F72" s="14" t="s">
        <v>32</v>
      </c>
      <c r="G72" s="14" t="s">
        <v>33</v>
      </c>
      <c r="H72" s="14" t="s">
        <v>94</v>
      </c>
      <c r="I72" s="14"/>
      <c r="J72" s="14"/>
      <c r="K72" s="14"/>
      <c r="L72" s="17">
        <v>41266</v>
      </c>
      <c r="M72" s="17">
        <v>41267</v>
      </c>
      <c r="N72" s="14">
        <v>11</v>
      </c>
      <c r="O72" s="14">
        <v>6</v>
      </c>
      <c r="P72" s="14"/>
      <c r="Q72" s="14">
        <v>1</v>
      </c>
      <c r="R72" s="14">
        <v>207</v>
      </c>
      <c r="S72" s="15">
        <v>207</v>
      </c>
      <c r="T72" s="14" t="s">
        <v>35</v>
      </c>
      <c r="U72" s="14" t="s">
        <v>36</v>
      </c>
      <c r="V72" s="14"/>
      <c r="W72" s="124" t="str">
        <f t="shared" ref="W72:W81" ca="1" si="1">HYPERLINK(CONCATENATE(LEFT(CELL("nombrearchivo"),FIND(_xlfn.UNICHAR(91),CELL("nombrearchivo"),1)-1),MID(CELL("nombrearchivo"),FIND(_xlfn.UNICHAR(93),CELL("nombrearchivo"),1)+1,14),"\",UPPER($N$6)," ",N72,"\",RIGHT(CELL("nombrearchivo"),4),"CJ",N72,"CP",O72,".pdf"),CONCATENATE(RIGHT(CELL("nombrearchivo"),4),"CJ",N72,"CP",O72))</f>
        <v>2019CJ11CP6</v>
      </c>
    </row>
    <row r="73" spans="1:23" s="12" customFormat="1" ht="36.75" customHeight="1">
      <c r="A73" s="13">
        <v>67</v>
      </c>
      <c r="B73" s="14" t="s">
        <v>29</v>
      </c>
      <c r="C73" s="14" t="s">
        <v>30</v>
      </c>
      <c r="D73" s="15" t="s">
        <v>31</v>
      </c>
      <c r="E73" s="16"/>
      <c r="F73" s="14" t="s">
        <v>32</v>
      </c>
      <c r="G73" s="14" t="s">
        <v>33</v>
      </c>
      <c r="H73" s="14" t="s">
        <v>95</v>
      </c>
      <c r="I73" s="14"/>
      <c r="J73" s="14"/>
      <c r="K73" s="14"/>
      <c r="L73" s="17">
        <v>41267</v>
      </c>
      <c r="M73" s="17">
        <v>41267</v>
      </c>
      <c r="N73" s="14">
        <v>12</v>
      </c>
      <c r="O73" s="14">
        <v>1</v>
      </c>
      <c r="P73" s="14"/>
      <c r="Q73" s="14">
        <v>1</v>
      </c>
      <c r="R73" s="14">
        <v>204</v>
      </c>
      <c r="S73" s="15">
        <v>204</v>
      </c>
      <c r="T73" s="14" t="s">
        <v>35</v>
      </c>
      <c r="U73" s="14" t="s">
        <v>36</v>
      </c>
      <c r="V73" s="14"/>
      <c r="W73" s="124" t="str">
        <f t="shared" ca="1" si="1"/>
        <v>2019CJ12CP1</v>
      </c>
    </row>
    <row r="74" spans="1:23" s="12" customFormat="1" ht="36.75" customHeight="1">
      <c r="A74" s="13">
        <v>68</v>
      </c>
      <c r="B74" s="14" t="s">
        <v>29</v>
      </c>
      <c r="C74" s="14" t="s">
        <v>30</v>
      </c>
      <c r="D74" s="15" t="s">
        <v>31</v>
      </c>
      <c r="E74" s="16"/>
      <c r="F74" s="14" t="s">
        <v>32</v>
      </c>
      <c r="G74" s="14" t="s">
        <v>33</v>
      </c>
      <c r="H74" s="14" t="s">
        <v>96</v>
      </c>
      <c r="I74" s="14"/>
      <c r="J74" s="14"/>
      <c r="K74" s="14"/>
      <c r="L74" s="17">
        <v>41267</v>
      </c>
      <c r="M74" s="17">
        <v>41267</v>
      </c>
      <c r="N74" s="14">
        <v>12</v>
      </c>
      <c r="O74" s="14">
        <v>2</v>
      </c>
      <c r="P74" s="14"/>
      <c r="Q74" s="14">
        <v>1</v>
      </c>
      <c r="R74" s="14">
        <v>88</v>
      </c>
      <c r="S74" s="15">
        <v>88</v>
      </c>
      <c r="T74" s="14" t="s">
        <v>35</v>
      </c>
      <c r="U74" s="14" t="s">
        <v>36</v>
      </c>
      <c r="V74" s="14"/>
      <c r="W74" s="124" t="str">
        <f t="shared" ca="1" si="1"/>
        <v>2019CJ12CP2</v>
      </c>
    </row>
    <row r="75" spans="1:23" s="12" customFormat="1" ht="36.75" customHeight="1">
      <c r="A75" s="13">
        <v>69</v>
      </c>
      <c r="B75" s="14" t="s">
        <v>29</v>
      </c>
      <c r="C75" s="14" t="s">
        <v>30</v>
      </c>
      <c r="D75" s="15" t="s">
        <v>31</v>
      </c>
      <c r="E75" s="16"/>
      <c r="F75" s="14" t="s">
        <v>32</v>
      </c>
      <c r="G75" s="14" t="s">
        <v>33</v>
      </c>
      <c r="H75" s="14">
        <v>594853812</v>
      </c>
      <c r="I75" s="14"/>
      <c r="J75" s="14"/>
      <c r="K75" s="14"/>
      <c r="L75" s="17">
        <v>41267</v>
      </c>
      <c r="M75" s="17">
        <v>41267</v>
      </c>
      <c r="N75" s="14">
        <v>12</v>
      </c>
      <c r="O75" s="14">
        <v>3</v>
      </c>
      <c r="P75" s="14"/>
      <c r="Q75" s="14">
        <v>1</v>
      </c>
      <c r="R75" s="14">
        <v>204</v>
      </c>
      <c r="S75" s="15">
        <v>204</v>
      </c>
      <c r="T75" s="14" t="s">
        <v>35</v>
      </c>
      <c r="U75" s="14" t="s">
        <v>36</v>
      </c>
      <c r="V75" s="14"/>
      <c r="W75" s="124" t="str">
        <f t="shared" ca="1" si="1"/>
        <v>2019CJ12CP3</v>
      </c>
    </row>
    <row r="76" spans="1:23" s="12" customFormat="1" ht="36.75" customHeight="1">
      <c r="A76" s="13">
        <v>70</v>
      </c>
      <c r="B76" s="14" t="s">
        <v>29</v>
      </c>
      <c r="C76" s="14" t="s">
        <v>30</v>
      </c>
      <c r="D76" s="15" t="s">
        <v>31</v>
      </c>
      <c r="E76" s="16"/>
      <c r="F76" s="14" t="s">
        <v>32</v>
      </c>
      <c r="G76" s="14" t="s">
        <v>33</v>
      </c>
      <c r="H76" s="14" t="s">
        <v>97</v>
      </c>
      <c r="I76" s="14"/>
      <c r="J76" s="14"/>
      <c r="K76" s="14"/>
      <c r="L76" s="17">
        <v>41267</v>
      </c>
      <c r="M76" s="17">
        <v>41267</v>
      </c>
      <c r="N76" s="14">
        <v>12</v>
      </c>
      <c r="O76" s="14">
        <v>4</v>
      </c>
      <c r="P76" s="14"/>
      <c r="Q76" s="14">
        <v>1</v>
      </c>
      <c r="R76" s="14">
        <v>120</v>
      </c>
      <c r="S76" s="15">
        <v>120</v>
      </c>
      <c r="T76" s="14" t="s">
        <v>35</v>
      </c>
      <c r="U76" s="14" t="s">
        <v>36</v>
      </c>
      <c r="V76" s="14"/>
      <c r="W76" s="124" t="str">
        <f t="shared" ca="1" si="1"/>
        <v>2019CJ12CP4</v>
      </c>
    </row>
    <row r="77" spans="1:23" s="12" customFormat="1" ht="36.75" customHeight="1">
      <c r="A77" s="13">
        <v>71</v>
      </c>
      <c r="B77" s="14" t="s">
        <v>29</v>
      </c>
      <c r="C77" s="14" t="s">
        <v>30</v>
      </c>
      <c r="D77" s="15" t="s">
        <v>31</v>
      </c>
      <c r="E77" s="16"/>
      <c r="F77" s="14" t="s">
        <v>32</v>
      </c>
      <c r="G77" s="14" t="s">
        <v>33</v>
      </c>
      <c r="H77" s="14" t="s">
        <v>98</v>
      </c>
      <c r="I77" s="14"/>
      <c r="J77" s="14"/>
      <c r="K77" s="14"/>
      <c r="L77" s="17">
        <v>41267</v>
      </c>
      <c r="M77" s="17">
        <v>41267</v>
      </c>
      <c r="N77" s="14">
        <v>12</v>
      </c>
      <c r="O77" s="14">
        <v>5</v>
      </c>
      <c r="P77" s="14"/>
      <c r="Q77" s="14">
        <v>1</v>
      </c>
      <c r="R77" s="14">
        <v>205</v>
      </c>
      <c r="S77" s="15">
        <v>205</v>
      </c>
      <c r="T77" s="14" t="s">
        <v>35</v>
      </c>
      <c r="U77" s="14" t="s">
        <v>36</v>
      </c>
      <c r="V77" s="14"/>
      <c r="W77" s="124" t="str">
        <f t="shared" ca="1" si="1"/>
        <v>2019CJ12CP5</v>
      </c>
    </row>
    <row r="78" spans="1:23" s="12" customFormat="1" ht="36.75" customHeight="1">
      <c r="A78" s="13">
        <v>72</v>
      </c>
      <c r="B78" s="14" t="s">
        <v>29</v>
      </c>
      <c r="C78" s="14" t="s">
        <v>30</v>
      </c>
      <c r="D78" s="15" t="s">
        <v>31</v>
      </c>
      <c r="E78" s="16"/>
      <c r="F78" s="14" t="s">
        <v>32</v>
      </c>
      <c r="G78" s="14" t="s">
        <v>33</v>
      </c>
      <c r="H78" s="14" t="s">
        <v>99</v>
      </c>
      <c r="I78" s="14"/>
      <c r="J78" s="14"/>
      <c r="K78" s="14"/>
      <c r="L78" s="17">
        <v>41267</v>
      </c>
      <c r="M78" s="17">
        <v>41267</v>
      </c>
      <c r="N78" s="14">
        <v>12</v>
      </c>
      <c r="O78" s="14">
        <v>6</v>
      </c>
      <c r="P78" s="14"/>
      <c r="Q78" s="14">
        <v>1</v>
      </c>
      <c r="R78" s="14">
        <v>207</v>
      </c>
      <c r="S78" s="15">
        <v>207</v>
      </c>
      <c r="T78" s="14" t="s">
        <v>35</v>
      </c>
      <c r="U78" s="14" t="s">
        <v>36</v>
      </c>
      <c r="V78" s="14"/>
      <c r="W78" s="124" t="str">
        <f t="shared" ca="1" si="1"/>
        <v>2019CJ12CP6</v>
      </c>
    </row>
    <row r="79" spans="1:23" s="12" customFormat="1" ht="36.75" customHeight="1">
      <c r="A79" s="13">
        <v>73</v>
      </c>
      <c r="B79" s="14" t="s">
        <v>29</v>
      </c>
      <c r="C79" s="14" t="s">
        <v>30</v>
      </c>
      <c r="D79" s="15" t="s">
        <v>31</v>
      </c>
      <c r="E79" s="16"/>
      <c r="F79" s="14" t="s">
        <v>32</v>
      </c>
      <c r="G79" s="14" t="s">
        <v>33</v>
      </c>
      <c r="H79" s="14" t="s">
        <v>100</v>
      </c>
      <c r="I79" s="14"/>
      <c r="J79" s="14"/>
      <c r="K79" s="14"/>
      <c r="L79" s="17">
        <v>41267</v>
      </c>
      <c r="M79" s="17">
        <v>41267</v>
      </c>
      <c r="N79" s="14">
        <v>13</v>
      </c>
      <c r="O79" s="14">
        <v>1</v>
      </c>
      <c r="P79" s="14"/>
      <c r="Q79" s="14">
        <v>1</v>
      </c>
      <c r="R79" s="14">
        <v>194</v>
      </c>
      <c r="S79" s="15">
        <v>194</v>
      </c>
      <c r="T79" s="14" t="s">
        <v>35</v>
      </c>
      <c r="U79" s="14" t="s">
        <v>36</v>
      </c>
      <c r="V79" s="14"/>
      <c r="W79" s="124" t="str">
        <f t="shared" ca="1" si="1"/>
        <v>2019CJ13CP1</v>
      </c>
    </row>
    <row r="80" spans="1:23" s="12" customFormat="1" ht="36.75" customHeight="1">
      <c r="A80" s="13">
        <v>74</v>
      </c>
      <c r="B80" s="14" t="s">
        <v>29</v>
      </c>
      <c r="C80" s="14" t="s">
        <v>30</v>
      </c>
      <c r="D80" s="15" t="s">
        <v>31</v>
      </c>
      <c r="E80" s="16"/>
      <c r="F80" s="14" t="s">
        <v>32</v>
      </c>
      <c r="G80" s="14" t="s">
        <v>33</v>
      </c>
      <c r="H80" s="14" t="s">
        <v>101</v>
      </c>
      <c r="I80" s="14"/>
      <c r="J80" s="14"/>
      <c r="K80" s="14"/>
      <c r="L80" s="17">
        <v>41267</v>
      </c>
      <c r="M80" s="17">
        <v>41267</v>
      </c>
      <c r="N80" s="14">
        <v>13</v>
      </c>
      <c r="O80" s="14">
        <v>2</v>
      </c>
      <c r="P80" s="14"/>
      <c r="Q80" s="14">
        <v>1</v>
      </c>
      <c r="R80" s="14">
        <v>210</v>
      </c>
      <c r="S80" s="15">
        <v>210</v>
      </c>
      <c r="T80" s="14" t="s">
        <v>35</v>
      </c>
      <c r="U80" s="14" t="s">
        <v>36</v>
      </c>
      <c r="V80" s="14"/>
      <c r="W80" s="124" t="str">
        <f t="shared" ca="1" si="1"/>
        <v>2019CJ13CP2</v>
      </c>
    </row>
    <row r="81" spans="1:23" s="12" customFormat="1" ht="36.75" customHeight="1" thickBot="1">
      <c r="A81" s="18">
        <v>75</v>
      </c>
      <c r="B81" s="19" t="s">
        <v>29</v>
      </c>
      <c r="C81" s="19" t="s">
        <v>30</v>
      </c>
      <c r="D81" s="20" t="s">
        <v>31</v>
      </c>
      <c r="E81" s="21"/>
      <c r="F81" s="19" t="s">
        <v>32</v>
      </c>
      <c r="G81" s="19" t="s">
        <v>33</v>
      </c>
      <c r="H81" s="19" t="s">
        <v>102</v>
      </c>
      <c r="I81" s="19"/>
      <c r="J81" s="19"/>
      <c r="K81" s="19"/>
      <c r="L81" s="22">
        <v>41267</v>
      </c>
      <c r="M81" s="22">
        <v>41267</v>
      </c>
      <c r="N81" s="19">
        <v>13</v>
      </c>
      <c r="O81" s="19">
        <v>3</v>
      </c>
      <c r="P81" s="19"/>
      <c r="Q81" s="19">
        <v>1</v>
      </c>
      <c r="R81" s="19">
        <v>197</v>
      </c>
      <c r="S81" s="20">
        <v>197</v>
      </c>
      <c r="T81" s="19" t="s">
        <v>35</v>
      </c>
      <c r="U81" s="19" t="s">
        <v>36</v>
      </c>
      <c r="V81" s="19"/>
      <c r="W81" s="125" t="str">
        <f t="shared" ca="1" si="1"/>
        <v>2019CJ13CP3</v>
      </c>
    </row>
    <row r="82" spans="1:23" s="23" customFormat="1">
      <c r="A82" s="141"/>
      <c r="B82" s="142"/>
      <c r="C82" s="142"/>
      <c r="D82" s="142"/>
      <c r="E82" s="142"/>
      <c r="F82" s="142"/>
      <c r="G82" s="142"/>
      <c r="H82" s="142"/>
      <c r="I82" s="142"/>
      <c r="J82" s="142"/>
      <c r="K82" s="142"/>
      <c r="L82" s="142"/>
      <c r="M82" s="142"/>
      <c r="N82" s="142"/>
      <c r="O82" s="142"/>
      <c r="P82" s="142"/>
      <c r="Q82" s="142"/>
      <c r="R82" s="142"/>
      <c r="S82" s="142"/>
      <c r="T82" s="142"/>
      <c r="U82" s="142"/>
      <c r="V82" s="143"/>
    </row>
    <row r="83" spans="1:23" s="3" customFormat="1">
      <c r="A83" s="160" t="s">
        <v>103</v>
      </c>
      <c r="B83" s="161"/>
      <c r="C83" s="161"/>
      <c r="D83" s="161"/>
      <c r="E83" s="161"/>
      <c r="F83" s="161"/>
      <c r="G83" s="162"/>
      <c r="H83" s="160" t="s">
        <v>104</v>
      </c>
      <c r="I83" s="161"/>
      <c r="J83" s="161"/>
      <c r="K83" s="161"/>
      <c r="L83" s="161"/>
      <c r="M83" s="161"/>
      <c r="N83" s="162"/>
      <c r="O83" s="160" t="s">
        <v>105</v>
      </c>
      <c r="P83" s="161"/>
      <c r="Q83" s="161"/>
      <c r="R83" s="161"/>
      <c r="S83" s="161"/>
      <c r="T83" s="161"/>
      <c r="U83" s="161"/>
      <c r="V83" s="162"/>
    </row>
    <row r="84" spans="1:23" s="3" customFormat="1">
      <c r="A84" s="24" t="s">
        <v>106</v>
      </c>
      <c r="B84" s="163"/>
      <c r="C84" s="163"/>
      <c r="D84" s="163"/>
      <c r="E84" s="163"/>
      <c r="F84" s="163"/>
      <c r="G84" s="164"/>
      <c r="H84" s="27" t="s">
        <v>106</v>
      </c>
      <c r="I84" s="28"/>
      <c r="J84" s="28"/>
      <c r="K84" s="28"/>
      <c r="L84" s="28"/>
      <c r="M84" s="28"/>
      <c r="N84" s="26"/>
      <c r="O84" s="160" t="s">
        <v>106</v>
      </c>
      <c r="P84" s="161"/>
      <c r="Q84" s="161"/>
      <c r="R84" s="161"/>
      <c r="S84" s="161"/>
      <c r="T84" s="161"/>
      <c r="U84" s="161"/>
      <c r="V84" s="162"/>
    </row>
    <row r="85" spans="1:23" s="3" customFormat="1">
      <c r="A85" s="24" t="s">
        <v>107</v>
      </c>
      <c r="B85" s="163"/>
      <c r="C85" s="163"/>
      <c r="D85" s="163"/>
      <c r="E85" s="163"/>
      <c r="F85" s="163"/>
      <c r="G85" s="164"/>
      <c r="H85" s="160" t="s">
        <v>107</v>
      </c>
      <c r="I85" s="161"/>
      <c r="J85" s="161"/>
      <c r="K85" s="161"/>
      <c r="L85" s="161"/>
      <c r="M85" s="161"/>
      <c r="N85" s="162"/>
      <c r="O85" s="160" t="s">
        <v>107</v>
      </c>
      <c r="P85" s="161"/>
      <c r="Q85" s="161"/>
      <c r="R85" s="161"/>
      <c r="S85" s="161"/>
      <c r="T85" s="161"/>
      <c r="U85" s="161"/>
      <c r="V85" s="162"/>
    </row>
    <row r="86" spans="1:23" s="3" customFormat="1">
      <c r="A86" s="24" t="s">
        <v>108</v>
      </c>
      <c r="B86" s="28"/>
      <c r="C86" s="28"/>
      <c r="D86" s="28"/>
      <c r="E86" s="28"/>
      <c r="F86" s="28"/>
      <c r="G86" s="29"/>
      <c r="H86" s="27" t="s">
        <v>108</v>
      </c>
      <c r="I86" s="28"/>
      <c r="J86" s="28"/>
      <c r="K86" s="28"/>
      <c r="L86" s="28"/>
      <c r="M86" s="28"/>
      <c r="N86" s="26"/>
      <c r="O86" s="30" t="s">
        <v>108</v>
      </c>
      <c r="P86" s="25"/>
      <c r="Q86" s="25"/>
      <c r="R86" s="25"/>
      <c r="S86" s="25"/>
      <c r="T86" s="25"/>
      <c r="U86" s="28"/>
      <c r="V86" s="29"/>
    </row>
    <row r="87" spans="1:23" s="31" customFormat="1" ht="15.75" thickBot="1">
      <c r="A87" s="148" t="s">
        <v>109</v>
      </c>
      <c r="B87" s="149"/>
      <c r="C87" s="149"/>
      <c r="D87" s="149"/>
      <c r="E87" s="149"/>
      <c r="F87" s="149"/>
      <c r="G87" s="149"/>
      <c r="H87" s="149"/>
      <c r="I87" s="149"/>
      <c r="J87" s="149"/>
      <c r="K87" s="149"/>
      <c r="L87" s="149"/>
      <c r="M87" s="149"/>
      <c r="N87" s="149"/>
      <c r="O87" s="149"/>
      <c r="P87" s="149"/>
      <c r="Q87" s="149"/>
      <c r="R87" s="149"/>
      <c r="S87" s="149"/>
      <c r="T87" s="149"/>
      <c r="U87" s="149"/>
      <c r="V87" s="150"/>
    </row>
    <row r="88" spans="1:23" s="31" customFormat="1" ht="15.75" thickBot="1">
      <c r="A88" s="151" t="s">
        <v>110</v>
      </c>
      <c r="B88" s="152"/>
      <c r="C88" s="152"/>
      <c r="D88" s="152"/>
      <c r="E88" s="152"/>
      <c r="F88" s="152"/>
      <c r="G88" s="153"/>
      <c r="H88" s="155" t="s">
        <v>111</v>
      </c>
      <c r="I88" s="152"/>
      <c r="J88" s="153"/>
      <c r="K88" s="156" t="s">
        <v>112</v>
      </c>
      <c r="L88" s="157"/>
      <c r="M88" s="157"/>
      <c r="N88" s="157"/>
      <c r="O88" s="157"/>
      <c r="P88" s="157"/>
      <c r="Q88" s="157"/>
      <c r="R88" s="157"/>
      <c r="S88" s="157"/>
      <c r="T88" s="157"/>
      <c r="U88" s="157"/>
      <c r="V88" s="158"/>
    </row>
    <row r="89" spans="1:23" s="32" customFormat="1" ht="15.75" thickBot="1">
      <c r="A89" s="159" t="s">
        <v>113</v>
      </c>
      <c r="B89" s="136"/>
      <c r="C89" s="154"/>
      <c r="D89" s="135" t="s">
        <v>114</v>
      </c>
      <c r="E89" s="136"/>
      <c r="F89" s="136"/>
      <c r="G89" s="136"/>
      <c r="H89" s="136"/>
      <c r="I89" s="136"/>
      <c r="J89" s="136"/>
      <c r="K89" s="136"/>
      <c r="L89" s="136"/>
      <c r="M89" s="136"/>
      <c r="N89" s="136"/>
      <c r="O89" s="154"/>
      <c r="P89" s="138" t="s">
        <v>115</v>
      </c>
      <c r="Q89" s="139"/>
      <c r="R89" s="139"/>
      <c r="S89" s="140"/>
      <c r="T89" s="135" t="s">
        <v>116</v>
      </c>
      <c r="U89" s="136"/>
      <c r="V89" s="137"/>
    </row>
    <row r="90" spans="1:23" s="31" customFormat="1" ht="30.75" customHeight="1">
      <c r="A90" s="174">
        <v>1</v>
      </c>
      <c r="B90" s="175"/>
      <c r="C90" s="176"/>
      <c r="D90" s="174" t="s">
        <v>117</v>
      </c>
      <c r="E90" s="175"/>
      <c r="F90" s="175"/>
      <c r="G90" s="175"/>
      <c r="H90" s="175"/>
      <c r="I90" s="175"/>
      <c r="J90" s="175"/>
      <c r="K90" s="175"/>
      <c r="L90" s="175"/>
      <c r="M90" s="175"/>
      <c r="N90" s="175"/>
      <c r="O90" s="176"/>
      <c r="P90" s="177">
        <v>44138</v>
      </c>
      <c r="Q90" s="178"/>
      <c r="R90" s="178"/>
      <c r="S90" s="179"/>
      <c r="T90" s="174">
        <v>2</v>
      </c>
      <c r="U90" s="175"/>
      <c r="V90" s="176"/>
    </row>
    <row r="91" spans="1:23" ht="27" customHeight="1">
      <c r="A91" s="171">
        <v>2</v>
      </c>
      <c r="B91" s="172"/>
      <c r="C91" s="173"/>
      <c r="D91" s="171" t="s">
        <v>118</v>
      </c>
      <c r="E91" s="172"/>
      <c r="F91" s="172"/>
      <c r="G91" s="172"/>
      <c r="H91" s="172"/>
      <c r="I91" s="172"/>
      <c r="J91" s="172"/>
      <c r="K91" s="172"/>
      <c r="L91" s="172"/>
      <c r="M91" s="172"/>
      <c r="N91" s="172"/>
      <c r="O91" s="173"/>
      <c r="P91" s="168">
        <v>44600</v>
      </c>
      <c r="Q91" s="169"/>
      <c r="R91" s="169"/>
      <c r="S91" s="170"/>
      <c r="T91" s="165">
        <v>3</v>
      </c>
      <c r="U91" s="166"/>
      <c r="V91" s="167"/>
    </row>
  </sheetData>
  <sheetProtection algorithmName="SHA-512" hashValue="DQr8+Z3c0I9eKpqbPFxJGdcclEK7F8yg+NNcGgHnUf3aBDcrDdSmFKc4dXzDGUdA0diMpGqyq4eymmtCRLQ/LA==" saltValue="A1JAWjNVAGNzTmDMj83/0w==" spinCount="100000" sheet="1" formatCells="0" formatColumns="0" formatRows="0" insertColumns="0" insertRows="0" insertHyperlinks="0" deleteColumns="0" deleteRows="0" sort="0" autoFilter="0" pivotTables="0"/>
  <autoFilter ref="A6:W6" xr:uid="{00000000-0001-0000-0000-000000000000}"/>
  <mergeCells count="45">
    <mergeCell ref="W5:W6"/>
    <mergeCell ref="L5:M5"/>
    <mergeCell ref="N5:P5"/>
    <mergeCell ref="C5:C6"/>
    <mergeCell ref="F5:F6"/>
    <mergeCell ref="G5:G6"/>
    <mergeCell ref="B85:G85"/>
    <mergeCell ref="O83:V83"/>
    <mergeCell ref="O84:V84"/>
    <mergeCell ref="V1:V3"/>
    <mergeCell ref="A1:B3"/>
    <mergeCell ref="C1:U1"/>
    <mergeCell ref="C2:U2"/>
    <mergeCell ref="C3:U3"/>
    <mergeCell ref="A4:V4"/>
    <mergeCell ref="T5:T6"/>
    <mergeCell ref="U5:U6"/>
    <mergeCell ref="V5:V6"/>
    <mergeCell ref="Q5:S5"/>
    <mergeCell ref="B5:B6"/>
    <mergeCell ref="H5:K5"/>
    <mergeCell ref="T91:V91"/>
    <mergeCell ref="P91:S91"/>
    <mergeCell ref="A91:C91"/>
    <mergeCell ref="D91:O91"/>
    <mergeCell ref="D90:O90"/>
    <mergeCell ref="A90:C90"/>
    <mergeCell ref="P90:S90"/>
    <mergeCell ref="T90:V90"/>
    <mergeCell ref="T89:V89"/>
    <mergeCell ref="P89:S89"/>
    <mergeCell ref="A82:V82"/>
    <mergeCell ref="A5:A6"/>
    <mergeCell ref="D5:D6"/>
    <mergeCell ref="A87:V87"/>
    <mergeCell ref="A88:G88"/>
    <mergeCell ref="D89:O89"/>
    <mergeCell ref="H88:J88"/>
    <mergeCell ref="K88:V88"/>
    <mergeCell ref="A89:C89"/>
    <mergeCell ref="O85:V85"/>
    <mergeCell ref="A83:G83"/>
    <mergeCell ref="B84:G84"/>
    <mergeCell ref="H83:N83"/>
    <mergeCell ref="H85:N85"/>
  </mergeCells>
  <dataValidations count="1">
    <dataValidation type="date" operator="greaterThan" allowBlank="1" showInputMessage="1" showErrorMessage="1" errorTitle="ERROR EN FECHAS" error="El registro de fecha es dd/mm/aaaa" sqref="L7:M7" xr:uid="{00000000-0002-0000-0000-000000000000}">
      <formula1>20821</formula1>
    </dataValidation>
  </dataValidations>
  <pageMargins left="0.7" right="0.7" top="0.75" bottom="0.75" header="0.3" footer="0.3"/>
  <pageSetup paperSize="5" scale="39" orientation="landscape" r:id="rId1"/>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07"/>
  <sheetViews>
    <sheetView zoomScaleNormal="100" zoomScaleSheetLayoutView="100" workbookViewId="0">
      <selection activeCell="W7" sqref="W7:W497"/>
    </sheetView>
  </sheetViews>
  <sheetFormatPr baseColWidth="10" defaultColWidth="11.42578125" defaultRowHeight="15"/>
  <cols>
    <col min="1" max="1" width="8.85546875" style="1" customWidth="1"/>
    <col min="2" max="2" width="25.7109375" style="1" customWidth="1"/>
    <col min="3" max="3" width="25.140625" style="1" customWidth="1"/>
    <col min="4" max="4" width="24" style="1" bestFit="1" customWidth="1"/>
    <col min="5" max="5" width="15" style="1" customWidth="1"/>
    <col min="6" max="6" width="20.140625" style="1" customWidth="1"/>
    <col min="7" max="7" width="25.5703125" style="1" customWidth="1"/>
    <col min="8" max="8" width="24.85546875" style="33" customWidth="1"/>
    <col min="9" max="9" width="14" style="1" customWidth="1"/>
    <col min="10" max="10" width="11.140625" style="1" customWidth="1"/>
    <col min="11" max="11" width="11.85546875" style="1" customWidth="1"/>
    <col min="12" max="12" width="11.28515625" style="1" bestFit="1" customWidth="1"/>
    <col min="13" max="13" width="11" style="34" customWidth="1"/>
    <col min="14" max="16" width="8.5703125" style="23" customWidth="1"/>
    <col min="17" max="19" width="8.140625" style="23" customWidth="1"/>
    <col min="20" max="20" width="10.85546875" style="23" customWidth="1"/>
    <col min="21" max="21" width="10.85546875" style="1" customWidth="1"/>
    <col min="22" max="22" width="30.42578125" style="1" customWidth="1"/>
    <col min="23" max="23" width="14.28515625" style="1" bestFit="1" customWidth="1"/>
    <col min="24" max="16384" width="11.42578125" style="1"/>
  </cols>
  <sheetData>
    <row r="1" spans="1:23" ht="26.25" customHeight="1">
      <c r="A1" s="181"/>
      <c r="B1" s="182"/>
      <c r="C1" s="183" t="s">
        <v>0</v>
      </c>
      <c r="D1" s="183"/>
      <c r="E1" s="183"/>
      <c r="F1" s="183"/>
      <c r="G1" s="183"/>
      <c r="H1" s="183"/>
      <c r="I1" s="183"/>
      <c r="J1" s="183"/>
      <c r="K1" s="183"/>
      <c r="L1" s="183"/>
      <c r="M1" s="183"/>
      <c r="N1" s="183"/>
      <c r="O1" s="183"/>
      <c r="P1" s="183"/>
      <c r="Q1" s="183"/>
      <c r="R1" s="183"/>
      <c r="S1" s="183"/>
      <c r="T1" s="183"/>
      <c r="U1" s="183"/>
      <c r="V1" s="180"/>
    </row>
    <row r="2" spans="1:23" ht="31.5" customHeight="1">
      <c r="A2" s="181"/>
      <c r="B2" s="182"/>
      <c r="C2" s="180" t="s">
        <v>1</v>
      </c>
      <c r="D2" s="180"/>
      <c r="E2" s="180"/>
      <c r="F2" s="180"/>
      <c r="G2" s="180"/>
      <c r="H2" s="180"/>
      <c r="I2" s="180"/>
      <c r="J2" s="180"/>
      <c r="K2" s="180"/>
      <c r="L2" s="180"/>
      <c r="M2" s="180"/>
      <c r="N2" s="180"/>
      <c r="O2" s="180"/>
      <c r="P2" s="180"/>
      <c r="Q2" s="180"/>
      <c r="R2" s="180"/>
      <c r="S2" s="180"/>
      <c r="T2" s="180"/>
      <c r="U2" s="180"/>
      <c r="V2" s="180"/>
    </row>
    <row r="3" spans="1:23" ht="30.75" customHeight="1">
      <c r="A3" s="141"/>
      <c r="B3" s="143"/>
      <c r="C3" s="183" t="s">
        <v>2</v>
      </c>
      <c r="D3" s="183"/>
      <c r="E3" s="183"/>
      <c r="F3" s="183"/>
      <c r="G3" s="183"/>
      <c r="H3" s="183"/>
      <c r="I3" s="183"/>
      <c r="J3" s="183"/>
      <c r="K3" s="183"/>
      <c r="L3" s="183"/>
      <c r="M3" s="183"/>
      <c r="N3" s="183"/>
      <c r="O3" s="183"/>
      <c r="P3" s="183"/>
      <c r="Q3" s="183"/>
      <c r="R3" s="183"/>
      <c r="S3" s="183"/>
      <c r="T3" s="183"/>
      <c r="U3" s="183"/>
      <c r="V3" s="180"/>
    </row>
    <row r="4" spans="1:23" ht="3.75" customHeight="1" thickBot="1">
      <c r="A4" s="184"/>
      <c r="B4" s="185"/>
      <c r="C4" s="185"/>
      <c r="D4" s="185"/>
      <c r="E4" s="185"/>
      <c r="F4" s="185"/>
      <c r="G4" s="185"/>
      <c r="H4" s="185"/>
      <c r="I4" s="185"/>
      <c r="J4" s="185"/>
      <c r="K4" s="185"/>
      <c r="L4" s="185"/>
      <c r="M4" s="185"/>
      <c r="N4" s="185"/>
      <c r="O4" s="185"/>
      <c r="P4" s="185"/>
      <c r="Q4" s="185"/>
      <c r="R4" s="185"/>
      <c r="S4" s="185"/>
      <c r="T4" s="185"/>
      <c r="U4" s="185"/>
      <c r="V4" s="186"/>
    </row>
    <row r="5" spans="1:23" s="3" customFormat="1" ht="29.25" customHeight="1">
      <c r="A5" s="202" t="s">
        <v>3</v>
      </c>
      <c r="B5" s="146" t="s">
        <v>4</v>
      </c>
      <c r="C5" s="146" t="s">
        <v>5</v>
      </c>
      <c r="D5" s="146" t="s">
        <v>6</v>
      </c>
      <c r="E5" s="2" t="s">
        <v>7</v>
      </c>
      <c r="F5" s="146" t="s">
        <v>8</v>
      </c>
      <c r="G5" s="195" t="s">
        <v>9</v>
      </c>
      <c r="H5" s="191" t="s">
        <v>10</v>
      </c>
      <c r="I5" s="192"/>
      <c r="J5" s="192"/>
      <c r="K5" s="193"/>
      <c r="L5" s="191" t="s">
        <v>11</v>
      </c>
      <c r="M5" s="193"/>
      <c r="N5" s="191" t="s">
        <v>12</v>
      </c>
      <c r="O5" s="192"/>
      <c r="P5" s="193"/>
      <c r="Q5" s="191" t="s">
        <v>13</v>
      </c>
      <c r="R5" s="192"/>
      <c r="S5" s="193"/>
      <c r="T5" s="146" t="s">
        <v>14</v>
      </c>
      <c r="U5" s="146" t="s">
        <v>15</v>
      </c>
      <c r="V5" s="200" t="s">
        <v>16</v>
      </c>
      <c r="W5" s="189" t="s">
        <v>17</v>
      </c>
    </row>
    <row r="6" spans="1:23" s="3" customFormat="1" ht="79.5" customHeight="1" thickBot="1">
      <c r="A6" s="203"/>
      <c r="B6" s="147"/>
      <c r="C6" s="147"/>
      <c r="D6" s="147"/>
      <c r="E6" s="4" t="s">
        <v>18</v>
      </c>
      <c r="F6" s="147"/>
      <c r="G6" s="196"/>
      <c r="H6" s="4" t="s">
        <v>19</v>
      </c>
      <c r="I6" s="4" t="s">
        <v>20</v>
      </c>
      <c r="J6" s="4" t="s">
        <v>21</v>
      </c>
      <c r="K6" s="4" t="s">
        <v>22</v>
      </c>
      <c r="L6" s="5" t="s">
        <v>23</v>
      </c>
      <c r="M6" s="6" t="s">
        <v>24</v>
      </c>
      <c r="N6" s="5" t="s">
        <v>25</v>
      </c>
      <c r="O6" s="5" t="s">
        <v>26</v>
      </c>
      <c r="P6" s="5" t="s">
        <v>27</v>
      </c>
      <c r="Q6" s="5" t="s">
        <v>23</v>
      </c>
      <c r="R6" s="5" t="s">
        <v>24</v>
      </c>
      <c r="S6" s="4" t="s">
        <v>28</v>
      </c>
      <c r="T6" s="147"/>
      <c r="U6" s="147"/>
      <c r="V6" s="201"/>
      <c r="W6" s="190"/>
    </row>
    <row r="7" spans="1:23" s="31" customFormat="1" ht="40.5" customHeight="1">
      <c r="A7" s="7">
        <v>1</v>
      </c>
      <c r="B7" s="8" t="s">
        <v>29</v>
      </c>
      <c r="C7" s="8" t="s">
        <v>30</v>
      </c>
      <c r="D7" s="9" t="s">
        <v>31</v>
      </c>
      <c r="E7" s="10"/>
      <c r="F7" s="9" t="s">
        <v>32</v>
      </c>
      <c r="G7" s="8" t="s">
        <v>33</v>
      </c>
      <c r="H7" s="8" t="s">
        <v>119</v>
      </c>
      <c r="I7" s="8"/>
      <c r="J7" s="8"/>
      <c r="K7" s="8"/>
      <c r="L7" s="11">
        <v>41284</v>
      </c>
      <c r="M7" s="11">
        <v>41291</v>
      </c>
      <c r="N7" s="8">
        <v>1</v>
      </c>
      <c r="O7" s="8">
        <v>1</v>
      </c>
      <c r="P7" s="35"/>
      <c r="Q7" s="8">
        <v>1</v>
      </c>
      <c r="R7" s="8">
        <v>195</v>
      </c>
      <c r="S7" s="8">
        <f>(R7-Q7)+1</f>
        <v>195</v>
      </c>
      <c r="T7" s="8" t="s">
        <v>35</v>
      </c>
      <c r="U7" s="8" t="s">
        <v>36</v>
      </c>
      <c r="V7" s="8"/>
      <c r="W7" s="126" t="str">
        <f ca="1">HYPERLINK(CONCATENATE(LEFT(CELL("nombrearchivo"),FIND(_xlfn.UNICHAR(91),CELL("nombrearchivo"),1)-1),MID(CELL("nombrearchivo"),FIND(_xlfn.UNICHAR(93),CELL("nombrearchivo"),1)+1,14),"\",UPPER($N$6)," ",N7,"\",RIGHT(CELL("nombrearchivo"),4),"CJ",N7,"CP",O7,".pdf"),CONCATENATE(RIGHT(CELL("nombrearchivo"),4),"CJ",N7,"CP",O7))</f>
        <v>2019CJ1CP1</v>
      </c>
    </row>
    <row r="8" spans="1:23" s="31" customFormat="1" ht="40.5" customHeight="1">
      <c r="A8" s="13">
        <v>2</v>
      </c>
      <c r="B8" s="14" t="s">
        <v>29</v>
      </c>
      <c r="C8" s="14" t="s">
        <v>30</v>
      </c>
      <c r="D8" s="15" t="s">
        <v>31</v>
      </c>
      <c r="E8" s="16"/>
      <c r="F8" s="15" t="s">
        <v>32</v>
      </c>
      <c r="G8" s="14" t="s">
        <v>33</v>
      </c>
      <c r="H8" s="14" t="s">
        <v>120</v>
      </c>
      <c r="I8" s="14"/>
      <c r="J8" s="14"/>
      <c r="K8" s="14"/>
      <c r="L8" s="36">
        <v>41293</v>
      </c>
      <c r="M8" s="36">
        <v>41297</v>
      </c>
      <c r="N8" s="14">
        <v>1</v>
      </c>
      <c r="O8" s="14">
        <v>2</v>
      </c>
      <c r="P8" s="37"/>
      <c r="Q8" s="14">
        <v>1</v>
      </c>
      <c r="R8" s="14">
        <v>164</v>
      </c>
      <c r="S8" s="15">
        <f t="shared" ref="S8:S71" si="0">(R8-Q8)+1</f>
        <v>164</v>
      </c>
      <c r="T8" s="14" t="s">
        <v>35</v>
      </c>
      <c r="U8" s="14" t="s">
        <v>36</v>
      </c>
      <c r="V8" s="14"/>
      <c r="W8" s="127" t="str">
        <f t="shared" ref="W8:W71" ca="1" si="1">HYPERLINK(CONCATENATE(LEFT(CELL("nombrearchivo"),FIND(_xlfn.UNICHAR(91),CELL("nombrearchivo"),1)-1),MID(CELL("nombrearchivo"),FIND(_xlfn.UNICHAR(93),CELL("nombrearchivo"),1)+1,14),"\",UPPER($N$6)," ",N8,"\",RIGHT(CELL("nombrearchivo"),4),"CJ",N8,"CP",O8,".pdf"),CONCATENATE(RIGHT(CELL("nombrearchivo"),4),"CJ",N8,"CP",O8))</f>
        <v>2019CJ1CP2</v>
      </c>
    </row>
    <row r="9" spans="1:23" s="31" customFormat="1" ht="40.5" customHeight="1">
      <c r="A9" s="13">
        <v>3</v>
      </c>
      <c r="B9" s="14" t="s">
        <v>29</v>
      </c>
      <c r="C9" s="14" t="s">
        <v>30</v>
      </c>
      <c r="D9" s="15" t="s">
        <v>31</v>
      </c>
      <c r="E9" s="16"/>
      <c r="F9" s="15" t="s">
        <v>32</v>
      </c>
      <c r="G9" s="14" t="s">
        <v>33</v>
      </c>
      <c r="H9" s="14" t="s">
        <v>121</v>
      </c>
      <c r="I9" s="14"/>
      <c r="J9" s="14"/>
      <c r="K9" s="14"/>
      <c r="L9" s="36">
        <v>41297</v>
      </c>
      <c r="M9" s="36">
        <v>41297</v>
      </c>
      <c r="N9" s="14">
        <v>1</v>
      </c>
      <c r="O9" s="14">
        <v>3</v>
      </c>
      <c r="P9" s="37"/>
      <c r="Q9" s="14">
        <v>1</v>
      </c>
      <c r="R9" s="14">
        <v>203</v>
      </c>
      <c r="S9" s="15">
        <f t="shared" si="0"/>
        <v>203</v>
      </c>
      <c r="T9" s="14" t="s">
        <v>35</v>
      </c>
      <c r="U9" s="14" t="s">
        <v>36</v>
      </c>
      <c r="V9" s="14"/>
      <c r="W9" s="127" t="str">
        <f t="shared" ca="1" si="1"/>
        <v>2019CJ1CP3</v>
      </c>
    </row>
    <row r="10" spans="1:23" s="31" customFormat="1" ht="40.5" customHeight="1">
      <c r="A10" s="13">
        <v>4</v>
      </c>
      <c r="B10" s="14" t="s">
        <v>29</v>
      </c>
      <c r="C10" s="14" t="s">
        <v>30</v>
      </c>
      <c r="D10" s="15" t="s">
        <v>31</v>
      </c>
      <c r="E10" s="16"/>
      <c r="F10" s="15" t="s">
        <v>32</v>
      </c>
      <c r="G10" s="14" t="s">
        <v>33</v>
      </c>
      <c r="H10" s="14" t="s">
        <v>122</v>
      </c>
      <c r="I10" s="14"/>
      <c r="J10" s="14"/>
      <c r="K10" s="14"/>
      <c r="L10" s="36">
        <v>41298</v>
      </c>
      <c r="M10" s="36">
        <v>41298</v>
      </c>
      <c r="N10" s="14">
        <v>1</v>
      </c>
      <c r="O10" s="14">
        <v>4</v>
      </c>
      <c r="P10" s="37"/>
      <c r="Q10" s="14">
        <v>1</v>
      </c>
      <c r="R10" s="14">
        <v>207</v>
      </c>
      <c r="S10" s="15">
        <f t="shared" si="0"/>
        <v>207</v>
      </c>
      <c r="T10" s="14" t="s">
        <v>35</v>
      </c>
      <c r="U10" s="14" t="s">
        <v>36</v>
      </c>
      <c r="V10" s="14"/>
      <c r="W10" s="127" t="str">
        <f t="shared" ca="1" si="1"/>
        <v>2019CJ1CP4</v>
      </c>
    </row>
    <row r="11" spans="1:23" s="31" customFormat="1" ht="40.5" customHeight="1">
      <c r="A11" s="13">
        <v>5</v>
      </c>
      <c r="B11" s="14" t="s">
        <v>29</v>
      </c>
      <c r="C11" s="14" t="s">
        <v>30</v>
      </c>
      <c r="D11" s="15" t="s">
        <v>31</v>
      </c>
      <c r="E11" s="16"/>
      <c r="F11" s="15" t="s">
        <v>32</v>
      </c>
      <c r="G11" s="14" t="s">
        <v>33</v>
      </c>
      <c r="H11" s="14" t="s">
        <v>123</v>
      </c>
      <c r="I11" s="14"/>
      <c r="J11" s="14"/>
      <c r="K11" s="14"/>
      <c r="L11" s="36">
        <v>41298</v>
      </c>
      <c r="M11" s="36">
        <v>41298</v>
      </c>
      <c r="N11" s="14">
        <v>1</v>
      </c>
      <c r="O11" s="14">
        <v>5</v>
      </c>
      <c r="P11" s="37"/>
      <c r="Q11" s="14">
        <v>1</v>
      </c>
      <c r="R11" s="14">
        <v>210</v>
      </c>
      <c r="S11" s="15">
        <f t="shared" si="0"/>
        <v>210</v>
      </c>
      <c r="T11" s="14" t="s">
        <v>35</v>
      </c>
      <c r="U11" s="14" t="s">
        <v>36</v>
      </c>
      <c r="V11" s="14"/>
      <c r="W11" s="127" t="str">
        <f t="shared" ca="1" si="1"/>
        <v>2019CJ1CP5</v>
      </c>
    </row>
    <row r="12" spans="1:23" s="31" customFormat="1" ht="40.5" customHeight="1">
      <c r="A12" s="13">
        <v>6</v>
      </c>
      <c r="B12" s="14" t="s">
        <v>29</v>
      </c>
      <c r="C12" s="14" t="s">
        <v>30</v>
      </c>
      <c r="D12" s="15" t="s">
        <v>31</v>
      </c>
      <c r="E12" s="16"/>
      <c r="F12" s="15" t="s">
        <v>32</v>
      </c>
      <c r="G12" s="14" t="s">
        <v>33</v>
      </c>
      <c r="H12" s="14" t="s">
        <v>124</v>
      </c>
      <c r="I12" s="14"/>
      <c r="J12" s="14"/>
      <c r="K12" s="14"/>
      <c r="L12" s="36">
        <v>41298</v>
      </c>
      <c r="M12" s="36">
        <v>41298</v>
      </c>
      <c r="N12" s="14">
        <v>1</v>
      </c>
      <c r="O12" s="14">
        <v>6</v>
      </c>
      <c r="P12" s="37"/>
      <c r="Q12" s="14">
        <v>1</v>
      </c>
      <c r="R12" s="14">
        <v>111</v>
      </c>
      <c r="S12" s="15">
        <f t="shared" si="0"/>
        <v>111</v>
      </c>
      <c r="T12" s="14" t="s">
        <v>35</v>
      </c>
      <c r="U12" s="14" t="s">
        <v>36</v>
      </c>
      <c r="V12" s="14"/>
      <c r="W12" s="127" t="str">
        <f t="shared" ca="1" si="1"/>
        <v>2019CJ1CP6</v>
      </c>
    </row>
    <row r="13" spans="1:23" s="31" customFormat="1" ht="40.5" customHeight="1">
      <c r="A13" s="13">
        <v>7</v>
      </c>
      <c r="B13" s="14" t="s">
        <v>29</v>
      </c>
      <c r="C13" s="14" t="s">
        <v>30</v>
      </c>
      <c r="D13" s="15" t="s">
        <v>31</v>
      </c>
      <c r="E13" s="16"/>
      <c r="F13" s="15" t="s">
        <v>32</v>
      </c>
      <c r="G13" s="14" t="s">
        <v>33</v>
      </c>
      <c r="H13" s="14">
        <v>6268313</v>
      </c>
      <c r="I13" s="14"/>
      <c r="J13" s="14"/>
      <c r="K13" s="14"/>
      <c r="L13" s="36">
        <v>41299</v>
      </c>
      <c r="M13" s="36">
        <v>41299</v>
      </c>
      <c r="N13" s="14">
        <v>2</v>
      </c>
      <c r="O13" s="14">
        <v>1</v>
      </c>
      <c r="P13" s="37" t="s">
        <v>125</v>
      </c>
      <c r="Q13" s="14">
        <v>1</v>
      </c>
      <c r="R13" s="14">
        <v>201</v>
      </c>
      <c r="S13" s="15">
        <f t="shared" si="0"/>
        <v>201</v>
      </c>
      <c r="T13" s="14" t="s">
        <v>35</v>
      </c>
      <c r="U13" s="14" t="s">
        <v>36</v>
      </c>
      <c r="V13" s="14"/>
      <c r="W13" s="127" t="str">
        <f t="shared" ca="1" si="1"/>
        <v>2019CJ2CP1</v>
      </c>
    </row>
    <row r="14" spans="1:23" s="31" customFormat="1" ht="40.5" customHeight="1">
      <c r="A14" s="13">
        <v>8</v>
      </c>
      <c r="B14" s="14" t="s">
        <v>29</v>
      </c>
      <c r="C14" s="14" t="s">
        <v>30</v>
      </c>
      <c r="D14" s="15" t="s">
        <v>31</v>
      </c>
      <c r="E14" s="16"/>
      <c r="F14" s="15" t="s">
        <v>32</v>
      </c>
      <c r="G14" s="14" t="s">
        <v>33</v>
      </c>
      <c r="H14" s="14">
        <v>6268313</v>
      </c>
      <c r="I14" s="14"/>
      <c r="J14" s="14"/>
      <c r="K14" s="14"/>
      <c r="L14" s="36">
        <v>41299</v>
      </c>
      <c r="M14" s="36">
        <v>41299</v>
      </c>
      <c r="N14" s="14">
        <v>2</v>
      </c>
      <c r="O14" s="14">
        <v>2</v>
      </c>
      <c r="P14" s="37" t="s">
        <v>126</v>
      </c>
      <c r="Q14" s="14">
        <v>202</v>
      </c>
      <c r="R14" s="14">
        <v>332</v>
      </c>
      <c r="S14" s="15">
        <f t="shared" si="0"/>
        <v>131</v>
      </c>
      <c r="T14" s="14" t="s">
        <v>35</v>
      </c>
      <c r="U14" s="14" t="s">
        <v>36</v>
      </c>
      <c r="V14" s="14"/>
      <c r="W14" s="127" t="str">
        <f t="shared" ca="1" si="1"/>
        <v>2019CJ2CP2</v>
      </c>
    </row>
    <row r="15" spans="1:23" s="31" customFormat="1" ht="40.5" customHeight="1">
      <c r="A15" s="13">
        <v>9</v>
      </c>
      <c r="B15" s="14" t="s">
        <v>29</v>
      </c>
      <c r="C15" s="14" t="s">
        <v>30</v>
      </c>
      <c r="D15" s="15" t="s">
        <v>31</v>
      </c>
      <c r="E15" s="16"/>
      <c r="F15" s="15" t="s">
        <v>32</v>
      </c>
      <c r="G15" s="14" t="s">
        <v>33</v>
      </c>
      <c r="H15" s="14" t="s">
        <v>127</v>
      </c>
      <c r="I15" s="14"/>
      <c r="J15" s="14"/>
      <c r="K15" s="14"/>
      <c r="L15" s="36">
        <v>41303</v>
      </c>
      <c r="M15" s="17">
        <v>41312</v>
      </c>
      <c r="N15" s="14">
        <v>2</v>
      </c>
      <c r="O15" s="14">
        <v>3</v>
      </c>
      <c r="P15" s="37"/>
      <c r="Q15" s="14">
        <v>1</v>
      </c>
      <c r="R15" s="14">
        <v>210</v>
      </c>
      <c r="S15" s="15">
        <f t="shared" si="0"/>
        <v>210</v>
      </c>
      <c r="T15" s="14" t="s">
        <v>35</v>
      </c>
      <c r="U15" s="14" t="s">
        <v>36</v>
      </c>
      <c r="V15" s="14"/>
      <c r="W15" s="127" t="str">
        <f t="shared" ca="1" si="1"/>
        <v>2019CJ2CP3</v>
      </c>
    </row>
    <row r="16" spans="1:23" s="31" customFormat="1" ht="40.5" customHeight="1">
      <c r="A16" s="13">
        <v>10</v>
      </c>
      <c r="B16" s="14" t="s">
        <v>29</v>
      </c>
      <c r="C16" s="14" t="s">
        <v>30</v>
      </c>
      <c r="D16" s="15" t="s">
        <v>31</v>
      </c>
      <c r="E16" s="16"/>
      <c r="F16" s="15" t="s">
        <v>32</v>
      </c>
      <c r="G16" s="14" t="s">
        <v>33</v>
      </c>
      <c r="H16" s="14" t="s">
        <v>128</v>
      </c>
      <c r="I16" s="14"/>
      <c r="J16" s="14"/>
      <c r="K16" s="14"/>
      <c r="L16" s="17">
        <v>41312</v>
      </c>
      <c r="M16" s="17">
        <v>41312</v>
      </c>
      <c r="N16" s="14">
        <v>2</v>
      </c>
      <c r="O16" s="14">
        <v>4</v>
      </c>
      <c r="P16" s="37"/>
      <c r="Q16" s="14">
        <v>1</v>
      </c>
      <c r="R16" s="14">
        <v>208</v>
      </c>
      <c r="S16" s="15">
        <f t="shared" si="0"/>
        <v>208</v>
      </c>
      <c r="T16" s="14" t="s">
        <v>35</v>
      </c>
      <c r="U16" s="14" t="s">
        <v>36</v>
      </c>
      <c r="V16" s="14"/>
      <c r="W16" s="127" t="str">
        <f t="shared" ca="1" si="1"/>
        <v>2019CJ2CP4</v>
      </c>
    </row>
    <row r="17" spans="1:23" s="31" customFormat="1" ht="40.5" customHeight="1">
      <c r="A17" s="13">
        <v>11</v>
      </c>
      <c r="B17" s="14" t="s">
        <v>29</v>
      </c>
      <c r="C17" s="14" t="s">
        <v>30</v>
      </c>
      <c r="D17" s="15" t="s">
        <v>31</v>
      </c>
      <c r="E17" s="16"/>
      <c r="F17" s="15" t="s">
        <v>32</v>
      </c>
      <c r="G17" s="14" t="s">
        <v>33</v>
      </c>
      <c r="H17" s="14" t="s">
        <v>129</v>
      </c>
      <c r="I17" s="14"/>
      <c r="J17" s="14"/>
      <c r="K17" s="14"/>
      <c r="L17" s="17">
        <v>41312</v>
      </c>
      <c r="M17" s="17">
        <v>41312</v>
      </c>
      <c r="N17" s="14">
        <v>2</v>
      </c>
      <c r="O17" s="14">
        <v>5</v>
      </c>
      <c r="P17" s="37"/>
      <c r="Q17" s="14">
        <v>1</v>
      </c>
      <c r="R17" s="14">
        <v>194</v>
      </c>
      <c r="S17" s="15">
        <f t="shared" si="0"/>
        <v>194</v>
      </c>
      <c r="T17" s="14" t="s">
        <v>35</v>
      </c>
      <c r="U17" s="14" t="s">
        <v>36</v>
      </c>
      <c r="V17" s="14"/>
      <c r="W17" s="127" t="str">
        <f t="shared" ca="1" si="1"/>
        <v>2019CJ2CP5</v>
      </c>
    </row>
    <row r="18" spans="1:23" s="31" customFormat="1" ht="40.5" customHeight="1">
      <c r="A18" s="13">
        <v>12</v>
      </c>
      <c r="B18" s="14" t="s">
        <v>29</v>
      </c>
      <c r="C18" s="14" t="s">
        <v>30</v>
      </c>
      <c r="D18" s="15" t="s">
        <v>31</v>
      </c>
      <c r="E18" s="16"/>
      <c r="F18" s="15" t="s">
        <v>32</v>
      </c>
      <c r="G18" s="14" t="s">
        <v>33</v>
      </c>
      <c r="H18" s="14" t="s">
        <v>130</v>
      </c>
      <c r="I18" s="14"/>
      <c r="J18" s="14"/>
      <c r="K18" s="14"/>
      <c r="L18" s="17">
        <v>41312</v>
      </c>
      <c r="M18" s="17">
        <v>41313</v>
      </c>
      <c r="N18" s="14">
        <v>2</v>
      </c>
      <c r="O18" s="14">
        <v>6</v>
      </c>
      <c r="P18" s="37"/>
      <c r="Q18" s="14">
        <v>1</v>
      </c>
      <c r="R18" s="14">
        <v>199</v>
      </c>
      <c r="S18" s="15">
        <f t="shared" si="0"/>
        <v>199</v>
      </c>
      <c r="T18" s="14" t="s">
        <v>35</v>
      </c>
      <c r="U18" s="14" t="s">
        <v>36</v>
      </c>
      <c r="V18" s="14"/>
      <c r="W18" s="127" t="str">
        <f t="shared" ca="1" si="1"/>
        <v>2019CJ2CP6</v>
      </c>
    </row>
    <row r="19" spans="1:23" s="31" customFormat="1" ht="40.5" customHeight="1">
      <c r="A19" s="13">
        <v>13</v>
      </c>
      <c r="B19" s="14" t="s">
        <v>29</v>
      </c>
      <c r="C19" s="14" t="s">
        <v>30</v>
      </c>
      <c r="D19" s="15" t="s">
        <v>31</v>
      </c>
      <c r="E19" s="16"/>
      <c r="F19" s="15" t="s">
        <v>32</v>
      </c>
      <c r="G19" s="14" t="s">
        <v>33</v>
      </c>
      <c r="H19" s="14" t="s">
        <v>131</v>
      </c>
      <c r="I19" s="14"/>
      <c r="J19" s="14"/>
      <c r="K19" s="14"/>
      <c r="L19" s="36">
        <v>41313</v>
      </c>
      <c r="M19" s="36">
        <v>41313</v>
      </c>
      <c r="N19" s="14">
        <v>3</v>
      </c>
      <c r="O19" s="14">
        <v>1</v>
      </c>
      <c r="P19" s="37"/>
      <c r="Q19" s="14">
        <v>1</v>
      </c>
      <c r="R19" s="14">
        <v>206</v>
      </c>
      <c r="S19" s="15">
        <f t="shared" si="0"/>
        <v>206</v>
      </c>
      <c r="T19" s="14" t="s">
        <v>35</v>
      </c>
      <c r="U19" s="14" t="s">
        <v>36</v>
      </c>
      <c r="V19" s="14"/>
      <c r="W19" s="127" t="str">
        <f t="shared" ca="1" si="1"/>
        <v>2019CJ3CP1</v>
      </c>
    </row>
    <row r="20" spans="1:23" s="31" customFormat="1" ht="40.5" customHeight="1">
      <c r="A20" s="13">
        <v>14</v>
      </c>
      <c r="B20" s="14" t="s">
        <v>29</v>
      </c>
      <c r="C20" s="14" t="s">
        <v>30</v>
      </c>
      <c r="D20" s="15" t="s">
        <v>31</v>
      </c>
      <c r="E20" s="16"/>
      <c r="F20" s="15" t="s">
        <v>32</v>
      </c>
      <c r="G20" s="14" t="s">
        <v>33</v>
      </c>
      <c r="H20" s="14" t="s">
        <v>132</v>
      </c>
      <c r="I20" s="14"/>
      <c r="J20" s="14"/>
      <c r="K20" s="14"/>
      <c r="L20" s="36">
        <v>41313</v>
      </c>
      <c r="M20" s="36">
        <v>41316</v>
      </c>
      <c r="N20" s="14">
        <v>3</v>
      </c>
      <c r="O20" s="14">
        <v>2</v>
      </c>
      <c r="P20" s="37"/>
      <c r="Q20" s="14">
        <v>1</v>
      </c>
      <c r="R20" s="14">
        <v>204</v>
      </c>
      <c r="S20" s="15">
        <f t="shared" si="0"/>
        <v>204</v>
      </c>
      <c r="T20" s="14" t="s">
        <v>35</v>
      </c>
      <c r="U20" s="14" t="s">
        <v>36</v>
      </c>
      <c r="V20" s="14"/>
      <c r="W20" s="127" t="str">
        <f t="shared" ca="1" si="1"/>
        <v>2019CJ3CP2</v>
      </c>
    </row>
    <row r="21" spans="1:23" s="31" customFormat="1" ht="40.5" customHeight="1">
      <c r="A21" s="13">
        <v>15</v>
      </c>
      <c r="B21" s="14" t="s">
        <v>29</v>
      </c>
      <c r="C21" s="14" t="s">
        <v>30</v>
      </c>
      <c r="D21" s="15" t="s">
        <v>31</v>
      </c>
      <c r="E21" s="16"/>
      <c r="F21" s="15" t="s">
        <v>32</v>
      </c>
      <c r="G21" s="14" t="s">
        <v>33</v>
      </c>
      <c r="H21" s="14" t="s">
        <v>133</v>
      </c>
      <c r="I21" s="14"/>
      <c r="J21" s="14"/>
      <c r="K21" s="14"/>
      <c r="L21" s="36">
        <v>41316</v>
      </c>
      <c r="M21" s="36">
        <v>41317</v>
      </c>
      <c r="N21" s="14">
        <v>3</v>
      </c>
      <c r="O21" s="14">
        <v>3</v>
      </c>
      <c r="P21" s="37"/>
      <c r="Q21" s="14">
        <v>1</v>
      </c>
      <c r="R21" s="14">
        <v>200</v>
      </c>
      <c r="S21" s="15">
        <f t="shared" si="0"/>
        <v>200</v>
      </c>
      <c r="T21" s="14" t="s">
        <v>35</v>
      </c>
      <c r="U21" s="14" t="s">
        <v>36</v>
      </c>
      <c r="V21" s="14"/>
      <c r="W21" s="127" t="str">
        <f t="shared" ca="1" si="1"/>
        <v>2019CJ3CP3</v>
      </c>
    </row>
    <row r="22" spans="1:23" s="31" customFormat="1" ht="40.5" customHeight="1">
      <c r="A22" s="13">
        <v>16</v>
      </c>
      <c r="B22" s="14" t="s">
        <v>29</v>
      </c>
      <c r="C22" s="14" t="s">
        <v>30</v>
      </c>
      <c r="D22" s="15" t="s">
        <v>31</v>
      </c>
      <c r="E22" s="16"/>
      <c r="F22" s="15" t="s">
        <v>32</v>
      </c>
      <c r="G22" s="14" t="s">
        <v>33</v>
      </c>
      <c r="H22" s="14" t="s">
        <v>134</v>
      </c>
      <c r="I22" s="14"/>
      <c r="J22" s="14"/>
      <c r="K22" s="14"/>
      <c r="L22" s="36">
        <v>41317</v>
      </c>
      <c r="M22" s="36">
        <v>41317</v>
      </c>
      <c r="N22" s="14">
        <v>3</v>
      </c>
      <c r="O22" s="14">
        <v>4</v>
      </c>
      <c r="P22" s="37"/>
      <c r="Q22" s="14">
        <v>1</v>
      </c>
      <c r="R22" s="14">
        <v>203</v>
      </c>
      <c r="S22" s="15">
        <f t="shared" si="0"/>
        <v>203</v>
      </c>
      <c r="T22" s="14" t="s">
        <v>35</v>
      </c>
      <c r="U22" s="14" t="s">
        <v>36</v>
      </c>
      <c r="V22" s="14"/>
      <c r="W22" s="127" t="str">
        <f t="shared" ca="1" si="1"/>
        <v>2019CJ3CP4</v>
      </c>
    </row>
    <row r="23" spans="1:23" s="31" customFormat="1" ht="40.5" customHeight="1">
      <c r="A23" s="13">
        <v>17</v>
      </c>
      <c r="B23" s="14" t="s">
        <v>29</v>
      </c>
      <c r="C23" s="14" t="s">
        <v>30</v>
      </c>
      <c r="D23" s="15" t="s">
        <v>31</v>
      </c>
      <c r="E23" s="16"/>
      <c r="F23" s="15" t="s">
        <v>32</v>
      </c>
      <c r="G23" s="14" t="s">
        <v>33</v>
      </c>
      <c r="H23" s="14" t="s">
        <v>135</v>
      </c>
      <c r="I23" s="14"/>
      <c r="J23" s="14"/>
      <c r="K23" s="14"/>
      <c r="L23" s="36">
        <v>41317</v>
      </c>
      <c r="M23" s="36">
        <v>41323</v>
      </c>
      <c r="N23" s="14">
        <v>3</v>
      </c>
      <c r="O23" s="14">
        <v>5</v>
      </c>
      <c r="P23" s="37"/>
      <c r="Q23" s="14">
        <v>1</v>
      </c>
      <c r="R23" s="14">
        <v>199</v>
      </c>
      <c r="S23" s="15">
        <f t="shared" si="0"/>
        <v>199</v>
      </c>
      <c r="T23" s="14" t="s">
        <v>35</v>
      </c>
      <c r="U23" s="14" t="s">
        <v>36</v>
      </c>
      <c r="V23" s="14"/>
      <c r="W23" s="127" t="str">
        <f t="shared" ca="1" si="1"/>
        <v>2019CJ3CP5</v>
      </c>
    </row>
    <row r="24" spans="1:23" s="31" customFormat="1" ht="40.5" customHeight="1">
      <c r="A24" s="13">
        <v>18</v>
      </c>
      <c r="B24" s="14" t="s">
        <v>29</v>
      </c>
      <c r="C24" s="14" t="s">
        <v>30</v>
      </c>
      <c r="D24" s="15" t="s">
        <v>31</v>
      </c>
      <c r="E24" s="16"/>
      <c r="F24" s="15" t="s">
        <v>32</v>
      </c>
      <c r="G24" s="14" t="s">
        <v>33</v>
      </c>
      <c r="H24" s="14" t="s">
        <v>136</v>
      </c>
      <c r="I24" s="14"/>
      <c r="J24" s="14"/>
      <c r="K24" s="14"/>
      <c r="L24" s="36">
        <v>41323</v>
      </c>
      <c r="M24" s="36">
        <v>41323</v>
      </c>
      <c r="N24" s="14">
        <v>3</v>
      </c>
      <c r="O24" s="14">
        <v>6</v>
      </c>
      <c r="P24" s="37"/>
      <c r="Q24" s="14">
        <v>1</v>
      </c>
      <c r="R24" s="14">
        <v>114</v>
      </c>
      <c r="S24" s="15">
        <f t="shared" si="0"/>
        <v>114</v>
      </c>
      <c r="T24" s="14" t="s">
        <v>35</v>
      </c>
      <c r="U24" s="14" t="s">
        <v>36</v>
      </c>
      <c r="V24" s="14"/>
      <c r="W24" s="127" t="str">
        <f t="shared" ca="1" si="1"/>
        <v>2019CJ3CP6</v>
      </c>
    </row>
    <row r="25" spans="1:23" s="31" customFormat="1" ht="40.5" customHeight="1">
      <c r="A25" s="13">
        <v>19</v>
      </c>
      <c r="B25" s="14" t="s">
        <v>29</v>
      </c>
      <c r="C25" s="14" t="s">
        <v>30</v>
      </c>
      <c r="D25" s="15" t="s">
        <v>31</v>
      </c>
      <c r="E25" s="16"/>
      <c r="F25" s="15" t="s">
        <v>32</v>
      </c>
      <c r="G25" s="14" t="s">
        <v>33</v>
      </c>
      <c r="H25" s="14" t="s">
        <v>137</v>
      </c>
      <c r="I25" s="14"/>
      <c r="J25" s="14"/>
      <c r="K25" s="14"/>
      <c r="L25" s="36">
        <v>41324</v>
      </c>
      <c r="M25" s="36">
        <v>41325</v>
      </c>
      <c r="N25" s="14">
        <v>4</v>
      </c>
      <c r="O25" s="14">
        <v>1</v>
      </c>
      <c r="P25" s="37"/>
      <c r="Q25" s="14">
        <v>1</v>
      </c>
      <c r="R25" s="14">
        <v>203</v>
      </c>
      <c r="S25" s="15">
        <f t="shared" si="0"/>
        <v>203</v>
      </c>
      <c r="T25" s="14" t="s">
        <v>35</v>
      </c>
      <c r="U25" s="14" t="s">
        <v>36</v>
      </c>
      <c r="V25" s="14"/>
      <c r="W25" s="127" t="str">
        <f t="shared" ca="1" si="1"/>
        <v>2019CJ4CP1</v>
      </c>
    </row>
    <row r="26" spans="1:23" s="31" customFormat="1" ht="40.5" customHeight="1">
      <c r="A26" s="13">
        <v>20</v>
      </c>
      <c r="B26" s="14" t="s">
        <v>29</v>
      </c>
      <c r="C26" s="14" t="s">
        <v>30</v>
      </c>
      <c r="D26" s="15" t="s">
        <v>31</v>
      </c>
      <c r="E26" s="16"/>
      <c r="F26" s="15" t="s">
        <v>32</v>
      </c>
      <c r="G26" s="14" t="s">
        <v>33</v>
      </c>
      <c r="H26" s="14" t="s">
        <v>138</v>
      </c>
      <c r="I26" s="14"/>
      <c r="J26" s="14"/>
      <c r="K26" s="14"/>
      <c r="L26" s="36">
        <v>41325</v>
      </c>
      <c r="M26" s="36">
        <v>41331</v>
      </c>
      <c r="N26" s="14">
        <v>4</v>
      </c>
      <c r="O26" s="14">
        <v>2</v>
      </c>
      <c r="P26" s="37"/>
      <c r="Q26" s="14">
        <v>1</v>
      </c>
      <c r="R26" s="14">
        <v>206</v>
      </c>
      <c r="S26" s="15">
        <f t="shared" si="0"/>
        <v>206</v>
      </c>
      <c r="T26" s="14" t="s">
        <v>35</v>
      </c>
      <c r="U26" s="14" t="s">
        <v>36</v>
      </c>
      <c r="V26" s="14"/>
      <c r="W26" s="127" t="str">
        <f t="shared" ca="1" si="1"/>
        <v>2019CJ4CP2</v>
      </c>
    </row>
    <row r="27" spans="1:23" s="31" customFormat="1" ht="40.5" customHeight="1">
      <c r="A27" s="13">
        <v>21</v>
      </c>
      <c r="B27" s="14" t="s">
        <v>29</v>
      </c>
      <c r="C27" s="14" t="s">
        <v>30</v>
      </c>
      <c r="D27" s="15" t="s">
        <v>31</v>
      </c>
      <c r="E27" s="16"/>
      <c r="F27" s="15" t="s">
        <v>32</v>
      </c>
      <c r="G27" s="14" t="s">
        <v>33</v>
      </c>
      <c r="H27" s="14" t="s">
        <v>139</v>
      </c>
      <c r="I27" s="14"/>
      <c r="J27" s="14"/>
      <c r="K27" s="14"/>
      <c r="L27" s="36">
        <v>41332</v>
      </c>
      <c r="M27" s="36">
        <v>41333</v>
      </c>
      <c r="N27" s="14">
        <v>4</v>
      </c>
      <c r="O27" s="14">
        <v>3</v>
      </c>
      <c r="P27" s="37"/>
      <c r="Q27" s="14">
        <v>1</v>
      </c>
      <c r="R27" s="14">
        <v>85</v>
      </c>
      <c r="S27" s="15">
        <f t="shared" si="0"/>
        <v>85</v>
      </c>
      <c r="T27" s="14" t="s">
        <v>35</v>
      </c>
      <c r="U27" s="14" t="s">
        <v>36</v>
      </c>
      <c r="V27" s="14"/>
      <c r="W27" s="127" t="str">
        <f t="shared" ca="1" si="1"/>
        <v>2019CJ4CP3</v>
      </c>
    </row>
    <row r="28" spans="1:23" s="31" customFormat="1" ht="40.5" customHeight="1">
      <c r="A28" s="13">
        <v>22</v>
      </c>
      <c r="B28" s="14" t="s">
        <v>29</v>
      </c>
      <c r="C28" s="14" t="s">
        <v>30</v>
      </c>
      <c r="D28" s="15" t="s">
        <v>31</v>
      </c>
      <c r="E28" s="16"/>
      <c r="F28" s="15" t="s">
        <v>32</v>
      </c>
      <c r="G28" s="14" t="s">
        <v>33</v>
      </c>
      <c r="H28" s="14">
        <v>35703613</v>
      </c>
      <c r="I28" s="14"/>
      <c r="J28" s="14"/>
      <c r="K28" s="14"/>
      <c r="L28" s="36">
        <v>41333</v>
      </c>
      <c r="M28" s="36">
        <v>41333</v>
      </c>
      <c r="N28" s="14">
        <v>4</v>
      </c>
      <c r="O28" s="14">
        <v>4</v>
      </c>
      <c r="P28" s="37"/>
      <c r="Q28" s="14">
        <v>1</v>
      </c>
      <c r="R28" s="14">
        <v>150</v>
      </c>
      <c r="S28" s="15">
        <f t="shared" si="0"/>
        <v>150</v>
      </c>
      <c r="T28" s="14" t="s">
        <v>35</v>
      </c>
      <c r="U28" s="14" t="s">
        <v>36</v>
      </c>
      <c r="V28" s="14"/>
      <c r="W28" s="127" t="str">
        <f t="shared" ca="1" si="1"/>
        <v>2019CJ4CP4</v>
      </c>
    </row>
    <row r="29" spans="1:23" s="31" customFormat="1" ht="40.5" customHeight="1">
      <c r="A29" s="13">
        <v>23</v>
      </c>
      <c r="B29" s="14" t="s">
        <v>29</v>
      </c>
      <c r="C29" s="14" t="s">
        <v>30</v>
      </c>
      <c r="D29" s="15" t="s">
        <v>31</v>
      </c>
      <c r="E29" s="16"/>
      <c r="F29" s="15" t="s">
        <v>32</v>
      </c>
      <c r="G29" s="14" t="s">
        <v>33</v>
      </c>
      <c r="H29" s="14" t="s">
        <v>140</v>
      </c>
      <c r="I29" s="14"/>
      <c r="J29" s="14"/>
      <c r="K29" s="14"/>
      <c r="L29" s="36">
        <v>41333</v>
      </c>
      <c r="M29" s="36">
        <v>41333</v>
      </c>
      <c r="N29" s="14">
        <v>4</v>
      </c>
      <c r="O29" s="14">
        <v>5</v>
      </c>
      <c r="P29" s="37"/>
      <c r="Q29" s="14">
        <v>1</v>
      </c>
      <c r="R29" s="14">
        <v>150</v>
      </c>
      <c r="S29" s="15">
        <f t="shared" si="0"/>
        <v>150</v>
      </c>
      <c r="T29" s="14" t="s">
        <v>35</v>
      </c>
      <c r="U29" s="14" t="s">
        <v>36</v>
      </c>
      <c r="V29" s="14"/>
      <c r="W29" s="127" t="str">
        <f t="shared" ca="1" si="1"/>
        <v>2019CJ4CP5</v>
      </c>
    </row>
    <row r="30" spans="1:23" s="31" customFormat="1" ht="40.5" customHeight="1">
      <c r="A30" s="13">
        <v>24</v>
      </c>
      <c r="B30" s="14" t="s">
        <v>29</v>
      </c>
      <c r="C30" s="14" t="s">
        <v>30</v>
      </c>
      <c r="D30" s="15" t="s">
        <v>31</v>
      </c>
      <c r="E30" s="16"/>
      <c r="F30" s="15" t="s">
        <v>32</v>
      </c>
      <c r="G30" s="14" t="s">
        <v>33</v>
      </c>
      <c r="H30" s="14">
        <v>35718213</v>
      </c>
      <c r="I30" s="14"/>
      <c r="J30" s="14"/>
      <c r="K30" s="14"/>
      <c r="L30" s="36">
        <v>41333</v>
      </c>
      <c r="M30" s="36">
        <v>41333</v>
      </c>
      <c r="N30" s="14">
        <v>4</v>
      </c>
      <c r="O30" s="14">
        <v>6</v>
      </c>
      <c r="P30" s="37"/>
      <c r="Q30" s="14">
        <v>1</v>
      </c>
      <c r="R30" s="14">
        <v>79</v>
      </c>
      <c r="S30" s="15">
        <f t="shared" si="0"/>
        <v>79</v>
      </c>
      <c r="T30" s="14" t="s">
        <v>35</v>
      </c>
      <c r="U30" s="14" t="s">
        <v>36</v>
      </c>
      <c r="V30" s="14"/>
      <c r="W30" s="127" t="str">
        <f t="shared" ca="1" si="1"/>
        <v>2019CJ4CP6</v>
      </c>
    </row>
    <row r="31" spans="1:23" s="31" customFormat="1" ht="40.5" customHeight="1">
      <c r="A31" s="13">
        <v>25</v>
      </c>
      <c r="B31" s="14" t="s">
        <v>29</v>
      </c>
      <c r="C31" s="14" t="s">
        <v>30</v>
      </c>
      <c r="D31" s="15" t="s">
        <v>31</v>
      </c>
      <c r="E31" s="16"/>
      <c r="F31" s="15" t="s">
        <v>32</v>
      </c>
      <c r="G31" s="14" t="s">
        <v>33</v>
      </c>
      <c r="H31" s="14" t="s">
        <v>141</v>
      </c>
      <c r="I31" s="14"/>
      <c r="J31" s="14"/>
      <c r="K31" s="14"/>
      <c r="L31" s="36">
        <v>41333</v>
      </c>
      <c r="M31" s="36">
        <v>41333</v>
      </c>
      <c r="N31" s="14">
        <v>5</v>
      </c>
      <c r="O31" s="14">
        <v>1</v>
      </c>
      <c r="P31" s="37"/>
      <c r="Q31" s="14">
        <v>1</v>
      </c>
      <c r="R31" s="14">
        <v>209</v>
      </c>
      <c r="S31" s="15">
        <f t="shared" si="0"/>
        <v>209</v>
      </c>
      <c r="T31" s="14" t="s">
        <v>35</v>
      </c>
      <c r="U31" s="14" t="s">
        <v>36</v>
      </c>
      <c r="V31" s="14"/>
      <c r="W31" s="127" t="str">
        <f t="shared" ca="1" si="1"/>
        <v>2019CJ5CP1</v>
      </c>
    </row>
    <row r="32" spans="1:23" s="31" customFormat="1" ht="40.5" customHeight="1">
      <c r="A32" s="13">
        <v>26</v>
      </c>
      <c r="B32" s="14" t="s">
        <v>29</v>
      </c>
      <c r="C32" s="14" t="s">
        <v>30</v>
      </c>
      <c r="D32" s="15" t="s">
        <v>31</v>
      </c>
      <c r="E32" s="16"/>
      <c r="F32" s="15" t="s">
        <v>32</v>
      </c>
      <c r="G32" s="14" t="s">
        <v>33</v>
      </c>
      <c r="H32" s="14" t="s">
        <v>142</v>
      </c>
      <c r="I32" s="14"/>
      <c r="J32" s="14"/>
      <c r="K32" s="14"/>
      <c r="L32" s="36">
        <v>41333</v>
      </c>
      <c r="M32" s="36">
        <v>41333</v>
      </c>
      <c r="N32" s="14">
        <v>5</v>
      </c>
      <c r="O32" s="14">
        <v>2</v>
      </c>
      <c r="P32" s="37"/>
      <c r="Q32" s="14">
        <v>1</v>
      </c>
      <c r="R32" s="14">
        <v>204</v>
      </c>
      <c r="S32" s="15">
        <f t="shared" si="0"/>
        <v>204</v>
      </c>
      <c r="T32" s="14" t="s">
        <v>35</v>
      </c>
      <c r="U32" s="14" t="s">
        <v>36</v>
      </c>
      <c r="V32" s="14"/>
      <c r="W32" s="127" t="str">
        <f t="shared" ca="1" si="1"/>
        <v>2019CJ5CP2</v>
      </c>
    </row>
    <row r="33" spans="1:23" s="31" customFormat="1" ht="40.5" customHeight="1">
      <c r="A33" s="13">
        <v>27</v>
      </c>
      <c r="B33" s="14" t="s">
        <v>29</v>
      </c>
      <c r="C33" s="14" t="s">
        <v>30</v>
      </c>
      <c r="D33" s="15" t="s">
        <v>31</v>
      </c>
      <c r="E33" s="16"/>
      <c r="F33" s="15" t="s">
        <v>32</v>
      </c>
      <c r="G33" s="14" t="s">
        <v>33</v>
      </c>
      <c r="H33" s="14" t="s">
        <v>143</v>
      </c>
      <c r="I33" s="14"/>
      <c r="J33" s="14"/>
      <c r="K33" s="14"/>
      <c r="L33" s="36">
        <v>41333</v>
      </c>
      <c r="M33" s="36">
        <v>41334</v>
      </c>
      <c r="N33" s="14">
        <v>5</v>
      </c>
      <c r="O33" s="14">
        <v>3</v>
      </c>
      <c r="P33" s="37"/>
      <c r="Q33" s="14">
        <v>1</v>
      </c>
      <c r="R33" s="14">
        <v>86</v>
      </c>
      <c r="S33" s="15">
        <f t="shared" si="0"/>
        <v>86</v>
      </c>
      <c r="T33" s="14" t="s">
        <v>35</v>
      </c>
      <c r="U33" s="14" t="s">
        <v>36</v>
      </c>
      <c r="V33" s="14"/>
      <c r="W33" s="127" t="str">
        <f t="shared" ca="1" si="1"/>
        <v>2019CJ5CP3</v>
      </c>
    </row>
    <row r="34" spans="1:23" s="31" customFormat="1" ht="40.5" customHeight="1">
      <c r="A34" s="13">
        <v>28</v>
      </c>
      <c r="B34" s="14" t="s">
        <v>29</v>
      </c>
      <c r="C34" s="14" t="s">
        <v>30</v>
      </c>
      <c r="D34" s="15" t="s">
        <v>31</v>
      </c>
      <c r="E34" s="16"/>
      <c r="F34" s="15" t="s">
        <v>32</v>
      </c>
      <c r="G34" s="14" t="s">
        <v>33</v>
      </c>
      <c r="H34" s="14">
        <v>36719713</v>
      </c>
      <c r="I34" s="14"/>
      <c r="J34" s="14"/>
      <c r="K34" s="14"/>
      <c r="L34" s="36">
        <v>41334</v>
      </c>
      <c r="M34" s="36">
        <v>41334</v>
      </c>
      <c r="N34" s="14">
        <v>5</v>
      </c>
      <c r="O34" s="14">
        <v>4</v>
      </c>
      <c r="P34" s="37"/>
      <c r="Q34" s="14">
        <v>1</v>
      </c>
      <c r="R34" s="14">
        <v>210</v>
      </c>
      <c r="S34" s="15">
        <f t="shared" si="0"/>
        <v>210</v>
      </c>
      <c r="T34" s="14" t="s">
        <v>35</v>
      </c>
      <c r="U34" s="14" t="s">
        <v>36</v>
      </c>
      <c r="V34" s="14"/>
      <c r="W34" s="127" t="str">
        <f t="shared" ca="1" si="1"/>
        <v>2019CJ5CP4</v>
      </c>
    </row>
    <row r="35" spans="1:23" s="31" customFormat="1" ht="40.5" customHeight="1">
      <c r="A35" s="13">
        <v>29</v>
      </c>
      <c r="B35" s="14" t="s">
        <v>29</v>
      </c>
      <c r="C35" s="14" t="s">
        <v>30</v>
      </c>
      <c r="D35" s="15" t="s">
        <v>31</v>
      </c>
      <c r="E35" s="16"/>
      <c r="F35" s="15" t="s">
        <v>32</v>
      </c>
      <c r="G35" s="14" t="s">
        <v>33</v>
      </c>
      <c r="H35" s="14">
        <v>36723113</v>
      </c>
      <c r="I35" s="14"/>
      <c r="J35" s="14"/>
      <c r="K35" s="14"/>
      <c r="L35" s="36">
        <v>41334</v>
      </c>
      <c r="M35" s="36">
        <v>41334</v>
      </c>
      <c r="N35" s="14">
        <v>5</v>
      </c>
      <c r="O35" s="14">
        <v>5</v>
      </c>
      <c r="P35" s="37" t="s">
        <v>125</v>
      </c>
      <c r="Q35" s="14">
        <v>1</v>
      </c>
      <c r="R35" s="14">
        <v>200</v>
      </c>
      <c r="S35" s="15">
        <f t="shared" si="0"/>
        <v>200</v>
      </c>
      <c r="T35" s="14" t="s">
        <v>35</v>
      </c>
      <c r="U35" s="14" t="s">
        <v>36</v>
      </c>
      <c r="V35" s="14"/>
      <c r="W35" s="127" t="str">
        <f t="shared" ca="1" si="1"/>
        <v>2019CJ5CP5</v>
      </c>
    </row>
    <row r="36" spans="1:23" s="31" customFormat="1" ht="40.5" customHeight="1">
      <c r="A36" s="13">
        <v>30</v>
      </c>
      <c r="B36" s="14" t="s">
        <v>29</v>
      </c>
      <c r="C36" s="14" t="s">
        <v>30</v>
      </c>
      <c r="D36" s="15" t="s">
        <v>31</v>
      </c>
      <c r="E36" s="16"/>
      <c r="F36" s="15" t="s">
        <v>32</v>
      </c>
      <c r="G36" s="14" t="s">
        <v>33</v>
      </c>
      <c r="H36" s="14">
        <v>36723113</v>
      </c>
      <c r="I36" s="14"/>
      <c r="J36" s="14"/>
      <c r="K36" s="14"/>
      <c r="L36" s="36">
        <v>41334</v>
      </c>
      <c r="M36" s="36">
        <v>41334</v>
      </c>
      <c r="N36" s="14">
        <v>5</v>
      </c>
      <c r="O36" s="14">
        <v>6</v>
      </c>
      <c r="P36" s="37" t="s">
        <v>126</v>
      </c>
      <c r="Q36" s="14">
        <v>201</v>
      </c>
      <c r="R36" s="14">
        <v>274</v>
      </c>
      <c r="S36" s="15">
        <f t="shared" si="0"/>
        <v>74</v>
      </c>
      <c r="T36" s="14" t="s">
        <v>35</v>
      </c>
      <c r="U36" s="14" t="s">
        <v>36</v>
      </c>
      <c r="V36" s="14"/>
      <c r="W36" s="127" t="str">
        <f t="shared" ca="1" si="1"/>
        <v>2019CJ5CP6</v>
      </c>
    </row>
    <row r="37" spans="1:23" s="31" customFormat="1" ht="40.5" customHeight="1">
      <c r="A37" s="13">
        <v>31</v>
      </c>
      <c r="B37" s="14" t="s">
        <v>29</v>
      </c>
      <c r="C37" s="14" t="s">
        <v>30</v>
      </c>
      <c r="D37" s="15" t="s">
        <v>31</v>
      </c>
      <c r="E37" s="16"/>
      <c r="F37" s="15" t="s">
        <v>32</v>
      </c>
      <c r="G37" s="14" t="s">
        <v>33</v>
      </c>
      <c r="H37" s="14" t="s">
        <v>144</v>
      </c>
      <c r="I37" s="14"/>
      <c r="J37" s="14"/>
      <c r="K37" s="14"/>
      <c r="L37" s="36">
        <v>41334</v>
      </c>
      <c r="M37" s="36">
        <v>41335</v>
      </c>
      <c r="N37" s="14">
        <v>6</v>
      </c>
      <c r="O37" s="14">
        <v>1</v>
      </c>
      <c r="P37" s="37"/>
      <c r="Q37" s="14">
        <v>1</v>
      </c>
      <c r="R37" s="14">
        <v>200</v>
      </c>
      <c r="S37" s="15">
        <f t="shared" si="0"/>
        <v>200</v>
      </c>
      <c r="T37" s="14" t="s">
        <v>35</v>
      </c>
      <c r="U37" s="14" t="s">
        <v>36</v>
      </c>
      <c r="V37" s="14"/>
      <c r="W37" s="127" t="str">
        <f t="shared" ca="1" si="1"/>
        <v>2019CJ6CP1</v>
      </c>
    </row>
    <row r="38" spans="1:23" s="31" customFormat="1" ht="40.5" customHeight="1">
      <c r="A38" s="13">
        <v>32</v>
      </c>
      <c r="B38" s="14" t="s">
        <v>29</v>
      </c>
      <c r="C38" s="14" t="s">
        <v>30</v>
      </c>
      <c r="D38" s="15" t="s">
        <v>31</v>
      </c>
      <c r="E38" s="16"/>
      <c r="F38" s="15" t="s">
        <v>32</v>
      </c>
      <c r="G38" s="14" t="s">
        <v>33</v>
      </c>
      <c r="H38" s="14" t="s">
        <v>145</v>
      </c>
      <c r="I38" s="14"/>
      <c r="J38" s="14"/>
      <c r="K38" s="14"/>
      <c r="L38" s="36">
        <v>41335</v>
      </c>
      <c r="M38" s="36">
        <v>41335</v>
      </c>
      <c r="N38" s="14">
        <v>6</v>
      </c>
      <c r="O38" s="14">
        <v>2</v>
      </c>
      <c r="P38" s="37"/>
      <c r="Q38" s="14">
        <v>1</v>
      </c>
      <c r="R38" s="14">
        <v>199</v>
      </c>
      <c r="S38" s="15">
        <f t="shared" si="0"/>
        <v>199</v>
      </c>
      <c r="T38" s="14" t="s">
        <v>35</v>
      </c>
      <c r="U38" s="14" t="s">
        <v>36</v>
      </c>
      <c r="V38" s="14"/>
      <c r="W38" s="127" t="str">
        <f t="shared" ca="1" si="1"/>
        <v>2019CJ6CP2</v>
      </c>
    </row>
    <row r="39" spans="1:23" s="31" customFormat="1" ht="40.5" customHeight="1">
      <c r="A39" s="13">
        <v>33</v>
      </c>
      <c r="B39" s="14" t="s">
        <v>29</v>
      </c>
      <c r="C39" s="14" t="s">
        <v>30</v>
      </c>
      <c r="D39" s="15" t="s">
        <v>31</v>
      </c>
      <c r="E39" s="16"/>
      <c r="F39" s="15" t="s">
        <v>32</v>
      </c>
      <c r="G39" s="14" t="s">
        <v>33</v>
      </c>
      <c r="H39" s="14" t="s">
        <v>146</v>
      </c>
      <c r="I39" s="14"/>
      <c r="J39" s="14"/>
      <c r="K39" s="14"/>
      <c r="L39" s="36">
        <v>41336</v>
      </c>
      <c r="M39" s="36">
        <v>41337</v>
      </c>
      <c r="N39" s="14">
        <v>6</v>
      </c>
      <c r="O39" s="14">
        <v>3</v>
      </c>
      <c r="P39" s="37"/>
      <c r="Q39" s="14">
        <v>1</v>
      </c>
      <c r="R39" s="14">
        <v>200</v>
      </c>
      <c r="S39" s="15">
        <f t="shared" si="0"/>
        <v>200</v>
      </c>
      <c r="T39" s="14" t="s">
        <v>35</v>
      </c>
      <c r="U39" s="14" t="s">
        <v>36</v>
      </c>
      <c r="V39" s="14"/>
      <c r="W39" s="127" t="str">
        <f t="shared" ca="1" si="1"/>
        <v>2019CJ6CP3</v>
      </c>
    </row>
    <row r="40" spans="1:23" s="31" customFormat="1" ht="40.5" customHeight="1">
      <c r="A40" s="13">
        <v>34</v>
      </c>
      <c r="B40" s="14" t="s">
        <v>29</v>
      </c>
      <c r="C40" s="14" t="s">
        <v>30</v>
      </c>
      <c r="D40" s="15" t="s">
        <v>31</v>
      </c>
      <c r="E40" s="16"/>
      <c r="F40" s="15" t="s">
        <v>32</v>
      </c>
      <c r="G40" s="14" t="s">
        <v>33</v>
      </c>
      <c r="H40" s="14" t="s">
        <v>147</v>
      </c>
      <c r="I40" s="14"/>
      <c r="J40" s="14"/>
      <c r="K40" s="14"/>
      <c r="L40" s="36">
        <v>41337</v>
      </c>
      <c r="M40" s="36">
        <v>41337</v>
      </c>
      <c r="N40" s="14">
        <v>6</v>
      </c>
      <c r="O40" s="14">
        <v>4</v>
      </c>
      <c r="P40" s="37"/>
      <c r="Q40" s="14">
        <v>1</v>
      </c>
      <c r="R40" s="14">
        <v>203</v>
      </c>
      <c r="S40" s="15">
        <f t="shared" si="0"/>
        <v>203</v>
      </c>
      <c r="T40" s="14" t="s">
        <v>35</v>
      </c>
      <c r="U40" s="14" t="s">
        <v>36</v>
      </c>
      <c r="V40" s="14"/>
      <c r="W40" s="127" t="str">
        <f t="shared" ca="1" si="1"/>
        <v>2019CJ6CP4</v>
      </c>
    </row>
    <row r="41" spans="1:23" s="31" customFormat="1" ht="40.5" customHeight="1">
      <c r="A41" s="13">
        <v>35</v>
      </c>
      <c r="B41" s="14" t="s">
        <v>29</v>
      </c>
      <c r="C41" s="14" t="s">
        <v>30</v>
      </c>
      <c r="D41" s="15" t="s">
        <v>31</v>
      </c>
      <c r="E41" s="16"/>
      <c r="F41" s="15" t="s">
        <v>32</v>
      </c>
      <c r="G41" s="14" t="s">
        <v>33</v>
      </c>
      <c r="H41" s="14" t="s">
        <v>148</v>
      </c>
      <c r="I41" s="14"/>
      <c r="J41" s="14"/>
      <c r="K41" s="14"/>
      <c r="L41" s="36">
        <v>41337</v>
      </c>
      <c r="M41" s="36">
        <v>41337</v>
      </c>
      <c r="N41" s="14">
        <v>6</v>
      </c>
      <c r="O41" s="14">
        <v>5</v>
      </c>
      <c r="P41" s="37"/>
      <c r="Q41" s="14">
        <v>1</v>
      </c>
      <c r="R41" s="14">
        <v>200</v>
      </c>
      <c r="S41" s="15">
        <f t="shared" si="0"/>
        <v>200</v>
      </c>
      <c r="T41" s="14" t="s">
        <v>35</v>
      </c>
      <c r="U41" s="14" t="s">
        <v>36</v>
      </c>
      <c r="V41" s="14"/>
      <c r="W41" s="127" t="str">
        <f t="shared" ca="1" si="1"/>
        <v>2019CJ6CP5</v>
      </c>
    </row>
    <row r="42" spans="1:23" s="31" customFormat="1" ht="40.5" customHeight="1">
      <c r="A42" s="13">
        <v>36</v>
      </c>
      <c r="B42" s="14" t="s">
        <v>29</v>
      </c>
      <c r="C42" s="14" t="s">
        <v>30</v>
      </c>
      <c r="D42" s="15" t="s">
        <v>31</v>
      </c>
      <c r="E42" s="16"/>
      <c r="F42" s="15" t="s">
        <v>32</v>
      </c>
      <c r="G42" s="14" t="s">
        <v>33</v>
      </c>
      <c r="H42" s="14" t="s">
        <v>149</v>
      </c>
      <c r="I42" s="14"/>
      <c r="J42" s="14"/>
      <c r="K42" s="14"/>
      <c r="L42" s="36">
        <v>41337</v>
      </c>
      <c r="M42" s="36">
        <v>41337</v>
      </c>
      <c r="N42" s="14">
        <v>6</v>
      </c>
      <c r="O42" s="14">
        <v>6</v>
      </c>
      <c r="P42" s="37"/>
      <c r="Q42" s="14">
        <v>1</v>
      </c>
      <c r="R42" s="14">
        <v>135</v>
      </c>
      <c r="S42" s="15">
        <f t="shared" si="0"/>
        <v>135</v>
      </c>
      <c r="T42" s="14" t="s">
        <v>35</v>
      </c>
      <c r="U42" s="14" t="s">
        <v>36</v>
      </c>
      <c r="V42" s="14"/>
      <c r="W42" s="127" t="str">
        <f t="shared" ca="1" si="1"/>
        <v>2019CJ6CP6</v>
      </c>
    </row>
    <row r="43" spans="1:23" s="31" customFormat="1" ht="40.5" customHeight="1">
      <c r="A43" s="13">
        <v>37</v>
      </c>
      <c r="B43" s="14" t="s">
        <v>29</v>
      </c>
      <c r="C43" s="14" t="s">
        <v>30</v>
      </c>
      <c r="D43" s="15" t="s">
        <v>31</v>
      </c>
      <c r="E43" s="16"/>
      <c r="F43" s="15" t="s">
        <v>32</v>
      </c>
      <c r="G43" s="14" t="s">
        <v>33</v>
      </c>
      <c r="H43" s="14" t="s">
        <v>150</v>
      </c>
      <c r="I43" s="14"/>
      <c r="J43" s="14"/>
      <c r="K43" s="14"/>
      <c r="L43" s="36">
        <v>41337</v>
      </c>
      <c r="M43" s="36">
        <v>41338</v>
      </c>
      <c r="N43" s="14">
        <v>7</v>
      </c>
      <c r="O43" s="14">
        <v>1</v>
      </c>
      <c r="P43" s="37"/>
      <c r="Q43" s="14">
        <v>1</v>
      </c>
      <c r="R43" s="14">
        <v>153</v>
      </c>
      <c r="S43" s="15">
        <f t="shared" si="0"/>
        <v>153</v>
      </c>
      <c r="T43" s="14" t="s">
        <v>35</v>
      </c>
      <c r="U43" s="14" t="s">
        <v>36</v>
      </c>
      <c r="V43" s="14"/>
      <c r="W43" s="127" t="str">
        <f t="shared" ca="1" si="1"/>
        <v>2019CJ7CP1</v>
      </c>
    </row>
    <row r="44" spans="1:23" s="31" customFormat="1" ht="40.5" customHeight="1">
      <c r="A44" s="13">
        <v>38</v>
      </c>
      <c r="B44" s="14" t="s">
        <v>29</v>
      </c>
      <c r="C44" s="14" t="s">
        <v>30</v>
      </c>
      <c r="D44" s="15" t="s">
        <v>31</v>
      </c>
      <c r="E44" s="16"/>
      <c r="F44" s="15" t="s">
        <v>32</v>
      </c>
      <c r="G44" s="14" t="s">
        <v>33</v>
      </c>
      <c r="H44" s="14" t="s">
        <v>151</v>
      </c>
      <c r="I44" s="14"/>
      <c r="J44" s="14"/>
      <c r="K44" s="14"/>
      <c r="L44" s="36">
        <v>41339</v>
      </c>
      <c r="M44" s="36">
        <v>41340</v>
      </c>
      <c r="N44" s="14">
        <v>7</v>
      </c>
      <c r="O44" s="14">
        <v>2</v>
      </c>
      <c r="P44" s="37"/>
      <c r="Q44" s="14">
        <v>1</v>
      </c>
      <c r="R44" s="14">
        <v>209</v>
      </c>
      <c r="S44" s="15">
        <f t="shared" si="0"/>
        <v>209</v>
      </c>
      <c r="T44" s="14" t="s">
        <v>35</v>
      </c>
      <c r="U44" s="14" t="s">
        <v>36</v>
      </c>
      <c r="V44" s="14"/>
      <c r="W44" s="127" t="str">
        <f t="shared" ca="1" si="1"/>
        <v>2019CJ7CP2</v>
      </c>
    </row>
    <row r="45" spans="1:23" s="31" customFormat="1" ht="40.5" customHeight="1">
      <c r="A45" s="13">
        <v>39</v>
      </c>
      <c r="B45" s="14" t="s">
        <v>29</v>
      </c>
      <c r="C45" s="14" t="s">
        <v>30</v>
      </c>
      <c r="D45" s="15" t="s">
        <v>31</v>
      </c>
      <c r="E45" s="16"/>
      <c r="F45" s="15" t="s">
        <v>32</v>
      </c>
      <c r="G45" s="14" t="s">
        <v>33</v>
      </c>
      <c r="H45" s="14" t="s">
        <v>152</v>
      </c>
      <c r="I45" s="14"/>
      <c r="J45" s="14"/>
      <c r="K45" s="14"/>
      <c r="L45" s="36">
        <v>41340</v>
      </c>
      <c r="M45" s="36">
        <v>41341</v>
      </c>
      <c r="N45" s="14">
        <v>7</v>
      </c>
      <c r="O45" s="14">
        <v>3</v>
      </c>
      <c r="P45" s="37"/>
      <c r="Q45" s="14">
        <v>1</v>
      </c>
      <c r="R45" s="14">
        <v>198</v>
      </c>
      <c r="S45" s="15">
        <f t="shared" si="0"/>
        <v>198</v>
      </c>
      <c r="T45" s="14" t="s">
        <v>35</v>
      </c>
      <c r="U45" s="14" t="s">
        <v>36</v>
      </c>
      <c r="V45" s="14"/>
      <c r="W45" s="127" t="str">
        <f t="shared" ca="1" si="1"/>
        <v>2019CJ7CP3</v>
      </c>
    </row>
    <row r="46" spans="1:23" s="31" customFormat="1" ht="40.5" customHeight="1">
      <c r="A46" s="13">
        <v>40</v>
      </c>
      <c r="B46" s="14" t="s">
        <v>29</v>
      </c>
      <c r="C46" s="14" t="s">
        <v>30</v>
      </c>
      <c r="D46" s="15" t="s">
        <v>31</v>
      </c>
      <c r="E46" s="16"/>
      <c r="F46" s="15" t="s">
        <v>32</v>
      </c>
      <c r="G46" s="14" t="s">
        <v>33</v>
      </c>
      <c r="H46" s="14" t="s">
        <v>153</v>
      </c>
      <c r="I46" s="14"/>
      <c r="J46" s="14"/>
      <c r="K46" s="14"/>
      <c r="L46" s="36">
        <v>41341</v>
      </c>
      <c r="M46" s="36">
        <v>41344</v>
      </c>
      <c r="N46" s="14">
        <v>7</v>
      </c>
      <c r="O46" s="14">
        <v>4</v>
      </c>
      <c r="P46" s="37"/>
      <c r="Q46" s="14">
        <v>1</v>
      </c>
      <c r="R46" s="14">
        <v>195</v>
      </c>
      <c r="S46" s="15">
        <f t="shared" si="0"/>
        <v>195</v>
      </c>
      <c r="T46" s="14" t="s">
        <v>35</v>
      </c>
      <c r="U46" s="14" t="s">
        <v>36</v>
      </c>
      <c r="V46" s="14"/>
      <c r="W46" s="127" t="str">
        <f t="shared" ca="1" si="1"/>
        <v>2019CJ7CP4</v>
      </c>
    </row>
    <row r="47" spans="1:23" s="31" customFormat="1" ht="40.5" customHeight="1">
      <c r="A47" s="13">
        <v>41</v>
      </c>
      <c r="B47" s="14" t="s">
        <v>29</v>
      </c>
      <c r="C47" s="14" t="s">
        <v>30</v>
      </c>
      <c r="D47" s="15" t="s">
        <v>31</v>
      </c>
      <c r="E47" s="16"/>
      <c r="F47" s="15" t="s">
        <v>32</v>
      </c>
      <c r="G47" s="14" t="s">
        <v>33</v>
      </c>
      <c r="H47" s="14" t="s">
        <v>154</v>
      </c>
      <c r="I47" s="14"/>
      <c r="J47" s="14"/>
      <c r="K47" s="14"/>
      <c r="L47" s="36">
        <v>41344</v>
      </c>
      <c r="M47" s="36">
        <v>41346</v>
      </c>
      <c r="N47" s="14">
        <v>7</v>
      </c>
      <c r="O47" s="14">
        <v>5</v>
      </c>
      <c r="P47" s="37"/>
      <c r="Q47" s="14">
        <v>1</v>
      </c>
      <c r="R47" s="14">
        <v>206</v>
      </c>
      <c r="S47" s="15">
        <f t="shared" si="0"/>
        <v>206</v>
      </c>
      <c r="T47" s="14" t="s">
        <v>35</v>
      </c>
      <c r="U47" s="14" t="s">
        <v>36</v>
      </c>
      <c r="V47" s="14"/>
      <c r="W47" s="127" t="str">
        <f t="shared" ca="1" si="1"/>
        <v>2019CJ7CP5</v>
      </c>
    </row>
    <row r="48" spans="1:23" s="31" customFormat="1" ht="40.5" customHeight="1">
      <c r="A48" s="13">
        <v>42</v>
      </c>
      <c r="B48" s="14" t="s">
        <v>29</v>
      </c>
      <c r="C48" s="14" t="s">
        <v>30</v>
      </c>
      <c r="D48" s="15" t="s">
        <v>31</v>
      </c>
      <c r="E48" s="16"/>
      <c r="F48" s="15" t="s">
        <v>32</v>
      </c>
      <c r="G48" s="14" t="s">
        <v>33</v>
      </c>
      <c r="H48" s="14" t="s">
        <v>155</v>
      </c>
      <c r="I48" s="14"/>
      <c r="J48" s="14"/>
      <c r="K48" s="14"/>
      <c r="L48" s="36">
        <v>41346</v>
      </c>
      <c r="M48" s="36">
        <v>41346</v>
      </c>
      <c r="N48" s="14">
        <v>7</v>
      </c>
      <c r="O48" s="14">
        <v>6</v>
      </c>
      <c r="P48" s="37"/>
      <c r="Q48" s="14">
        <v>1</v>
      </c>
      <c r="R48" s="14">
        <v>159</v>
      </c>
      <c r="S48" s="15">
        <f t="shared" si="0"/>
        <v>159</v>
      </c>
      <c r="T48" s="14" t="s">
        <v>35</v>
      </c>
      <c r="U48" s="14" t="s">
        <v>36</v>
      </c>
      <c r="V48" s="14"/>
      <c r="W48" s="127" t="str">
        <f t="shared" ca="1" si="1"/>
        <v>2019CJ7CP6</v>
      </c>
    </row>
    <row r="49" spans="1:23" s="31" customFormat="1" ht="40.5" customHeight="1">
      <c r="A49" s="13">
        <v>43</v>
      </c>
      <c r="B49" s="14" t="s">
        <v>29</v>
      </c>
      <c r="C49" s="14" t="s">
        <v>30</v>
      </c>
      <c r="D49" s="15" t="s">
        <v>31</v>
      </c>
      <c r="E49" s="16"/>
      <c r="F49" s="15" t="s">
        <v>32</v>
      </c>
      <c r="G49" s="14" t="s">
        <v>33</v>
      </c>
      <c r="H49" s="14" t="s">
        <v>156</v>
      </c>
      <c r="I49" s="14"/>
      <c r="J49" s="14"/>
      <c r="K49" s="14"/>
      <c r="L49" s="36">
        <v>41346</v>
      </c>
      <c r="M49" s="36">
        <v>41352</v>
      </c>
      <c r="N49" s="14">
        <v>8</v>
      </c>
      <c r="O49" s="14">
        <v>1</v>
      </c>
      <c r="P49" s="37"/>
      <c r="Q49" s="14">
        <v>1</v>
      </c>
      <c r="R49" s="14">
        <v>204</v>
      </c>
      <c r="S49" s="15">
        <f t="shared" si="0"/>
        <v>204</v>
      </c>
      <c r="T49" s="14" t="s">
        <v>35</v>
      </c>
      <c r="U49" s="14" t="s">
        <v>36</v>
      </c>
      <c r="V49" s="14"/>
      <c r="W49" s="127" t="str">
        <f t="shared" ca="1" si="1"/>
        <v>2019CJ8CP1</v>
      </c>
    </row>
    <row r="50" spans="1:23" s="31" customFormat="1" ht="40.5" customHeight="1">
      <c r="A50" s="13">
        <v>44</v>
      </c>
      <c r="B50" s="14" t="s">
        <v>29</v>
      </c>
      <c r="C50" s="14" t="s">
        <v>30</v>
      </c>
      <c r="D50" s="15" t="s">
        <v>31</v>
      </c>
      <c r="E50" s="16"/>
      <c r="F50" s="15" t="s">
        <v>32</v>
      </c>
      <c r="G50" s="14" t="s">
        <v>33</v>
      </c>
      <c r="H50" s="14" t="s">
        <v>157</v>
      </c>
      <c r="I50" s="14"/>
      <c r="J50" s="14"/>
      <c r="K50" s="14"/>
      <c r="L50" s="36">
        <v>41352</v>
      </c>
      <c r="M50" s="36">
        <v>41354</v>
      </c>
      <c r="N50" s="14">
        <v>8</v>
      </c>
      <c r="O50" s="14">
        <v>2</v>
      </c>
      <c r="P50" s="37"/>
      <c r="Q50" s="14">
        <v>1</v>
      </c>
      <c r="R50" s="14">
        <v>199</v>
      </c>
      <c r="S50" s="15">
        <f t="shared" si="0"/>
        <v>199</v>
      </c>
      <c r="T50" s="14" t="s">
        <v>35</v>
      </c>
      <c r="U50" s="14" t="s">
        <v>36</v>
      </c>
      <c r="V50" s="14"/>
      <c r="W50" s="127" t="str">
        <f t="shared" ca="1" si="1"/>
        <v>2019CJ8CP2</v>
      </c>
    </row>
    <row r="51" spans="1:23" s="31" customFormat="1" ht="40.5" customHeight="1">
      <c r="A51" s="13">
        <v>45</v>
      </c>
      <c r="B51" s="14" t="s">
        <v>29</v>
      </c>
      <c r="C51" s="14" t="s">
        <v>30</v>
      </c>
      <c r="D51" s="15" t="s">
        <v>31</v>
      </c>
      <c r="E51" s="16"/>
      <c r="F51" s="15" t="s">
        <v>32</v>
      </c>
      <c r="G51" s="14" t="s">
        <v>33</v>
      </c>
      <c r="H51" s="14" t="s">
        <v>158</v>
      </c>
      <c r="I51" s="14"/>
      <c r="J51" s="14"/>
      <c r="K51" s="14"/>
      <c r="L51" s="36">
        <v>41354</v>
      </c>
      <c r="M51" s="36">
        <v>41354</v>
      </c>
      <c r="N51" s="14">
        <v>8</v>
      </c>
      <c r="O51" s="14">
        <v>3</v>
      </c>
      <c r="P51" s="37"/>
      <c r="Q51" s="14">
        <v>1</v>
      </c>
      <c r="R51" s="14">
        <v>201</v>
      </c>
      <c r="S51" s="15">
        <f t="shared" si="0"/>
        <v>201</v>
      </c>
      <c r="T51" s="14" t="s">
        <v>35</v>
      </c>
      <c r="U51" s="14" t="s">
        <v>36</v>
      </c>
      <c r="V51" s="14"/>
      <c r="W51" s="127" t="str">
        <f t="shared" ca="1" si="1"/>
        <v>2019CJ8CP3</v>
      </c>
    </row>
    <row r="52" spans="1:23" s="31" customFormat="1" ht="40.5" customHeight="1">
      <c r="A52" s="13">
        <v>46</v>
      </c>
      <c r="B52" s="14" t="s">
        <v>29</v>
      </c>
      <c r="C52" s="14" t="s">
        <v>30</v>
      </c>
      <c r="D52" s="15" t="s">
        <v>31</v>
      </c>
      <c r="E52" s="16"/>
      <c r="F52" s="15" t="s">
        <v>32</v>
      </c>
      <c r="G52" s="14" t="s">
        <v>33</v>
      </c>
      <c r="H52" s="14" t="s">
        <v>159</v>
      </c>
      <c r="I52" s="14"/>
      <c r="J52" s="14"/>
      <c r="K52" s="14"/>
      <c r="L52" s="36">
        <v>41354</v>
      </c>
      <c r="M52" s="36">
        <v>41354</v>
      </c>
      <c r="N52" s="14">
        <v>8</v>
      </c>
      <c r="O52" s="14">
        <v>4</v>
      </c>
      <c r="P52" s="37"/>
      <c r="Q52" s="14">
        <v>1</v>
      </c>
      <c r="R52" s="14">
        <v>194</v>
      </c>
      <c r="S52" s="15">
        <f t="shared" si="0"/>
        <v>194</v>
      </c>
      <c r="T52" s="14" t="s">
        <v>35</v>
      </c>
      <c r="U52" s="14" t="s">
        <v>36</v>
      </c>
      <c r="V52" s="14"/>
      <c r="W52" s="127" t="str">
        <f t="shared" ca="1" si="1"/>
        <v>2019CJ8CP4</v>
      </c>
    </row>
    <row r="53" spans="1:23" s="31" customFormat="1" ht="40.5" customHeight="1">
      <c r="A53" s="13">
        <v>47</v>
      </c>
      <c r="B53" s="14" t="s">
        <v>29</v>
      </c>
      <c r="C53" s="14" t="s">
        <v>30</v>
      </c>
      <c r="D53" s="15" t="s">
        <v>31</v>
      </c>
      <c r="E53" s="16"/>
      <c r="F53" s="15" t="s">
        <v>32</v>
      </c>
      <c r="G53" s="14" t="s">
        <v>33</v>
      </c>
      <c r="H53" s="14" t="s">
        <v>160</v>
      </c>
      <c r="I53" s="14"/>
      <c r="J53" s="14"/>
      <c r="K53" s="14"/>
      <c r="L53" s="36">
        <v>41354</v>
      </c>
      <c r="M53" s="36">
        <v>41354</v>
      </c>
      <c r="N53" s="14">
        <v>8</v>
      </c>
      <c r="O53" s="14">
        <v>5</v>
      </c>
      <c r="P53" s="37"/>
      <c r="Q53" s="14">
        <v>1</v>
      </c>
      <c r="R53" s="14">
        <v>80</v>
      </c>
      <c r="S53" s="15">
        <f t="shared" si="0"/>
        <v>80</v>
      </c>
      <c r="T53" s="14" t="s">
        <v>35</v>
      </c>
      <c r="U53" s="14" t="s">
        <v>36</v>
      </c>
      <c r="V53" s="14"/>
      <c r="W53" s="127" t="str">
        <f t="shared" ca="1" si="1"/>
        <v>2019CJ8CP5</v>
      </c>
    </row>
    <row r="54" spans="1:23" s="31" customFormat="1" ht="40.5" customHeight="1">
      <c r="A54" s="13">
        <v>48</v>
      </c>
      <c r="B54" s="14" t="s">
        <v>29</v>
      </c>
      <c r="C54" s="14" t="s">
        <v>30</v>
      </c>
      <c r="D54" s="15" t="s">
        <v>31</v>
      </c>
      <c r="E54" s="16"/>
      <c r="F54" s="15" t="s">
        <v>32</v>
      </c>
      <c r="G54" s="14" t="s">
        <v>33</v>
      </c>
      <c r="H54" s="14">
        <v>59246313</v>
      </c>
      <c r="I54" s="14"/>
      <c r="J54" s="14"/>
      <c r="K54" s="14"/>
      <c r="L54" s="36">
        <v>41354</v>
      </c>
      <c r="M54" s="36">
        <v>41354</v>
      </c>
      <c r="N54" s="14">
        <v>8</v>
      </c>
      <c r="O54" s="14">
        <v>6</v>
      </c>
      <c r="P54" s="37" t="s">
        <v>125</v>
      </c>
      <c r="Q54" s="14">
        <v>1</v>
      </c>
      <c r="R54" s="14">
        <v>200</v>
      </c>
      <c r="S54" s="15">
        <f t="shared" si="0"/>
        <v>200</v>
      </c>
      <c r="T54" s="14" t="s">
        <v>35</v>
      </c>
      <c r="U54" s="14" t="s">
        <v>36</v>
      </c>
      <c r="V54" s="14"/>
      <c r="W54" s="127" t="str">
        <f t="shared" ca="1" si="1"/>
        <v>2019CJ8CP6</v>
      </c>
    </row>
    <row r="55" spans="1:23" s="31" customFormat="1" ht="40.5" customHeight="1">
      <c r="A55" s="13">
        <v>49</v>
      </c>
      <c r="B55" s="14" t="s">
        <v>29</v>
      </c>
      <c r="C55" s="14" t="s">
        <v>30</v>
      </c>
      <c r="D55" s="15" t="s">
        <v>31</v>
      </c>
      <c r="E55" s="16"/>
      <c r="F55" s="15" t="s">
        <v>32</v>
      </c>
      <c r="G55" s="14" t="s">
        <v>33</v>
      </c>
      <c r="H55" s="14">
        <v>59246313</v>
      </c>
      <c r="I55" s="14"/>
      <c r="J55" s="14"/>
      <c r="K55" s="14"/>
      <c r="L55" s="36">
        <v>41354</v>
      </c>
      <c r="M55" s="36">
        <v>41354</v>
      </c>
      <c r="N55" s="14">
        <v>8</v>
      </c>
      <c r="O55" s="14">
        <v>7</v>
      </c>
      <c r="P55" s="37" t="s">
        <v>126</v>
      </c>
      <c r="Q55" s="14">
        <v>201</v>
      </c>
      <c r="R55" s="14">
        <v>277</v>
      </c>
      <c r="S55" s="15">
        <f t="shared" si="0"/>
        <v>77</v>
      </c>
      <c r="T55" s="14" t="s">
        <v>35</v>
      </c>
      <c r="U55" s="14" t="s">
        <v>36</v>
      </c>
      <c r="V55" s="14"/>
      <c r="W55" s="127" t="str">
        <f t="shared" ca="1" si="1"/>
        <v>2019CJ8CP7</v>
      </c>
    </row>
    <row r="56" spans="1:23" s="31" customFormat="1" ht="40.5" customHeight="1">
      <c r="A56" s="13">
        <v>50</v>
      </c>
      <c r="B56" s="14" t="s">
        <v>29</v>
      </c>
      <c r="C56" s="14" t="s">
        <v>30</v>
      </c>
      <c r="D56" s="15" t="s">
        <v>31</v>
      </c>
      <c r="E56" s="16"/>
      <c r="F56" s="15" t="s">
        <v>32</v>
      </c>
      <c r="G56" s="14" t="s">
        <v>33</v>
      </c>
      <c r="H56" s="14" t="s">
        <v>161</v>
      </c>
      <c r="I56" s="14"/>
      <c r="J56" s="14"/>
      <c r="K56" s="14"/>
      <c r="L56" s="36">
        <v>41354</v>
      </c>
      <c r="M56" s="36">
        <v>41366</v>
      </c>
      <c r="N56" s="14">
        <v>9</v>
      </c>
      <c r="O56" s="14">
        <v>1</v>
      </c>
      <c r="P56" s="37"/>
      <c r="Q56" s="14">
        <v>1</v>
      </c>
      <c r="R56" s="14">
        <v>204</v>
      </c>
      <c r="S56" s="15">
        <f t="shared" si="0"/>
        <v>204</v>
      </c>
      <c r="T56" s="14" t="s">
        <v>35</v>
      </c>
      <c r="U56" s="14" t="s">
        <v>36</v>
      </c>
      <c r="V56" s="14"/>
      <c r="W56" s="127" t="str">
        <f t="shared" ca="1" si="1"/>
        <v>2019CJ9CP1</v>
      </c>
    </row>
    <row r="57" spans="1:23" s="31" customFormat="1" ht="40.5" customHeight="1">
      <c r="A57" s="13">
        <v>51</v>
      </c>
      <c r="B57" s="14" t="s">
        <v>29</v>
      </c>
      <c r="C57" s="14" t="s">
        <v>30</v>
      </c>
      <c r="D57" s="15" t="s">
        <v>31</v>
      </c>
      <c r="E57" s="16"/>
      <c r="F57" s="15" t="s">
        <v>32</v>
      </c>
      <c r="G57" s="14" t="s">
        <v>33</v>
      </c>
      <c r="H57" s="14" t="s">
        <v>162</v>
      </c>
      <c r="I57" s="14"/>
      <c r="J57" s="14"/>
      <c r="K57" s="14"/>
      <c r="L57" s="36">
        <v>41366</v>
      </c>
      <c r="M57" s="36">
        <v>41366</v>
      </c>
      <c r="N57" s="14">
        <v>9</v>
      </c>
      <c r="O57" s="14">
        <v>2</v>
      </c>
      <c r="P57" s="37"/>
      <c r="Q57" s="14">
        <v>1</v>
      </c>
      <c r="R57" s="14">
        <v>204</v>
      </c>
      <c r="S57" s="15">
        <f t="shared" si="0"/>
        <v>204</v>
      </c>
      <c r="T57" s="14" t="s">
        <v>35</v>
      </c>
      <c r="U57" s="14" t="s">
        <v>36</v>
      </c>
      <c r="V57" s="14"/>
      <c r="W57" s="127" t="str">
        <f t="shared" ca="1" si="1"/>
        <v>2019CJ9CP2</v>
      </c>
    </row>
    <row r="58" spans="1:23" s="31" customFormat="1" ht="40.5" customHeight="1">
      <c r="A58" s="13">
        <v>52</v>
      </c>
      <c r="B58" s="14" t="s">
        <v>29</v>
      </c>
      <c r="C58" s="14" t="s">
        <v>30</v>
      </c>
      <c r="D58" s="15" t="s">
        <v>31</v>
      </c>
      <c r="E58" s="16"/>
      <c r="F58" s="15" t="s">
        <v>32</v>
      </c>
      <c r="G58" s="14" t="s">
        <v>33</v>
      </c>
      <c r="H58" s="14" t="s">
        <v>163</v>
      </c>
      <c r="I58" s="14"/>
      <c r="J58" s="14"/>
      <c r="K58" s="14"/>
      <c r="L58" s="36">
        <v>41366</v>
      </c>
      <c r="M58" s="36">
        <v>41366</v>
      </c>
      <c r="N58" s="14">
        <v>9</v>
      </c>
      <c r="O58" s="14">
        <v>3</v>
      </c>
      <c r="P58" s="37"/>
      <c r="Q58" s="14">
        <v>1</v>
      </c>
      <c r="R58" s="14">
        <v>206</v>
      </c>
      <c r="S58" s="15">
        <f t="shared" si="0"/>
        <v>206</v>
      </c>
      <c r="T58" s="14" t="s">
        <v>35</v>
      </c>
      <c r="U58" s="14" t="s">
        <v>36</v>
      </c>
      <c r="V58" s="14"/>
      <c r="W58" s="127" t="str">
        <f t="shared" ca="1" si="1"/>
        <v>2019CJ9CP3</v>
      </c>
    </row>
    <row r="59" spans="1:23" s="31" customFormat="1" ht="40.5" customHeight="1">
      <c r="A59" s="13">
        <v>53</v>
      </c>
      <c r="B59" s="14" t="s">
        <v>29</v>
      </c>
      <c r="C59" s="14" t="s">
        <v>30</v>
      </c>
      <c r="D59" s="15" t="s">
        <v>31</v>
      </c>
      <c r="E59" s="16"/>
      <c r="F59" s="15" t="s">
        <v>32</v>
      </c>
      <c r="G59" s="14" t="s">
        <v>33</v>
      </c>
      <c r="H59" s="14" t="s">
        <v>164</v>
      </c>
      <c r="I59" s="14"/>
      <c r="J59" s="14"/>
      <c r="K59" s="14"/>
      <c r="L59" s="36">
        <v>41366</v>
      </c>
      <c r="M59" s="36">
        <v>41366</v>
      </c>
      <c r="N59" s="14">
        <v>9</v>
      </c>
      <c r="O59" s="14">
        <v>4</v>
      </c>
      <c r="P59" s="37"/>
      <c r="Q59" s="14">
        <v>1</v>
      </c>
      <c r="R59" s="14">
        <v>210</v>
      </c>
      <c r="S59" s="15">
        <f t="shared" si="0"/>
        <v>210</v>
      </c>
      <c r="T59" s="14" t="s">
        <v>35</v>
      </c>
      <c r="U59" s="14" t="s">
        <v>36</v>
      </c>
      <c r="V59" s="14"/>
      <c r="W59" s="127" t="str">
        <f t="shared" ca="1" si="1"/>
        <v>2019CJ9CP4</v>
      </c>
    </row>
    <row r="60" spans="1:23" s="31" customFormat="1" ht="40.5" customHeight="1">
      <c r="A60" s="13">
        <v>54</v>
      </c>
      <c r="B60" s="14" t="s">
        <v>29</v>
      </c>
      <c r="C60" s="14" t="s">
        <v>30</v>
      </c>
      <c r="D60" s="15" t="s">
        <v>31</v>
      </c>
      <c r="E60" s="16"/>
      <c r="F60" s="15" t="s">
        <v>32</v>
      </c>
      <c r="G60" s="14" t="s">
        <v>33</v>
      </c>
      <c r="H60" s="14" t="s">
        <v>165</v>
      </c>
      <c r="I60" s="14"/>
      <c r="J60" s="14"/>
      <c r="K60" s="14"/>
      <c r="L60" s="36">
        <v>41367</v>
      </c>
      <c r="M60" s="36">
        <v>41368</v>
      </c>
      <c r="N60" s="14">
        <v>9</v>
      </c>
      <c r="O60" s="14">
        <v>5</v>
      </c>
      <c r="P60" s="37"/>
      <c r="Q60" s="14">
        <v>1</v>
      </c>
      <c r="R60" s="14">
        <v>201</v>
      </c>
      <c r="S60" s="15">
        <f t="shared" si="0"/>
        <v>201</v>
      </c>
      <c r="T60" s="14" t="s">
        <v>35</v>
      </c>
      <c r="U60" s="14" t="s">
        <v>36</v>
      </c>
      <c r="V60" s="14"/>
      <c r="W60" s="127" t="str">
        <f t="shared" ca="1" si="1"/>
        <v>2019CJ9CP5</v>
      </c>
    </row>
    <row r="61" spans="1:23" s="31" customFormat="1" ht="40.5" customHeight="1">
      <c r="A61" s="13">
        <v>55</v>
      </c>
      <c r="B61" s="14" t="s">
        <v>29</v>
      </c>
      <c r="C61" s="14" t="s">
        <v>30</v>
      </c>
      <c r="D61" s="15" t="s">
        <v>31</v>
      </c>
      <c r="E61" s="16"/>
      <c r="F61" s="15" t="s">
        <v>32</v>
      </c>
      <c r="G61" s="14" t="s">
        <v>33</v>
      </c>
      <c r="H61" s="14" t="s">
        <v>166</v>
      </c>
      <c r="I61" s="14"/>
      <c r="J61" s="14"/>
      <c r="K61" s="14"/>
      <c r="L61" s="36">
        <v>41368</v>
      </c>
      <c r="M61" s="36">
        <v>41369</v>
      </c>
      <c r="N61" s="14">
        <v>9</v>
      </c>
      <c r="O61" s="14">
        <v>6</v>
      </c>
      <c r="P61" s="37"/>
      <c r="Q61" s="14">
        <v>1</v>
      </c>
      <c r="R61" s="14">
        <v>201</v>
      </c>
      <c r="S61" s="15">
        <f t="shared" si="0"/>
        <v>201</v>
      </c>
      <c r="T61" s="14" t="s">
        <v>35</v>
      </c>
      <c r="U61" s="14" t="s">
        <v>36</v>
      </c>
      <c r="V61" s="14"/>
      <c r="W61" s="127" t="str">
        <f t="shared" ca="1" si="1"/>
        <v>2019CJ9CP6</v>
      </c>
    </row>
    <row r="62" spans="1:23" s="31" customFormat="1" ht="40.5" customHeight="1">
      <c r="A62" s="13">
        <v>56</v>
      </c>
      <c r="B62" s="14" t="s">
        <v>29</v>
      </c>
      <c r="C62" s="14" t="s">
        <v>30</v>
      </c>
      <c r="D62" s="15" t="s">
        <v>31</v>
      </c>
      <c r="E62" s="16"/>
      <c r="F62" s="15" t="s">
        <v>32</v>
      </c>
      <c r="G62" s="14" t="s">
        <v>33</v>
      </c>
      <c r="H62" s="14" t="s">
        <v>167</v>
      </c>
      <c r="I62" s="14"/>
      <c r="J62" s="14"/>
      <c r="K62" s="14"/>
      <c r="L62" s="36">
        <v>41369</v>
      </c>
      <c r="M62" s="36">
        <v>41373</v>
      </c>
      <c r="N62" s="14">
        <v>10</v>
      </c>
      <c r="O62" s="14">
        <v>1</v>
      </c>
      <c r="P62" s="37"/>
      <c r="Q62" s="14">
        <v>1</v>
      </c>
      <c r="R62" s="14">
        <v>200</v>
      </c>
      <c r="S62" s="15">
        <f t="shared" si="0"/>
        <v>200</v>
      </c>
      <c r="T62" s="14" t="s">
        <v>35</v>
      </c>
      <c r="U62" s="14" t="s">
        <v>36</v>
      </c>
      <c r="V62" s="14"/>
      <c r="W62" s="127" t="str">
        <f t="shared" ca="1" si="1"/>
        <v>2019CJ10CP1</v>
      </c>
    </row>
    <row r="63" spans="1:23" s="31" customFormat="1" ht="40.5" customHeight="1">
      <c r="A63" s="13">
        <v>57</v>
      </c>
      <c r="B63" s="14" t="s">
        <v>29</v>
      </c>
      <c r="C63" s="14" t="s">
        <v>30</v>
      </c>
      <c r="D63" s="15" t="s">
        <v>31</v>
      </c>
      <c r="E63" s="16"/>
      <c r="F63" s="15" t="s">
        <v>32</v>
      </c>
      <c r="G63" s="14" t="s">
        <v>33</v>
      </c>
      <c r="H63" s="14" t="s">
        <v>168</v>
      </c>
      <c r="I63" s="14"/>
      <c r="J63" s="14"/>
      <c r="K63" s="14"/>
      <c r="L63" s="36">
        <v>41373</v>
      </c>
      <c r="M63" s="36">
        <v>41373</v>
      </c>
      <c r="N63" s="14">
        <v>10</v>
      </c>
      <c r="O63" s="14">
        <v>2</v>
      </c>
      <c r="P63" s="37"/>
      <c r="Q63" s="14">
        <v>1</v>
      </c>
      <c r="R63" s="14">
        <v>202</v>
      </c>
      <c r="S63" s="15">
        <f t="shared" si="0"/>
        <v>202</v>
      </c>
      <c r="T63" s="14" t="s">
        <v>35</v>
      </c>
      <c r="U63" s="14" t="s">
        <v>36</v>
      </c>
      <c r="V63" s="14"/>
      <c r="W63" s="127" t="str">
        <f t="shared" ca="1" si="1"/>
        <v>2019CJ10CP2</v>
      </c>
    </row>
    <row r="64" spans="1:23" s="31" customFormat="1" ht="40.5" customHeight="1">
      <c r="A64" s="13">
        <v>58</v>
      </c>
      <c r="B64" s="14" t="s">
        <v>29</v>
      </c>
      <c r="C64" s="14" t="s">
        <v>30</v>
      </c>
      <c r="D64" s="15" t="s">
        <v>31</v>
      </c>
      <c r="E64" s="16"/>
      <c r="F64" s="15" t="s">
        <v>32</v>
      </c>
      <c r="G64" s="14" t="s">
        <v>33</v>
      </c>
      <c r="H64" s="14" t="s">
        <v>169</v>
      </c>
      <c r="I64" s="14"/>
      <c r="J64" s="14"/>
      <c r="K64" s="14"/>
      <c r="L64" s="36">
        <v>41373</v>
      </c>
      <c r="M64" s="36">
        <v>41375</v>
      </c>
      <c r="N64" s="14">
        <v>10</v>
      </c>
      <c r="O64" s="14">
        <v>3</v>
      </c>
      <c r="P64" s="37"/>
      <c r="Q64" s="14">
        <v>1</v>
      </c>
      <c r="R64" s="14">
        <v>193</v>
      </c>
      <c r="S64" s="15">
        <f t="shared" si="0"/>
        <v>193</v>
      </c>
      <c r="T64" s="14" t="s">
        <v>35</v>
      </c>
      <c r="U64" s="14" t="s">
        <v>36</v>
      </c>
      <c r="V64" s="14"/>
      <c r="W64" s="127" t="str">
        <f t="shared" ca="1" si="1"/>
        <v>2019CJ10CP3</v>
      </c>
    </row>
    <row r="65" spans="1:23" s="31" customFormat="1" ht="40.5" customHeight="1">
      <c r="A65" s="13">
        <v>59</v>
      </c>
      <c r="B65" s="14" t="s">
        <v>29</v>
      </c>
      <c r="C65" s="14" t="s">
        <v>30</v>
      </c>
      <c r="D65" s="15" t="s">
        <v>31</v>
      </c>
      <c r="E65" s="16"/>
      <c r="F65" s="15" t="s">
        <v>32</v>
      </c>
      <c r="G65" s="14" t="s">
        <v>33</v>
      </c>
      <c r="H65" s="14" t="s">
        <v>170</v>
      </c>
      <c r="I65" s="14"/>
      <c r="J65" s="14"/>
      <c r="K65" s="14"/>
      <c r="L65" s="36">
        <v>41375</v>
      </c>
      <c r="M65" s="36">
        <v>41375</v>
      </c>
      <c r="N65" s="14">
        <v>10</v>
      </c>
      <c r="O65" s="14">
        <v>4</v>
      </c>
      <c r="P65" s="37"/>
      <c r="Q65" s="14">
        <v>1</v>
      </c>
      <c r="R65" s="14">
        <v>26</v>
      </c>
      <c r="S65" s="15">
        <f t="shared" si="0"/>
        <v>26</v>
      </c>
      <c r="T65" s="14" t="s">
        <v>35</v>
      </c>
      <c r="U65" s="14" t="s">
        <v>36</v>
      </c>
      <c r="V65" s="14"/>
      <c r="W65" s="127" t="str">
        <f t="shared" ca="1" si="1"/>
        <v>2019CJ10CP4</v>
      </c>
    </row>
    <row r="66" spans="1:23" s="31" customFormat="1" ht="40.5" customHeight="1">
      <c r="A66" s="13">
        <v>60</v>
      </c>
      <c r="B66" s="14" t="s">
        <v>29</v>
      </c>
      <c r="C66" s="14" t="s">
        <v>30</v>
      </c>
      <c r="D66" s="15" t="s">
        <v>31</v>
      </c>
      <c r="E66" s="16"/>
      <c r="F66" s="15" t="s">
        <v>32</v>
      </c>
      <c r="G66" s="14" t="s">
        <v>33</v>
      </c>
      <c r="H66" s="14">
        <v>73878513</v>
      </c>
      <c r="I66" s="14"/>
      <c r="J66" s="14"/>
      <c r="K66" s="14"/>
      <c r="L66" s="36">
        <v>41375</v>
      </c>
      <c r="M66" s="36">
        <v>41375</v>
      </c>
      <c r="N66" s="14">
        <v>10</v>
      </c>
      <c r="O66" s="14">
        <v>5</v>
      </c>
      <c r="P66" s="37" t="s">
        <v>171</v>
      </c>
      <c r="Q66" s="14">
        <v>1</v>
      </c>
      <c r="R66" s="14">
        <v>209</v>
      </c>
      <c r="S66" s="15">
        <f t="shared" si="0"/>
        <v>209</v>
      </c>
      <c r="T66" s="14" t="s">
        <v>35</v>
      </c>
      <c r="U66" s="14" t="s">
        <v>36</v>
      </c>
      <c r="V66" s="14"/>
      <c r="W66" s="127" t="str">
        <f t="shared" ca="1" si="1"/>
        <v>2019CJ10CP5</v>
      </c>
    </row>
    <row r="67" spans="1:23" s="31" customFormat="1" ht="40.5" customHeight="1">
      <c r="A67" s="13">
        <v>61</v>
      </c>
      <c r="B67" s="14" t="s">
        <v>29</v>
      </c>
      <c r="C67" s="14" t="s">
        <v>30</v>
      </c>
      <c r="D67" s="15" t="s">
        <v>31</v>
      </c>
      <c r="E67" s="16"/>
      <c r="F67" s="15" t="s">
        <v>32</v>
      </c>
      <c r="G67" s="14" t="s">
        <v>33</v>
      </c>
      <c r="H67" s="14">
        <v>73878513</v>
      </c>
      <c r="I67" s="14"/>
      <c r="J67" s="14"/>
      <c r="K67" s="14"/>
      <c r="L67" s="36">
        <v>41375</v>
      </c>
      <c r="M67" s="36">
        <v>41375</v>
      </c>
      <c r="N67" s="14">
        <v>10</v>
      </c>
      <c r="O67" s="14">
        <v>6</v>
      </c>
      <c r="P67" s="37" t="s">
        <v>172</v>
      </c>
      <c r="Q67" s="14">
        <v>210</v>
      </c>
      <c r="R67" s="14">
        <v>418</v>
      </c>
      <c r="S67" s="15">
        <f t="shared" si="0"/>
        <v>209</v>
      </c>
      <c r="T67" s="14" t="s">
        <v>35</v>
      </c>
      <c r="U67" s="14" t="s">
        <v>36</v>
      </c>
      <c r="V67" s="14"/>
      <c r="W67" s="127" t="str">
        <f t="shared" ca="1" si="1"/>
        <v>2019CJ10CP6</v>
      </c>
    </row>
    <row r="68" spans="1:23" s="31" customFormat="1" ht="40.5" customHeight="1">
      <c r="A68" s="13">
        <v>62</v>
      </c>
      <c r="B68" s="14" t="s">
        <v>29</v>
      </c>
      <c r="C68" s="14" t="s">
        <v>30</v>
      </c>
      <c r="D68" s="15" t="s">
        <v>31</v>
      </c>
      <c r="E68" s="16"/>
      <c r="F68" s="15" t="s">
        <v>32</v>
      </c>
      <c r="G68" s="14" t="s">
        <v>33</v>
      </c>
      <c r="H68" s="14">
        <v>73878513</v>
      </c>
      <c r="I68" s="14"/>
      <c r="J68" s="14"/>
      <c r="K68" s="14"/>
      <c r="L68" s="36">
        <v>41375</v>
      </c>
      <c r="M68" s="36">
        <v>41375</v>
      </c>
      <c r="N68" s="14">
        <v>10</v>
      </c>
      <c r="O68" s="14">
        <v>7</v>
      </c>
      <c r="P68" s="37" t="s">
        <v>173</v>
      </c>
      <c r="Q68" s="14">
        <v>419</v>
      </c>
      <c r="R68" s="14">
        <v>627</v>
      </c>
      <c r="S68" s="15">
        <f t="shared" si="0"/>
        <v>209</v>
      </c>
      <c r="T68" s="14" t="s">
        <v>35</v>
      </c>
      <c r="U68" s="14" t="s">
        <v>36</v>
      </c>
      <c r="V68" s="14"/>
      <c r="W68" s="127" t="str">
        <f t="shared" ca="1" si="1"/>
        <v>2019CJ10CP7</v>
      </c>
    </row>
    <row r="69" spans="1:23" s="31" customFormat="1" ht="40.5" customHeight="1">
      <c r="A69" s="13">
        <v>63</v>
      </c>
      <c r="B69" s="14" t="s">
        <v>29</v>
      </c>
      <c r="C69" s="14" t="s">
        <v>30</v>
      </c>
      <c r="D69" s="15" t="s">
        <v>31</v>
      </c>
      <c r="E69" s="16"/>
      <c r="F69" s="15" t="s">
        <v>32</v>
      </c>
      <c r="G69" s="14" t="s">
        <v>33</v>
      </c>
      <c r="H69" s="14">
        <v>73881213</v>
      </c>
      <c r="I69" s="14"/>
      <c r="J69" s="14"/>
      <c r="K69" s="14"/>
      <c r="L69" s="17">
        <v>41375</v>
      </c>
      <c r="M69" s="17">
        <v>41375</v>
      </c>
      <c r="N69" s="14">
        <v>11</v>
      </c>
      <c r="O69" s="14">
        <v>1</v>
      </c>
      <c r="P69" s="37"/>
      <c r="Q69" s="14">
        <v>1</v>
      </c>
      <c r="R69" s="14">
        <v>200</v>
      </c>
      <c r="S69" s="15">
        <f t="shared" si="0"/>
        <v>200</v>
      </c>
      <c r="T69" s="14" t="s">
        <v>35</v>
      </c>
      <c r="U69" s="14" t="s">
        <v>36</v>
      </c>
      <c r="V69" s="14"/>
      <c r="W69" s="127" t="str">
        <f t="shared" ca="1" si="1"/>
        <v>2019CJ11CP1</v>
      </c>
    </row>
    <row r="70" spans="1:23" s="31" customFormat="1" ht="40.5" customHeight="1">
      <c r="A70" s="13">
        <v>64</v>
      </c>
      <c r="B70" s="14" t="s">
        <v>29</v>
      </c>
      <c r="C70" s="14" t="s">
        <v>30</v>
      </c>
      <c r="D70" s="15" t="s">
        <v>31</v>
      </c>
      <c r="E70" s="16"/>
      <c r="F70" s="15" t="s">
        <v>32</v>
      </c>
      <c r="G70" s="14" t="s">
        <v>33</v>
      </c>
      <c r="H70" s="14" t="s">
        <v>174</v>
      </c>
      <c r="I70" s="14"/>
      <c r="J70" s="14"/>
      <c r="K70" s="14"/>
      <c r="L70" s="17">
        <v>41375</v>
      </c>
      <c r="M70" s="17">
        <v>41379</v>
      </c>
      <c r="N70" s="14">
        <v>11</v>
      </c>
      <c r="O70" s="14">
        <v>2</v>
      </c>
      <c r="P70" s="37"/>
      <c r="Q70" s="14">
        <v>1</v>
      </c>
      <c r="R70" s="14">
        <v>201</v>
      </c>
      <c r="S70" s="15">
        <f t="shared" si="0"/>
        <v>201</v>
      </c>
      <c r="T70" s="14" t="s">
        <v>35</v>
      </c>
      <c r="U70" s="14" t="s">
        <v>36</v>
      </c>
      <c r="V70" s="14"/>
      <c r="W70" s="127" t="str">
        <f t="shared" ca="1" si="1"/>
        <v>2019CJ11CP2</v>
      </c>
    </row>
    <row r="71" spans="1:23" s="31" customFormat="1" ht="40.5" customHeight="1">
      <c r="A71" s="13">
        <v>65</v>
      </c>
      <c r="B71" s="14" t="s">
        <v>29</v>
      </c>
      <c r="C71" s="14" t="s">
        <v>30</v>
      </c>
      <c r="D71" s="15" t="s">
        <v>31</v>
      </c>
      <c r="E71" s="16"/>
      <c r="F71" s="15" t="s">
        <v>32</v>
      </c>
      <c r="G71" s="14" t="s">
        <v>33</v>
      </c>
      <c r="H71" s="14" t="s">
        <v>175</v>
      </c>
      <c r="I71" s="14"/>
      <c r="J71" s="14"/>
      <c r="K71" s="14"/>
      <c r="L71" s="17">
        <v>41379</v>
      </c>
      <c r="M71" s="17">
        <v>41379</v>
      </c>
      <c r="N71" s="14">
        <v>11</v>
      </c>
      <c r="O71" s="14">
        <v>3</v>
      </c>
      <c r="P71" s="37"/>
      <c r="Q71" s="14">
        <v>1</v>
      </c>
      <c r="R71" s="14">
        <v>206</v>
      </c>
      <c r="S71" s="15">
        <f t="shared" si="0"/>
        <v>206</v>
      </c>
      <c r="T71" s="14" t="s">
        <v>35</v>
      </c>
      <c r="U71" s="14" t="s">
        <v>36</v>
      </c>
      <c r="V71" s="14"/>
      <c r="W71" s="127" t="str">
        <f t="shared" ca="1" si="1"/>
        <v>2019CJ11CP3</v>
      </c>
    </row>
    <row r="72" spans="1:23" s="31" customFormat="1" ht="40.5" customHeight="1">
      <c r="A72" s="13">
        <v>66</v>
      </c>
      <c r="B72" s="14" t="s">
        <v>29</v>
      </c>
      <c r="C72" s="14" t="s">
        <v>30</v>
      </c>
      <c r="D72" s="15" t="s">
        <v>31</v>
      </c>
      <c r="E72" s="16"/>
      <c r="F72" s="15" t="s">
        <v>32</v>
      </c>
      <c r="G72" s="14" t="s">
        <v>33</v>
      </c>
      <c r="H72" s="14">
        <v>76241413</v>
      </c>
      <c r="I72" s="14"/>
      <c r="J72" s="14"/>
      <c r="K72" s="14"/>
      <c r="L72" s="17">
        <v>41379</v>
      </c>
      <c r="M72" s="17">
        <v>41379</v>
      </c>
      <c r="N72" s="14">
        <v>11</v>
      </c>
      <c r="O72" s="14">
        <v>4</v>
      </c>
      <c r="P72" s="37"/>
      <c r="Q72" s="14">
        <v>1</v>
      </c>
      <c r="R72" s="14">
        <v>9</v>
      </c>
      <c r="S72" s="15">
        <f t="shared" ref="S72:S135" si="2">(R72-Q72)+1</f>
        <v>9</v>
      </c>
      <c r="T72" s="14" t="s">
        <v>35</v>
      </c>
      <c r="U72" s="14" t="s">
        <v>36</v>
      </c>
      <c r="V72" s="14"/>
      <c r="W72" s="127" t="str">
        <f t="shared" ref="W72:W135" ca="1" si="3">HYPERLINK(CONCATENATE(LEFT(CELL("nombrearchivo"),FIND(_xlfn.UNICHAR(91),CELL("nombrearchivo"),1)-1),MID(CELL("nombrearchivo"),FIND(_xlfn.UNICHAR(93),CELL("nombrearchivo"),1)+1,14),"\",UPPER($N$6)," ",N72,"\",RIGHT(CELL("nombrearchivo"),4),"CJ",N72,"CP",O72,".pdf"),CONCATENATE(RIGHT(CELL("nombrearchivo"),4),"CJ",N72,"CP",O72))</f>
        <v>2019CJ11CP4</v>
      </c>
    </row>
    <row r="73" spans="1:23" s="31" customFormat="1" ht="40.5" customHeight="1">
      <c r="A73" s="13">
        <v>67</v>
      </c>
      <c r="B73" s="14" t="s">
        <v>29</v>
      </c>
      <c r="C73" s="14" t="s">
        <v>30</v>
      </c>
      <c r="D73" s="15" t="s">
        <v>31</v>
      </c>
      <c r="E73" s="16"/>
      <c r="F73" s="15" t="s">
        <v>32</v>
      </c>
      <c r="G73" s="14" t="s">
        <v>33</v>
      </c>
      <c r="H73" s="14">
        <v>79884013</v>
      </c>
      <c r="I73" s="14"/>
      <c r="J73" s="14"/>
      <c r="K73" s="14"/>
      <c r="L73" s="17">
        <v>41382</v>
      </c>
      <c r="M73" s="17">
        <v>41382</v>
      </c>
      <c r="N73" s="14">
        <v>11</v>
      </c>
      <c r="O73" s="14">
        <v>5</v>
      </c>
      <c r="P73" s="37" t="s">
        <v>171</v>
      </c>
      <c r="Q73" s="14">
        <v>1</v>
      </c>
      <c r="R73" s="14">
        <v>201</v>
      </c>
      <c r="S73" s="15">
        <f t="shared" si="2"/>
        <v>201</v>
      </c>
      <c r="T73" s="14" t="s">
        <v>35</v>
      </c>
      <c r="U73" s="14" t="s">
        <v>36</v>
      </c>
      <c r="V73" s="14"/>
      <c r="W73" s="127" t="str">
        <f t="shared" ca="1" si="3"/>
        <v>2019CJ11CP5</v>
      </c>
    </row>
    <row r="74" spans="1:23" s="31" customFormat="1" ht="40.5" customHeight="1">
      <c r="A74" s="13">
        <v>68</v>
      </c>
      <c r="B74" s="14" t="s">
        <v>29</v>
      </c>
      <c r="C74" s="14" t="s">
        <v>30</v>
      </c>
      <c r="D74" s="15" t="s">
        <v>31</v>
      </c>
      <c r="E74" s="16"/>
      <c r="F74" s="15" t="s">
        <v>32</v>
      </c>
      <c r="G74" s="14" t="s">
        <v>33</v>
      </c>
      <c r="H74" s="14">
        <v>79884013</v>
      </c>
      <c r="I74" s="14"/>
      <c r="J74" s="14"/>
      <c r="K74" s="14"/>
      <c r="L74" s="17">
        <v>41382</v>
      </c>
      <c r="M74" s="17">
        <v>41382</v>
      </c>
      <c r="N74" s="14">
        <v>11</v>
      </c>
      <c r="O74" s="14">
        <v>6</v>
      </c>
      <c r="P74" s="37" t="s">
        <v>172</v>
      </c>
      <c r="Q74" s="14">
        <v>202</v>
      </c>
      <c r="R74" s="14">
        <v>407</v>
      </c>
      <c r="S74" s="15">
        <f t="shared" si="2"/>
        <v>206</v>
      </c>
      <c r="T74" s="14" t="s">
        <v>35</v>
      </c>
      <c r="U74" s="14" t="s">
        <v>36</v>
      </c>
      <c r="V74" s="14"/>
      <c r="W74" s="127" t="str">
        <f t="shared" ca="1" si="3"/>
        <v>2019CJ11CP6</v>
      </c>
    </row>
    <row r="75" spans="1:23" s="31" customFormat="1" ht="40.5" customHeight="1">
      <c r="A75" s="13">
        <v>69</v>
      </c>
      <c r="B75" s="14" t="s">
        <v>29</v>
      </c>
      <c r="C75" s="14" t="s">
        <v>30</v>
      </c>
      <c r="D75" s="15" t="s">
        <v>31</v>
      </c>
      <c r="E75" s="16"/>
      <c r="F75" s="15" t="s">
        <v>32</v>
      </c>
      <c r="G75" s="14" t="s">
        <v>33</v>
      </c>
      <c r="H75" s="14">
        <v>79884013</v>
      </c>
      <c r="I75" s="14"/>
      <c r="J75" s="14"/>
      <c r="K75" s="14"/>
      <c r="L75" s="17">
        <v>41382</v>
      </c>
      <c r="M75" s="17">
        <v>41382</v>
      </c>
      <c r="N75" s="14">
        <v>11</v>
      </c>
      <c r="O75" s="14">
        <v>7</v>
      </c>
      <c r="P75" s="37" t="s">
        <v>173</v>
      </c>
      <c r="Q75" s="14">
        <v>408</v>
      </c>
      <c r="R75" s="14">
        <v>571</v>
      </c>
      <c r="S75" s="15">
        <f t="shared" si="2"/>
        <v>164</v>
      </c>
      <c r="T75" s="14" t="s">
        <v>35</v>
      </c>
      <c r="U75" s="14" t="s">
        <v>36</v>
      </c>
      <c r="V75" s="14"/>
      <c r="W75" s="127" t="str">
        <f t="shared" ca="1" si="3"/>
        <v>2019CJ11CP7</v>
      </c>
    </row>
    <row r="76" spans="1:23" s="31" customFormat="1" ht="40.5" customHeight="1">
      <c r="A76" s="13">
        <v>70</v>
      </c>
      <c r="B76" s="14" t="s">
        <v>29</v>
      </c>
      <c r="C76" s="14" t="s">
        <v>30</v>
      </c>
      <c r="D76" s="15" t="s">
        <v>31</v>
      </c>
      <c r="E76" s="16"/>
      <c r="F76" s="15" t="s">
        <v>32</v>
      </c>
      <c r="G76" s="14" t="s">
        <v>33</v>
      </c>
      <c r="H76" s="14" t="s">
        <v>176</v>
      </c>
      <c r="I76" s="14"/>
      <c r="J76" s="14"/>
      <c r="K76" s="14"/>
      <c r="L76" s="17">
        <v>41382</v>
      </c>
      <c r="M76" s="17">
        <v>41382</v>
      </c>
      <c r="N76" s="14">
        <v>12</v>
      </c>
      <c r="O76" s="14">
        <v>1</v>
      </c>
      <c r="P76" s="37"/>
      <c r="Q76" s="14">
        <v>1</v>
      </c>
      <c r="R76" s="14">
        <v>156</v>
      </c>
      <c r="S76" s="15">
        <f t="shared" si="2"/>
        <v>156</v>
      </c>
      <c r="T76" s="14" t="s">
        <v>35</v>
      </c>
      <c r="U76" s="14" t="s">
        <v>36</v>
      </c>
      <c r="V76" s="14"/>
      <c r="W76" s="127" t="str">
        <f t="shared" ca="1" si="3"/>
        <v>2019CJ12CP1</v>
      </c>
    </row>
    <row r="77" spans="1:23" s="31" customFormat="1" ht="40.5" customHeight="1">
      <c r="A77" s="13">
        <v>71</v>
      </c>
      <c r="B77" s="14" t="s">
        <v>29</v>
      </c>
      <c r="C77" s="14" t="s">
        <v>30</v>
      </c>
      <c r="D77" s="15" t="s">
        <v>31</v>
      </c>
      <c r="E77" s="16"/>
      <c r="F77" s="15" t="s">
        <v>32</v>
      </c>
      <c r="G77" s="14" t="s">
        <v>33</v>
      </c>
      <c r="H77" s="14" t="s">
        <v>177</v>
      </c>
      <c r="I77" s="14"/>
      <c r="J77" s="14"/>
      <c r="K77" s="14"/>
      <c r="L77" s="17">
        <v>41382</v>
      </c>
      <c r="M77" s="17">
        <v>41388</v>
      </c>
      <c r="N77" s="14">
        <v>12</v>
      </c>
      <c r="O77" s="14">
        <v>2</v>
      </c>
      <c r="P77" s="37"/>
      <c r="Q77" s="14">
        <v>1</v>
      </c>
      <c r="R77" s="14">
        <v>148</v>
      </c>
      <c r="S77" s="15">
        <f t="shared" si="2"/>
        <v>148</v>
      </c>
      <c r="T77" s="14" t="s">
        <v>35</v>
      </c>
      <c r="U77" s="14" t="s">
        <v>36</v>
      </c>
      <c r="V77" s="14"/>
      <c r="W77" s="127" t="str">
        <f t="shared" ca="1" si="3"/>
        <v>2019CJ12CP2</v>
      </c>
    </row>
    <row r="78" spans="1:23" s="31" customFormat="1" ht="40.5" customHeight="1">
      <c r="A78" s="13">
        <v>72</v>
      </c>
      <c r="B78" s="14" t="s">
        <v>29</v>
      </c>
      <c r="C78" s="14" t="s">
        <v>30</v>
      </c>
      <c r="D78" s="15" t="s">
        <v>31</v>
      </c>
      <c r="E78" s="16"/>
      <c r="F78" s="15" t="s">
        <v>32</v>
      </c>
      <c r="G78" s="14" t="s">
        <v>33</v>
      </c>
      <c r="H78" s="14" t="s">
        <v>178</v>
      </c>
      <c r="I78" s="14"/>
      <c r="J78" s="14"/>
      <c r="K78" s="14"/>
      <c r="L78" s="17">
        <v>41388</v>
      </c>
      <c r="M78" s="17">
        <v>41388</v>
      </c>
      <c r="N78" s="14">
        <v>12</v>
      </c>
      <c r="O78" s="14">
        <v>3</v>
      </c>
      <c r="P78" s="37"/>
      <c r="Q78" s="14">
        <v>1</v>
      </c>
      <c r="R78" s="14">
        <v>178</v>
      </c>
      <c r="S78" s="15">
        <f t="shared" si="2"/>
        <v>178</v>
      </c>
      <c r="T78" s="14" t="s">
        <v>35</v>
      </c>
      <c r="U78" s="14" t="s">
        <v>36</v>
      </c>
      <c r="V78" s="14"/>
      <c r="W78" s="127" t="str">
        <f t="shared" ca="1" si="3"/>
        <v>2019CJ12CP3</v>
      </c>
    </row>
    <row r="79" spans="1:23" s="31" customFormat="1" ht="40.5" customHeight="1">
      <c r="A79" s="13">
        <v>73</v>
      </c>
      <c r="B79" s="14" t="s">
        <v>29</v>
      </c>
      <c r="C79" s="14" t="s">
        <v>30</v>
      </c>
      <c r="D79" s="15" t="s">
        <v>31</v>
      </c>
      <c r="E79" s="16"/>
      <c r="F79" s="15" t="s">
        <v>32</v>
      </c>
      <c r="G79" s="14" t="s">
        <v>33</v>
      </c>
      <c r="H79" s="14" t="s">
        <v>179</v>
      </c>
      <c r="I79" s="14"/>
      <c r="J79" s="14"/>
      <c r="K79" s="14"/>
      <c r="L79" s="17">
        <v>41388</v>
      </c>
      <c r="M79" s="17">
        <v>41396</v>
      </c>
      <c r="N79" s="14">
        <v>12</v>
      </c>
      <c r="O79" s="14">
        <v>4</v>
      </c>
      <c r="P79" s="37"/>
      <c r="Q79" s="14">
        <v>1</v>
      </c>
      <c r="R79" s="14">
        <v>206</v>
      </c>
      <c r="S79" s="15">
        <f t="shared" si="2"/>
        <v>206</v>
      </c>
      <c r="T79" s="14" t="s">
        <v>35</v>
      </c>
      <c r="U79" s="14" t="s">
        <v>36</v>
      </c>
      <c r="V79" s="14"/>
      <c r="W79" s="127" t="str">
        <f t="shared" ca="1" si="3"/>
        <v>2019CJ12CP4</v>
      </c>
    </row>
    <row r="80" spans="1:23" s="31" customFormat="1" ht="40.5" customHeight="1">
      <c r="A80" s="13">
        <v>74</v>
      </c>
      <c r="B80" s="14" t="s">
        <v>29</v>
      </c>
      <c r="C80" s="14" t="s">
        <v>30</v>
      </c>
      <c r="D80" s="15" t="s">
        <v>31</v>
      </c>
      <c r="E80" s="16"/>
      <c r="F80" s="15" t="s">
        <v>32</v>
      </c>
      <c r="G80" s="14" t="s">
        <v>33</v>
      </c>
      <c r="H80" s="14">
        <v>92508813</v>
      </c>
      <c r="I80" s="14"/>
      <c r="J80" s="14"/>
      <c r="K80" s="14"/>
      <c r="L80" s="17">
        <v>41396</v>
      </c>
      <c r="M80" s="17">
        <v>41396</v>
      </c>
      <c r="N80" s="14">
        <v>12</v>
      </c>
      <c r="O80" s="14">
        <v>5</v>
      </c>
      <c r="P80" s="37" t="s">
        <v>125</v>
      </c>
      <c r="Q80" s="14">
        <v>1</v>
      </c>
      <c r="R80" s="14">
        <v>201</v>
      </c>
      <c r="S80" s="15">
        <f t="shared" si="2"/>
        <v>201</v>
      </c>
      <c r="T80" s="14" t="s">
        <v>35</v>
      </c>
      <c r="U80" s="14" t="s">
        <v>36</v>
      </c>
      <c r="V80" s="14"/>
      <c r="W80" s="127" t="str">
        <f t="shared" ca="1" si="3"/>
        <v>2019CJ12CP5</v>
      </c>
    </row>
    <row r="81" spans="1:23" s="31" customFormat="1" ht="40.5" customHeight="1">
      <c r="A81" s="13">
        <v>75</v>
      </c>
      <c r="B81" s="14" t="s">
        <v>29</v>
      </c>
      <c r="C81" s="14" t="s">
        <v>30</v>
      </c>
      <c r="D81" s="15" t="s">
        <v>31</v>
      </c>
      <c r="E81" s="16"/>
      <c r="F81" s="15" t="s">
        <v>32</v>
      </c>
      <c r="G81" s="14" t="s">
        <v>33</v>
      </c>
      <c r="H81" s="14">
        <v>92508813</v>
      </c>
      <c r="I81" s="14"/>
      <c r="J81" s="14"/>
      <c r="K81" s="14"/>
      <c r="L81" s="17">
        <v>41396</v>
      </c>
      <c r="M81" s="17">
        <v>41396</v>
      </c>
      <c r="N81" s="14">
        <v>12</v>
      </c>
      <c r="O81" s="14">
        <v>6</v>
      </c>
      <c r="P81" s="37" t="s">
        <v>126</v>
      </c>
      <c r="Q81" s="14">
        <v>202</v>
      </c>
      <c r="R81" s="14">
        <v>351</v>
      </c>
      <c r="S81" s="15">
        <f t="shared" si="2"/>
        <v>150</v>
      </c>
      <c r="T81" s="14" t="s">
        <v>35</v>
      </c>
      <c r="U81" s="14" t="s">
        <v>36</v>
      </c>
      <c r="V81" s="14"/>
      <c r="W81" s="127" t="str">
        <f t="shared" ca="1" si="3"/>
        <v>2019CJ12CP6</v>
      </c>
    </row>
    <row r="82" spans="1:23" s="31" customFormat="1" ht="40.5" customHeight="1">
      <c r="A82" s="13">
        <v>76</v>
      </c>
      <c r="B82" s="14" t="s">
        <v>29</v>
      </c>
      <c r="C82" s="14" t="s">
        <v>30</v>
      </c>
      <c r="D82" s="15" t="s">
        <v>31</v>
      </c>
      <c r="E82" s="16"/>
      <c r="F82" s="15" t="s">
        <v>32</v>
      </c>
      <c r="G82" s="14" t="s">
        <v>33</v>
      </c>
      <c r="H82" s="14" t="s">
        <v>180</v>
      </c>
      <c r="I82" s="14"/>
      <c r="J82" s="14"/>
      <c r="K82" s="14"/>
      <c r="L82" s="17">
        <v>41396</v>
      </c>
      <c r="M82" s="17">
        <v>41396</v>
      </c>
      <c r="N82" s="14">
        <v>13</v>
      </c>
      <c r="O82" s="14">
        <v>1</v>
      </c>
      <c r="P82" s="37"/>
      <c r="Q82" s="14">
        <v>1</v>
      </c>
      <c r="R82" s="14">
        <v>204</v>
      </c>
      <c r="S82" s="15">
        <f t="shared" si="2"/>
        <v>204</v>
      </c>
      <c r="T82" s="14" t="s">
        <v>35</v>
      </c>
      <c r="U82" s="14" t="s">
        <v>36</v>
      </c>
      <c r="V82" s="14"/>
      <c r="W82" s="127" t="str">
        <f t="shared" ca="1" si="3"/>
        <v>2019CJ13CP1</v>
      </c>
    </row>
    <row r="83" spans="1:23" s="31" customFormat="1" ht="40.5" customHeight="1">
      <c r="A83" s="13">
        <v>77</v>
      </c>
      <c r="B83" s="14" t="s">
        <v>29</v>
      </c>
      <c r="C83" s="14" t="s">
        <v>30</v>
      </c>
      <c r="D83" s="15" t="s">
        <v>31</v>
      </c>
      <c r="E83" s="16"/>
      <c r="F83" s="15" t="s">
        <v>32</v>
      </c>
      <c r="G83" s="14" t="s">
        <v>33</v>
      </c>
      <c r="H83" s="14" t="s">
        <v>181</v>
      </c>
      <c r="I83" s="14"/>
      <c r="J83" s="14"/>
      <c r="K83" s="14"/>
      <c r="L83" s="17">
        <v>41396</v>
      </c>
      <c r="M83" s="17">
        <v>41396</v>
      </c>
      <c r="N83" s="14">
        <v>13</v>
      </c>
      <c r="O83" s="14">
        <v>2</v>
      </c>
      <c r="P83" s="37"/>
      <c r="Q83" s="14">
        <v>1</v>
      </c>
      <c r="R83" s="14">
        <v>206</v>
      </c>
      <c r="S83" s="15">
        <f t="shared" si="2"/>
        <v>206</v>
      </c>
      <c r="T83" s="14" t="s">
        <v>35</v>
      </c>
      <c r="U83" s="14" t="s">
        <v>36</v>
      </c>
      <c r="V83" s="14"/>
      <c r="W83" s="127" t="str">
        <f t="shared" ca="1" si="3"/>
        <v>2019CJ13CP2</v>
      </c>
    </row>
    <row r="84" spans="1:23" s="31" customFormat="1" ht="40.5" customHeight="1">
      <c r="A84" s="13">
        <v>78</v>
      </c>
      <c r="B84" s="14" t="s">
        <v>29</v>
      </c>
      <c r="C84" s="14" t="s">
        <v>30</v>
      </c>
      <c r="D84" s="15" t="s">
        <v>31</v>
      </c>
      <c r="E84" s="16"/>
      <c r="F84" s="15" t="s">
        <v>32</v>
      </c>
      <c r="G84" s="14" t="s">
        <v>33</v>
      </c>
      <c r="H84" s="14" t="s">
        <v>182</v>
      </c>
      <c r="I84" s="14"/>
      <c r="J84" s="14"/>
      <c r="K84" s="14"/>
      <c r="L84" s="17">
        <v>41396</v>
      </c>
      <c r="M84" s="17">
        <v>41396</v>
      </c>
      <c r="N84" s="14">
        <v>13</v>
      </c>
      <c r="O84" s="14">
        <v>3</v>
      </c>
      <c r="P84" s="37"/>
      <c r="Q84" s="14">
        <v>1</v>
      </c>
      <c r="R84" s="14">
        <v>191</v>
      </c>
      <c r="S84" s="15">
        <f t="shared" si="2"/>
        <v>191</v>
      </c>
      <c r="T84" s="14" t="s">
        <v>35</v>
      </c>
      <c r="U84" s="14" t="s">
        <v>36</v>
      </c>
      <c r="V84" s="14"/>
      <c r="W84" s="127" t="str">
        <f t="shared" ca="1" si="3"/>
        <v>2019CJ13CP3</v>
      </c>
    </row>
    <row r="85" spans="1:23" s="31" customFormat="1" ht="40.5" customHeight="1">
      <c r="A85" s="13">
        <v>79</v>
      </c>
      <c r="B85" s="14" t="s">
        <v>29</v>
      </c>
      <c r="C85" s="14" t="s">
        <v>30</v>
      </c>
      <c r="D85" s="15" t="s">
        <v>31</v>
      </c>
      <c r="E85" s="16"/>
      <c r="F85" s="15" t="s">
        <v>32</v>
      </c>
      <c r="G85" s="14" t="s">
        <v>33</v>
      </c>
      <c r="H85" s="14" t="s">
        <v>183</v>
      </c>
      <c r="I85" s="14"/>
      <c r="J85" s="14"/>
      <c r="K85" s="14"/>
      <c r="L85" s="17">
        <v>41396</v>
      </c>
      <c r="M85" s="17">
        <v>41396</v>
      </c>
      <c r="N85" s="14">
        <v>13</v>
      </c>
      <c r="O85" s="14">
        <v>4</v>
      </c>
      <c r="P85" s="37"/>
      <c r="Q85" s="14">
        <v>1</v>
      </c>
      <c r="R85" s="14">
        <v>38</v>
      </c>
      <c r="S85" s="15">
        <f t="shared" si="2"/>
        <v>38</v>
      </c>
      <c r="T85" s="14" t="s">
        <v>35</v>
      </c>
      <c r="U85" s="14" t="s">
        <v>36</v>
      </c>
      <c r="V85" s="14"/>
      <c r="W85" s="127" t="str">
        <f t="shared" ca="1" si="3"/>
        <v>2019CJ13CP4</v>
      </c>
    </row>
    <row r="86" spans="1:23" s="31" customFormat="1" ht="40.5" customHeight="1">
      <c r="A86" s="13">
        <v>80</v>
      </c>
      <c r="B86" s="14" t="s">
        <v>29</v>
      </c>
      <c r="C86" s="14" t="s">
        <v>30</v>
      </c>
      <c r="D86" s="15" t="s">
        <v>31</v>
      </c>
      <c r="E86" s="16"/>
      <c r="F86" s="15" t="s">
        <v>32</v>
      </c>
      <c r="G86" s="14" t="s">
        <v>33</v>
      </c>
      <c r="H86" s="14">
        <v>93156613</v>
      </c>
      <c r="I86" s="14"/>
      <c r="J86" s="14"/>
      <c r="K86" s="14"/>
      <c r="L86" s="17">
        <v>41396</v>
      </c>
      <c r="M86" s="17">
        <v>41396</v>
      </c>
      <c r="N86" s="14">
        <v>13</v>
      </c>
      <c r="O86" s="14">
        <v>5</v>
      </c>
      <c r="P86" s="37" t="s">
        <v>125</v>
      </c>
      <c r="Q86" s="14">
        <v>1</v>
      </c>
      <c r="R86" s="14">
        <v>201</v>
      </c>
      <c r="S86" s="15">
        <f t="shared" si="2"/>
        <v>201</v>
      </c>
      <c r="T86" s="14" t="s">
        <v>35</v>
      </c>
      <c r="U86" s="14" t="s">
        <v>36</v>
      </c>
      <c r="V86" s="14"/>
      <c r="W86" s="127" t="str">
        <f t="shared" ca="1" si="3"/>
        <v>2019CJ13CP5</v>
      </c>
    </row>
    <row r="87" spans="1:23" s="31" customFormat="1" ht="40.5" customHeight="1">
      <c r="A87" s="13">
        <v>81</v>
      </c>
      <c r="B87" s="14" t="s">
        <v>29</v>
      </c>
      <c r="C87" s="14" t="s">
        <v>30</v>
      </c>
      <c r="D87" s="15" t="s">
        <v>31</v>
      </c>
      <c r="E87" s="16"/>
      <c r="F87" s="15" t="s">
        <v>32</v>
      </c>
      <c r="G87" s="14" t="s">
        <v>33</v>
      </c>
      <c r="H87" s="14">
        <v>93156613</v>
      </c>
      <c r="I87" s="14"/>
      <c r="J87" s="14"/>
      <c r="K87" s="14"/>
      <c r="L87" s="17">
        <v>41396</v>
      </c>
      <c r="M87" s="17">
        <v>41396</v>
      </c>
      <c r="N87" s="14">
        <v>13</v>
      </c>
      <c r="O87" s="14">
        <v>6</v>
      </c>
      <c r="P87" s="37" t="s">
        <v>126</v>
      </c>
      <c r="Q87" s="14">
        <v>202</v>
      </c>
      <c r="R87" s="14">
        <v>278</v>
      </c>
      <c r="S87" s="15">
        <f t="shared" si="2"/>
        <v>77</v>
      </c>
      <c r="T87" s="14" t="s">
        <v>35</v>
      </c>
      <c r="U87" s="14" t="s">
        <v>36</v>
      </c>
      <c r="V87" s="14"/>
      <c r="W87" s="127" t="str">
        <f t="shared" ca="1" si="3"/>
        <v>2019CJ13CP6</v>
      </c>
    </row>
    <row r="88" spans="1:23" s="31" customFormat="1" ht="40.5" customHeight="1">
      <c r="A88" s="13">
        <v>82</v>
      </c>
      <c r="B88" s="14" t="s">
        <v>29</v>
      </c>
      <c r="C88" s="14" t="s">
        <v>30</v>
      </c>
      <c r="D88" s="15" t="s">
        <v>31</v>
      </c>
      <c r="E88" s="16"/>
      <c r="F88" s="15" t="s">
        <v>32</v>
      </c>
      <c r="G88" s="14" t="s">
        <v>33</v>
      </c>
      <c r="H88" s="14" t="s">
        <v>184</v>
      </c>
      <c r="I88" s="14"/>
      <c r="J88" s="14"/>
      <c r="K88" s="14"/>
      <c r="L88" s="17">
        <v>41396</v>
      </c>
      <c r="M88" s="17">
        <v>41396</v>
      </c>
      <c r="N88" s="14">
        <v>14</v>
      </c>
      <c r="O88" s="14">
        <v>1</v>
      </c>
      <c r="P88" s="37"/>
      <c r="Q88" s="14">
        <v>1</v>
      </c>
      <c r="R88" s="14">
        <v>115</v>
      </c>
      <c r="S88" s="15">
        <f t="shared" si="2"/>
        <v>115</v>
      </c>
      <c r="T88" s="14" t="s">
        <v>35</v>
      </c>
      <c r="U88" s="14" t="s">
        <v>36</v>
      </c>
      <c r="V88" s="14"/>
      <c r="W88" s="127" t="str">
        <f t="shared" ca="1" si="3"/>
        <v>2019CJ14CP1</v>
      </c>
    </row>
    <row r="89" spans="1:23" s="31" customFormat="1" ht="40.5" customHeight="1">
      <c r="A89" s="13">
        <v>83</v>
      </c>
      <c r="B89" s="14" t="s">
        <v>29</v>
      </c>
      <c r="C89" s="14" t="s">
        <v>30</v>
      </c>
      <c r="D89" s="15" t="s">
        <v>31</v>
      </c>
      <c r="E89" s="16"/>
      <c r="F89" s="15" t="s">
        <v>32</v>
      </c>
      <c r="G89" s="14" t="s">
        <v>33</v>
      </c>
      <c r="H89" s="14" t="s">
        <v>185</v>
      </c>
      <c r="I89" s="14"/>
      <c r="J89" s="14"/>
      <c r="K89" s="14"/>
      <c r="L89" s="17">
        <v>41396</v>
      </c>
      <c r="M89" s="17">
        <v>41400</v>
      </c>
      <c r="N89" s="14">
        <v>14</v>
      </c>
      <c r="O89" s="14">
        <v>2</v>
      </c>
      <c r="P89" s="37"/>
      <c r="Q89" s="14">
        <v>1</v>
      </c>
      <c r="R89" s="14">
        <v>114</v>
      </c>
      <c r="S89" s="15">
        <f t="shared" si="2"/>
        <v>114</v>
      </c>
      <c r="T89" s="14" t="s">
        <v>35</v>
      </c>
      <c r="U89" s="14" t="s">
        <v>36</v>
      </c>
      <c r="V89" s="14"/>
      <c r="W89" s="127" t="str">
        <f t="shared" ca="1" si="3"/>
        <v>2019CJ14CP2</v>
      </c>
    </row>
    <row r="90" spans="1:23" s="31" customFormat="1" ht="40.5" customHeight="1">
      <c r="A90" s="13">
        <v>84</v>
      </c>
      <c r="B90" s="14" t="s">
        <v>29</v>
      </c>
      <c r="C90" s="14" t="s">
        <v>30</v>
      </c>
      <c r="D90" s="15" t="s">
        <v>31</v>
      </c>
      <c r="E90" s="16"/>
      <c r="F90" s="15" t="s">
        <v>32</v>
      </c>
      <c r="G90" s="14" t="s">
        <v>33</v>
      </c>
      <c r="H90" s="14">
        <v>95635013</v>
      </c>
      <c r="I90" s="14"/>
      <c r="J90" s="14"/>
      <c r="K90" s="14"/>
      <c r="L90" s="17">
        <v>41400</v>
      </c>
      <c r="M90" s="17">
        <v>41400</v>
      </c>
      <c r="N90" s="14">
        <v>14</v>
      </c>
      <c r="O90" s="14">
        <v>3</v>
      </c>
      <c r="P90" s="37" t="s">
        <v>186</v>
      </c>
      <c r="Q90" s="14">
        <v>1</v>
      </c>
      <c r="R90" s="14">
        <v>201</v>
      </c>
      <c r="S90" s="15">
        <f t="shared" si="2"/>
        <v>201</v>
      </c>
      <c r="T90" s="14" t="s">
        <v>35</v>
      </c>
      <c r="U90" s="14" t="s">
        <v>36</v>
      </c>
      <c r="V90" s="14"/>
      <c r="W90" s="127" t="str">
        <f t="shared" ca="1" si="3"/>
        <v>2019CJ14CP3</v>
      </c>
    </row>
    <row r="91" spans="1:23" s="31" customFormat="1" ht="40.5" customHeight="1">
      <c r="A91" s="13">
        <v>85</v>
      </c>
      <c r="B91" s="14" t="s">
        <v>29</v>
      </c>
      <c r="C91" s="14" t="s">
        <v>30</v>
      </c>
      <c r="D91" s="15" t="s">
        <v>31</v>
      </c>
      <c r="E91" s="16"/>
      <c r="F91" s="15" t="s">
        <v>32</v>
      </c>
      <c r="G91" s="14" t="s">
        <v>33</v>
      </c>
      <c r="H91" s="14">
        <v>95635013</v>
      </c>
      <c r="I91" s="14"/>
      <c r="J91" s="14"/>
      <c r="K91" s="14"/>
      <c r="L91" s="17">
        <v>41400</v>
      </c>
      <c r="M91" s="17">
        <v>41400</v>
      </c>
      <c r="N91" s="14">
        <v>14</v>
      </c>
      <c r="O91" s="14">
        <v>4</v>
      </c>
      <c r="P91" s="37" t="s">
        <v>187</v>
      </c>
      <c r="Q91" s="14">
        <v>202</v>
      </c>
      <c r="R91" s="14">
        <v>401</v>
      </c>
      <c r="S91" s="15">
        <f t="shared" si="2"/>
        <v>200</v>
      </c>
      <c r="T91" s="14" t="s">
        <v>35</v>
      </c>
      <c r="U91" s="14" t="s">
        <v>36</v>
      </c>
      <c r="V91" s="14"/>
      <c r="W91" s="127" t="str">
        <f t="shared" ca="1" si="3"/>
        <v>2019CJ14CP4</v>
      </c>
    </row>
    <row r="92" spans="1:23" s="31" customFormat="1" ht="40.5" customHeight="1">
      <c r="A92" s="13">
        <v>86</v>
      </c>
      <c r="B92" s="14" t="s">
        <v>29</v>
      </c>
      <c r="C92" s="14" t="s">
        <v>30</v>
      </c>
      <c r="D92" s="15" t="s">
        <v>31</v>
      </c>
      <c r="E92" s="16"/>
      <c r="F92" s="15" t="s">
        <v>32</v>
      </c>
      <c r="G92" s="14" t="s">
        <v>33</v>
      </c>
      <c r="H92" s="14">
        <v>95635013</v>
      </c>
      <c r="I92" s="14"/>
      <c r="J92" s="14"/>
      <c r="K92" s="14"/>
      <c r="L92" s="17">
        <v>41400</v>
      </c>
      <c r="M92" s="17">
        <v>41400</v>
      </c>
      <c r="N92" s="14">
        <v>14</v>
      </c>
      <c r="O92" s="14">
        <v>5</v>
      </c>
      <c r="P92" s="37" t="s">
        <v>188</v>
      </c>
      <c r="Q92" s="14">
        <v>402</v>
      </c>
      <c r="R92" s="14">
        <v>601</v>
      </c>
      <c r="S92" s="15">
        <f t="shared" si="2"/>
        <v>200</v>
      </c>
      <c r="T92" s="14" t="s">
        <v>35</v>
      </c>
      <c r="U92" s="14" t="s">
        <v>36</v>
      </c>
      <c r="V92" s="14"/>
      <c r="W92" s="127" t="str">
        <f t="shared" ca="1" si="3"/>
        <v>2019CJ14CP5</v>
      </c>
    </row>
    <row r="93" spans="1:23" s="31" customFormat="1" ht="40.5" customHeight="1">
      <c r="A93" s="13">
        <v>87</v>
      </c>
      <c r="B93" s="14" t="s">
        <v>29</v>
      </c>
      <c r="C93" s="14" t="s">
        <v>30</v>
      </c>
      <c r="D93" s="15" t="s">
        <v>31</v>
      </c>
      <c r="E93" s="16"/>
      <c r="F93" s="15" t="s">
        <v>32</v>
      </c>
      <c r="G93" s="14" t="s">
        <v>33</v>
      </c>
      <c r="H93" s="14">
        <v>95635013</v>
      </c>
      <c r="I93" s="14"/>
      <c r="J93" s="14"/>
      <c r="K93" s="14"/>
      <c r="L93" s="17">
        <v>41400</v>
      </c>
      <c r="M93" s="17">
        <v>41400</v>
      </c>
      <c r="N93" s="14">
        <v>14</v>
      </c>
      <c r="O93" s="14">
        <v>6</v>
      </c>
      <c r="P93" s="37" t="s">
        <v>189</v>
      </c>
      <c r="Q93" s="14">
        <v>602</v>
      </c>
      <c r="R93" s="14">
        <v>671</v>
      </c>
      <c r="S93" s="15">
        <f t="shared" si="2"/>
        <v>70</v>
      </c>
      <c r="T93" s="14" t="s">
        <v>35</v>
      </c>
      <c r="U93" s="14" t="s">
        <v>36</v>
      </c>
      <c r="V93" s="14"/>
      <c r="W93" s="127" t="str">
        <f t="shared" ca="1" si="3"/>
        <v>2019CJ14CP6</v>
      </c>
    </row>
    <row r="94" spans="1:23" s="31" customFormat="1" ht="40.5" customHeight="1">
      <c r="A94" s="13">
        <v>88</v>
      </c>
      <c r="B94" s="14" t="s">
        <v>29</v>
      </c>
      <c r="C94" s="14" t="s">
        <v>30</v>
      </c>
      <c r="D94" s="15" t="s">
        <v>31</v>
      </c>
      <c r="E94" s="16"/>
      <c r="F94" s="15" t="s">
        <v>32</v>
      </c>
      <c r="G94" s="14" t="s">
        <v>33</v>
      </c>
      <c r="H94" s="14" t="s">
        <v>190</v>
      </c>
      <c r="I94" s="14"/>
      <c r="J94" s="14"/>
      <c r="K94" s="14"/>
      <c r="L94" s="17">
        <v>41400</v>
      </c>
      <c r="M94" s="17">
        <v>41401</v>
      </c>
      <c r="N94" s="14">
        <v>15</v>
      </c>
      <c r="O94" s="14">
        <v>1</v>
      </c>
      <c r="P94" s="37"/>
      <c r="Q94" s="14">
        <v>1</v>
      </c>
      <c r="R94" s="14">
        <v>203</v>
      </c>
      <c r="S94" s="15">
        <f t="shared" si="2"/>
        <v>203</v>
      </c>
      <c r="T94" s="14" t="s">
        <v>35</v>
      </c>
      <c r="U94" s="14" t="s">
        <v>36</v>
      </c>
      <c r="V94" s="14"/>
      <c r="W94" s="127" t="str">
        <f t="shared" ca="1" si="3"/>
        <v>2019CJ15CP1</v>
      </c>
    </row>
    <row r="95" spans="1:23" s="31" customFormat="1" ht="40.5" customHeight="1">
      <c r="A95" s="13">
        <v>89</v>
      </c>
      <c r="B95" s="14" t="s">
        <v>29</v>
      </c>
      <c r="C95" s="14" t="s">
        <v>30</v>
      </c>
      <c r="D95" s="15" t="s">
        <v>31</v>
      </c>
      <c r="E95" s="16"/>
      <c r="F95" s="15" t="s">
        <v>32</v>
      </c>
      <c r="G95" s="14" t="s">
        <v>33</v>
      </c>
      <c r="H95" s="14" t="s">
        <v>191</v>
      </c>
      <c r="I95" s="14"/>
      <c r="J95" s="14"/>
      <c r="K95" s="14"/>
      <c r="L95" s="17">
        <v>41401</v>
      </c>
      <c r="M95" s="17">
        <v>41402</v>
      </c>
      <c r="N95" s="14">
        <v>15</v>
      </c>
      <c r="O95" s="14">
        <v>2</v>
      </c>
      <c r="P95" s="37"/>
      <c r="Q95" s="14">
        <v>1</v>
      </c>
      <c r="R95" s="14">
        <v>200</v>
      </c>
      <c r="S95" s="15">
        <f t="shared" si="2"/>
        <v>200</v>
      </c>
      <c r="T95" s="14" t="s">
        <v>35</v>
      </c>
      <c r="U95" s="14" t="s">
        <v>36</v>
      </c>
      <c r="V95" s="14"/>
      <c r="W95" s="127" t="str">
        <f t="shared" ca="1" si="3"/>
        <v>2019CJ15CP2</v>
      </c>
    </row>
    <row r="96" spans="1:23" s="31" customFormat="1" ht="40.5" customHeight="1">
      <c r="A96" s="13">
        <v>90</v>
      </c>
      <c r="B96" s="14" t="s">
        <v>29</v>
      </c>
      <c r="C96" s="14" t="s">
        <v>30</v>
      </c>
      <c r="D96" s="15" t="s">
        <v>31</v>
      </c>
      <c r="E96" s="16"/>
      <c r="F96" s="15" t="s">
        <v>32</v>
      </c>
      <c r="G96" s="14" t="s">
        <v>33</v>
      </c>
      <c r="H96" s="14" t="s">
        <v>192</v>
      </c>
      <c r="I96" s="14"/>
      <c r="J96" s="14"/>
      <c r="K96" s="14"/>
      <c r="L96" s="17">
        <v>41402</v>
      </c>
      <c r="M96" s="17">
        <v>41403</v>
      </c>
      <c r="N96" s="14">
        <v>15</v>
      </c>
      <c r="O96" s="14">
        <v>3</v>
      </c>
      <c r="P96" s="37"/>
      <c r="Q96" s="14">
        <v>1</v>
      </c>
      <c r="R96" s="14">
        <v>205</v>
      </c>
      <c r="S96" s="15">
        <f t="shared" si="2"/>
        <v>205</v>
      </c>
      <c r="T96" s="14" t="s">
        <v>35</v>
      </c>
      <c r="U96" s="14" t="s">
        <v>36</v>
      </c>
      <c r="V96" s="14"/>
      <c r="W96" s="127" t="str">
        <f t="shared" ca="1" si="3"/>
        <v>2019CJ15CP3</v>
      </c>
    </row>
    <row r="97" spans="1:23" s="31" customFormat="1" ht="40.5" customHeight="1">
      <c r="A97" s="13">
        <v>91</v>
      </c>
      <c r="B97" s="14" t="s">
        <v>29</v>
      </c>
      <c r="C97" s="14" t="s">
        <v>30</v>
      </c>
      <c r="D97" s="15" t="s">
        <v>31</v>
      </c>
      <c r="E97" s="16"/>
      <c r="F97" s="15" t="s">
        <v>32</v>
      </c>
      <c r="G97" s="14" t="s">
        <v>33</v>
      </c>
      <c r="H97" s="14" t="s">
        <v>193</v>
      </c>
      <c r="I97" s="14"/>
      <c r="J97" s="14"/>
      <c r="K97" s="14"/>
      <c r="L97" s="17">
        <v>41403</v>
      </c>
      <c r="M97" s="17">
        <v>41403</v>
      </c>
      <c r="N97" s="14">
        <v>15</v>
      </c>
      <c r="O97" s="14">
        <v>4</v>
      </c>
      <c r="P97" s="37"/>
      <c r="Q97" s="14">
        <v>1</v>
      </c>
      <c r="R97" s="14">
        <v>182</v>
      </c>
      <c r="S97" s="15">
        <f t="shared" si="2"/>
        <v>182</v>
      </c>
      <c r="T97" s="14" t="s">
        <v>35</v>
      </c>
      <c r="U97" s="14" t="s">
        <v>36</v>
      </c>
      <c r="V97" s="14"/>
      <c r="W97" s="127" t="str">
        <f t="shared" ca="1" si="3"/>
        <v>2019CJ15CP4</v>
      </c>
    </row>
    <row r="98" spans="1:23" s="31" customFormat="1" ht="40.5" customHeight="1">
      <c r="A98" s="13">
        <v>92</v>
      </c>
      <c r="B98" s="14" t="s">
        <v>29</v>
      </c>
      <c r="C98" s="14" t="s">
        <v>30</v>
      </c>
      <c r="D98" s="15" t="s">
        <v>31</v>
      </c>
      <c r="E98" s="16"/>
      <c r="F98" s="15" t="s">
        <v>32</v>
      </c>
      <c r="G98" s="14" t="s">
        <v>33</v>
      </c>
      <c r="H98" s="14" t="s">
        <v>194</v>
      </c>
      <c r="I98" s="14"/>
      <c r="J98" s="14"/>
      <c r="K98" s="14"/>
      <c r="L98" s="17">
        <v>41403</v>
      </c>
      <c r="M98" s="17">
        <v>41403</v>
      </c>
      <c r="N98" s="14">
        <v>15</v>
      </c>
      <c r="O98" s="14">
        <v>5</v>
      </c>
      <c r="P98" s="37"/>
      <c r="Q98" s="14">
        <v>1</v>
      </c>
      <c r="R98" s="14">
        <v>34</v>
      </c>
      <c r="S98" s="15">
        <f t="shared" si="2"/>
        <v>34</v>
      </c>
      <c r="T98" s="14" t="s">
        <v>35</v>
      </c>
      <c r="U98" s="14" t="s">
        <v>36</v>
      </c>
      <c r="V98" s="14"/>
      <c r="W98" s="127" t="str">
        <f t="shared" ca="1" si="3"/>
        <v>2019CJ15CP5</v>
      </c>
    </row>
    <row r="99" spans="1:23" s="31" customFormat="1" ht="40.5" customHeight="1">
      <c r="A99" s="13">
        <v>93</v>
      </c>
      <c r="B99" s="14" t="s">
        <v>29</v>
      </c>
      <c r="C99" s="14" t="s">
        <v>30</v>
      </c>
      <c r="D99" s="15" t="s">
        <v>31</v>
      </c>
      <c r="E99" s="16"/>
      <c r="F99" s="15" t="s">
        <v>32</v>
      </c>
      <c r="G99" s="14" t="s">
        <v>33</v>
      </c>
      <c r="H99" s="14">
        <v>100097113</v>
      </c>
      <c r="I99" s="14"/>
      <c r="J99" s="14"/>
      <c r="K99" s="14"/>
      <c r="L99" s="17">
        <v>41403</v>
      </c>
      <c r="M99" s="17">
        <v>41403</v>
      </c>
      <c r="N99" s="14">
        <v>15</v>
      </c>
      <c r="O99" s="14">
        <v>6</v>
      </c>
      <c r="P99" s="37" t="s">
        <v>186</v>
      </c>
      <c r="Q99" s="14">
        <v>1</v>
      </c>
      <c r="R99" s="14">
        <v>200</v>
      </c>
      <c r="S99" s="15">
        <f t="shared" si="2"/>
        <v>200</v>
      </c>
      <c r="T99" s="14" t="s">
        <v>35</v>
      </c>
      <c r="U99" s="14" t="s">
        <v>36</v>
      </c>
      <c r="V99" s="14"/>
      <c r="W99" s="127" t="str">
        <f t="shared" ca="1" si="3"/>
        <v>2019CJ15CP6</v>
      </c>
    </row>
    <row r="100" spans="1:23" s="31" customFormat="1" ht="40.5" customHeight="1">
      <c r="A100" s="13">
        <v>94</v>
      </c>
      <c r="B100" s="14" t="s">
        <v>29</v>
      </c>
      <c r="C100" s="14" t="s">
        <v>30</v>
      </c>
      <c r="D100" s="15" t="s">
        <v>31</v>
      </c>
      <c r="E100" s="16"/>
      <c r="F100" s="15" t="s">
        <v>32</v>
      </c>
      <c r="G100" s="14" t="s">
        <v>33</v>
      </c>
      <c r="H100" s="14">
        <v>100097113</v>
      </c>
      <c r="I100" s="14"/>
      <c r="J100" s="14"/>
      <c r="K100" s="14"/>
      <c r="L100" s="17">
        <v>41403</v>
      </c>
      <c r="M100" s="17">
        <v>41403</v>
      </c>
      <c r="N100" s="14">
        <v>16</v>
      </c>
      <c r="O100" s="14">
        <v>1</v>
      </c>
      <c r="P100" s="37" t="s">
        <v>187</v>
      </c>
      <c r="Q100" s="14">
        <v>201</v>
      </c>
      <c r="R100" s="14">
        <v>404</v>
      </c>
      <c r="S100" s="15">
        <f t="shared" si="2"/>
        <v>204</v>
      </c>
      <c r="T100" s="14" t="s">
        <v>35</v>
      </c>
      <c r="U100" s="14" t="s">
        <v>36</v>
      </c>
      <c r="V100" s="14"/>
      <c r="W100" s="127" t="str">
        <f t="shared" ca="1" si="3"/>
        <v>2019CJ16CP1</v>
      </c>
    </row>
    <row r="101" spans="1:23" s="31" customFormat="1" ht="40.5" customHeight="1">
      <c r="A101" s="13">
        <v>95</v>
      </c>
      <c r="B101" s="14" t="s">
        <v>29</v>
      </c>
      <c r="C101" s="14" t="s">
        <v>30</v>
      </c>
      <c r="D101" s="15" t="s">
        <v>31</v>
      </c>
      <c r="E101" s="16"/>
      <c r="F101" s="15" t="s">
        <v>32</v>
      </c>
      <c r="G101" s="14" t="s">
        <v>33</v>
      </c>
      <c r="H101" s="14">
        <v>100097113</v>
      </c>
      <c r="I101" s="14"/>
      <c r="J101" s="14"/>
      <c r="K101" s="14"/>
      <c r="L101" s="17">
        <v>41403</v>
      </c>
      <c r="M101" s="17">
        <v>41403</v>
      </c>
      <c r="N101" s="14">
        <v>16</v>
      </c>
      <c r="O101" s="14">
        <v>2</v>
      </c>
      <c r="P101" s="37" t="s">
        <v>188</v>
      </c>
      <c r="Q101" s="14">
        <v>405</v>
      </c>
      <c r="R101" s="14">
        <v>604</v>
      </c>
      <c r="S101" s="15">
        <f t="shared" si="2"/>
        <v>200</v>
      </c>
      <c r="T101" s="14" t="s">
        <v>35</v>
      </c>
      <c r="U101" s="14" t="s">
        <v>36</v>
      </c>
      <c r="V101" s="14"/>
      <c r="W101" s="127" t="str">
        <f t="shared" ca="1" si="3"/>
        <v>2019CJ16CP2</v>
      </c>
    </row>
    <row r="102" spans="1:23" s="31" customFormat="1" ht="40.5" customHeight="1">
      <c r="A102" s="13">
        <v>96</v>
      </c>
      <c r="B102" s="14" t="s">
        <v>29</v>
      </c>
      <c r="C102" s="14" t="s">
        <v>30</v>
      </c>
      <c r="D102" s="15" t="s">
        <v>31</v>
      </c>
      <c r="E102" s="16"/>
      <c r="F102" s="15" t="s">
        <v>32</v>
      </c>
      <c r="G102" s="14" t="s">
        <v>33</v>
      </c>
      <c r="H102" s="14">
        <v>100097113</v>
      </c>
      <c r="I102" s="14"/>
      <c r="J102" s="14"/>
      <c r="K102" s="14"/>
      <c r="L102" s="17">
        <v>41403</v>
      </c>
      <c r="M102" s="17">
        <v>41403</v>
      </c>
      <c r="N102" s="14">
        <v>16</v>
      </c>
      <c r="O102" s="14">
        <v>3</v>
      </c>
      <c r="P102" s="37" t="s">
        <v>189</v>
      </c>
      <c r="Q102" s="14">
        <v>605</v>
      </c>
      <c r="R102" s="14">
        <v>729</v>
      </c>
      <c r="S102" s="15">
        <f t="shared" si="2"/>
        <v>125</v>
      </c>
      <c r="T102" s="14" t="s">
        <v>35</v>
      </c>
      <c r="U102" s="14" t="s">
        <v>36</v>
      </c>
      <c r="V102" s="14"/>
      <c r="W102" s="127" t="str">
        <f t="shared" ca="1" si="3"/>
        <v>2019CJ16CP3</v>
      </c>
    </row>
    <row r="103" spans="1:23" s="31" customFormat="1" ht="40.5" customHeight="1">
      <c r="A103" s="13">
        <v>97</v>
      </c>
      <c r="B103" s="14" t="s">
        <v>29</v>
      </c>
      <c r="C103" s="14" t="s">
        <v>30</v>
      </c>
      <c r="D103" s="15" t="s">
        <v>31</v>
      </c>
      <c r="E103" s="16"/>
      <c r="F103" s="15" t="s">
        <v>32</v>
      </c>
      <c r="G103" s="14" t="s">
        <v>33</v>
      </c>
      <c r="H103" s="14" t="s">
        <v>195</v>
      </c>
      <c r="I103" s="14"/>
      <c r="J103" s="14"/>
      <c r="K103" s="14"/>
      <c r="L103" s="17">
        <v>41403</v>
      </c>
      <c r="M103" s="17">
        <v>41408</v>
      </c>
      <c r="N103" s="14">
        <v>16</v>
      </c>
      <c r="O103" s="14">
        <v>4</v>
      </c>
      <c r="P103" s="37"/>
      <c r="Q103" s="14">
        <v>1</v>
      </c>
      <c r="R103" s="14">
        <v>165</v>
      </c>
      <c r="S103" s="15">
        <f t="shared" si="2"/>
        <v>165</v>
      </c>
      <c r="T103" s="14" t="s">
        <v>35</v>
      </c>
      <c r="U103" s="14" t="s">
        <v>36</v>
      </c>
      <c r="V103" s="14"/>
      <c r="W103" s="127" t="str">
        <f t="shared" ca="1" si="3"/>
        <v>2019CJ16CP4</v>
      </c>
    </row>
    <row r="104" spans="1:23" s="31" customFormat="1" ht="40.5" customHeight="1">
      <c r="A104" s="13">
        <v>98</v>
      </c>
      <c r="B104" s="14" t="s">
        <v>29</v>
      </c>
      <c r="C104" s="14" t="s">
        <v>30</v>
      </c>
      <c r="D104" s="15" t="s">
        <v>31</v>
      </c>
      <c r="E104" s="16"/>
      <c r="F104" s="15" t="s">
        <v>32</v>
      </c>
      <c r="G104" s="14" t="s">
        <v>33</v>
      </c>
      <c r="H104" s="14" t="s">
        <v>196</v>
      </c>
      <c r="I104" s="14"/>
      <c r="J104" s="14"/>
      <c r="K104" s="14"/>
      <c r="L104" s="17">
        <v>41409</v>
      </c>
      <c r="M104" s="17">
        <v>41409</v>
      </c>
      <c r="N104" s="14">
        <v>16</v>
      </c>
      <c r="O104" s="14">
        <v>5</v>
      </c>
      <c r="P104" s="37"/>
      <c r="Q104" s="14">
        <v>1</v>
      </c>
      <c r="R104" s="14">
        <v>74</v>
      </c>
      <c r="S104" s="15">
        <f t="shared" si="2"/>
        <v>74</v>
      </c>
      <c r="T104" s="14" t="s">
        <v>35</v>
      </c>
      <c r="U104" s="14" t="s">
        <v>36</v>
      </c>
      <c r="V104" s="14"/>
      <c r="W104" s="127" t="str">
        <f t="shared" ca="1" si="3"/>
        <v>2019CJ16CP5</v>
      </c>
    </row>
    <row r="105" spans="1:23" s="31" customFormat="1" ht="40.5" customHeight="1">
      <c r="A105" s="13">
        <v>99</v>
      </c>
      <c r="B105" s="14" t="s">
        <v>29</v>
      </c>
      <c r="C105" s="14" t="s">
        <v>30</v>
      </c>
      <c r="D105" s="15" t="s">
        <v>31</v>
      </c>
      <c r="E105" s="16"/>
      <c r="F105" s="15" t="s">
        <v>32</v>
      </c>
      <c r="G105" s="14" t="s">
        <v>33</v>
      </c>
      <c r="H105" s="14">
        <v>104039813</v>
      </c>
      <c r="I105" s="14"/>
      <c r="J105" s="14"/>
      <c r="K105" s="14"/>
      <c r="L105" s="17">
        <v>41409</v>
      </c>
      <c r="M105" s="17">
        <v>41409</v>
      </c>
      <c r="N105" s="14">
        <v>16</v>
      </c>
      <c r="O105" s="14">
        <v>6</v>
      </c>
      <c r="P105" s="37" t="s">
        <v>171</v>
      </c>
      <c r="Q105" s="14">
        <v>1</v>
      </c>
      <c r="R105" s="14">
        <v>210</v>
      </c>
      <c r="S105" s="15">
        <f t="shared" si="2"/>
        <v>210</v>
      </c>
      <c r="T105" s="14" t="s">
        <v>35</v>
      </c>
      <c r="U105" s="14" t="s">
        <v>36</v>
      </c>
      <c r="V105" s="14"/>
      <c r="W105" s="127" t="str">
        <f t="shared" ca="1" si="3"/>
        <v>2019CJ16CP6</v>
      </c>
    </row>
    <row r="106" spans="1:23" s="31" customFormat="1" ht="40.5" customHeight="1">
      <c r="A106" s="13">
        <v>100</v>
      </c>
      <c r="B106" s="14" t="s">
        <v>29</v>
      </c>
      <c r="C106" s="14" t="s">
        <v>30</v>
      </c>
      <c r="D106" s="15" t="s">
        <v>31</v>
      </c>
      <c r="E106" s="16"/>
      <c r="F106" s="15" t="s">
        <v>32</v>
      </c>
      <c r="G106" s="14" t="s">
        <v>33</v>
      </c>
      <c r="H106" s="14">
        <v>104039813</v>
      </c>
      <c r="I106" s="14"/>
      <c r="J106" s="14"/>
      <c r="K106" s="14"/>
      <c r="L106" s="17">
        <v>41409</v>
      </c>
      <c r="M106" s="17">
        <v>41409</v>
      </c>
      <c r="N106" s="14">
        <v>17</v>
      </c>
      <c r="O106" s="14">
        <v>1</v>
      </c>
      <c r="P106" s="37" t="s">
        <v>172</v>
      </c>
      <c r="Q106" s="14">
        <v>211</v>
      </c>
      <c r="R106" s="14">
        <v>410</v>
      </c>
      <c r="S106" s="15">
        <f t="shared" si="2"/>
        <v>200</v>
      </c>
      <c r="T106" s="14" t="s">
        <v>35</v>
      </c>
      <c r="U106" s="14" t="s">
        <v>36</v>
      </c>
      <c r="V106" s="14"/>
      <c r="W106" s="127" t="str">
        <f t="shared" ca="1" si="3"/>
        <v>2019CJ17CP1</v>
      </c>
    </row>
    <row r="107" spans="1:23" s="31" customFormat="1" ht="40.5" customHeight="1">
      <c r="A107" s="13">
        <v>101</v>
      </c>
      <c r="B107" s="14" t="s">
        <v>29</v>
      </c>
      <c r="C107" s="14" t="s">
        <v>30</v>
      </c>
      <c r="D107" s="15" t="s">
        <v>31</v>
      </c>
      <c r="E107" s="16"/>
      <c r="F107" s="15" t="s">
        <v>32</v>
      </c>
      <c r="G107" s="14" t="s">
        <v>33</v>
      </c>
      <c r="H107" s="14">
        <v>104039813</v>
      </c>
      <c r="I107" s="14"/>
      <c r="J107" s="14"/>
      <c r="K107" s="14"/>
      <c r="L107" s="17">
        <v>41409</v>
      </c>
      <c r="M107" s="17">
        <v>41409</v>
      </c>
      <c r="N107" s="14">
        <v>17</v>
      </c>
      <c r="O107" s="14">
        <v>2</v>
      </c>
      <c r="P107" s="37" t="s">
        <v>173</v>
      </c>
      <c r="Q107" s="14">
        <v>411</v>
      </c>
      <c r="R107" s="14">
        <v>505</v>
      </c>
      <c r="S107" s="15">
        <f t="shared" si="2"/>
        <v>95</v>
      </c>
      <c r="T107" s="14" t="s">
        <v>35</v>
      </c>
      <c r="U107" s="14" t="s">
        <v>36</v>
      </c>
      <c r="V107" s="14"/>
      <c r="W107" s="127" t="str">
        <f t="shared" ca="1" si="3"/>
        <v>2019CJ17CP2</v>
      </c>
    </row>
    <row r="108" spans="1:23" s="31" customFormat="1" ht="40.5" customHeight="1">
      <c r="A108" s="13">
        <v>102</v>
      </c>
      <c r="B108" s="14" t="s">
        <v>29</v>
      </c>
      <c r="C108" s="14" t="s">
        <v>30</v>
      </c>
      <c r="D108" s="15" t="s">
        <v>31</v>
      </c>
      <c r="E108" s="16"/>
      <c r="F108" s="15" t="s">
        <v>32</v>
      </c>
      <c r="G108" s="14" t="s">
        <v>33</v>
      </c>
      <c r="H108" s="14" t="s">
        <v>197</v>
      </c>
      <c r="I108" s="14"/>
      <c r="J108" s="14"/>
      <c r="K108" s="14"/>
      <c r="L108" s="17">
        <v>41409</v>
      </c>
      <c r="M108" s="17">
        <v>41415</v>
      </c>
      <c r="N108" s="14">
        <v>17</v>
      </c>
      <c r="O108" s="14">
        <v>3</v>
      </c>
      <c r="P108" s="37"/>
      <c r="Q108" s="14">
        <v>1</v>
      </c>
      <c r="R108" s="14">
        <v>201</v>
      </c>
      <c r="S108" s="15">
        <f t="shared" si="2"/>
        <v>201</v>
      </c>
      <c r="T108" s="14" t="s">
        <v>35</v>
      </c>
      <c r="U108" s="14" t="s">
        <v>36</v>
      </c>
      <c r="V108" s="14"/>
      <c r="W108" s="127" t="str">
        <f t="shared" ca="1" si="3"/>
        <v>2019CJ17CP3</v>
      </c>
    </row>
    <row r="109" spans="1:23" s="31" customFormat="1" ht="40.5" customHeight="1">
      <c r="A109" s="13">
        <v>103</v>
      </c>
      <c r="B109" s="14" t="s">
        <v>29</v>
      </c>
      <c r="C109" s="14" t="s">
        <v>30</v>
      </c>
      <c r="D109" s="15" t="s">
        <v>31</v>
      </c>
      <c r="E109" s="16"/>
      <c r="F109" s="15" t="s">
        <v>32</v>
      </c>
      <c r="G109" s="14" t="s">
        <v>33</v>
      </c>
      <c r="H109" s="14" t="s">
        <v>198</v>
      </c>
      <c r="I109" s="14"/>
      <c r="J109" s="14"/>
      <c r="K109" s="14"/>
      <c r="L109" s="17">
        <v>41415</v>
      </c>
      <c r="M109" s="17">
        <v>41417</v>
      </c>
      <c r="N109" s="14">
        <v>17</v>
      </c>
      <c r="O109" s="14">
        <v>4</v>
      </c>
      <c r="P109" s="37"/>
      <c r="Q109" s="14">
        <v>1</v>
      </c>
      <c r="R109" s="14">
        <v>177</v>
      </c>
      <c r="S109" s="15">
        <f t="shared" si="2"/>
        <v>177</v>
      </c>
      <c r="T109" s="14" t="s">
        <v>35</v>
      </c>
      <c r="U109" s="14" t="s">
        <v>36</v>
      </c>
      <c r="V109" s="14"/>
      <c r="W109" s="127" t="str">
        <f t="shared" ca="1" si="3"/>
        <v>2019CJ17CP4</v>
      </c>
    </row>
    <row r="110" spans="1:23" s="31" customFormat="1" ht="40.5" customHeight="1">
      <c r="A110" s="13">
        <v>104</v>
      </c>
      <c r="B110" s="14" t="s">
        <v>29</v>
      </c>
      <c r="C110" s="14" t="s">
        <v>30</v>
      </c>
      <c r="D110" s="15" t="s">
        <v>31</v>
      </c>
      <c r="E110" s="16"/>
      <c r="F110" s="15" t="s">
        <v>32</v>
      </c>
      <c r="G110" s="14" t="s">
        <v>33</v>
      </c>
      <c r="H110" s="14" t="s">
        <v>199</v>
      </c>
      <c r="I110" s="14"/>
      <c r="J110" s="14"/>
      <c r="K110" s="14"/>
      <c r="L110" s="17">
        <v>41417</v>
      </c>
      <c r="M110" s="17">
        <v>41418</v>
      </c>
      <c r="N110" s="14">
        <v>17</v>
      </c>
      <c r="O110" s="14">
        <v>5</v>
      </c>
      <c r="P110" s="37"/>
      <c r="Q110" s="14">
        <v>1</v>
      </c>
      <c r="R110" s="14">
        <v>175</v>
      </c>
      <c r="S110" s="15">
        <f t="shared" si="2"/>
        <v>175</v>
      </c>
      <c r="T110" s="14" t="s">
        <v>35</v>
      </c>
      <c r="U110" s="14" t="s">
        <v>36</v>
      </c>
      <c r="V110" s="14"/>
      <c r="W110" s="127" t="str">
        <f t="shared" ca="1" si="3"/>
        <v>2019CJ17CP5</v>
      </c>
    </row>
    <row r="111" spans="1:23" s="31" customFormat="1" ht="40.5" customHeight="1">
      <c r="A111" s="13">
        <v>105</v>
      </c>
      <c r="B111" s="14" t="s">
        <v>29</v>
      </c>
      <c r="C111" s="14" t="s">
        <v>30</v>
      </c>
      <c r="D111" s="15" t="s">
        <v>31</v>
      </c>
      <c r="E111" s="16"/>
      <c r="F111" s="15" t="s">
        <v>32</v>
      </c>
      <c r="G111" s="14" t="s">
        <v>33</v>
      </c>
      <c r="H111" s="14">
        <v>112920213</v>
      </c>
      <c r="I111" s="14"/>
      <c r="J111" s="14"/>
      <c r="K111" s="14"/>
      <c r="L111" s="17">
        <v>41418</v>
      </c>
      <c r="M111" s="17">
        <v>41418</v>
      </c>
      <c r="N111" s="14">
        <v>17</v>
      </c>
      <c r="O111" s="14">
        <v>6</v>
      </c>
      <c r="P111" s="37" t="s">
        <v>171</v>
      </c>
      <c r="Q111" s="14">
        <v>1</v>
      </c>
      <c r="R111" s="14">
        <v>207</v>
      </c>
      <c r="S111" s="15">
        <f t="shared" si="2"/>
        <v>207</v>
      </c>
      <c r="T111" s="14" t="s">
        <v>35</v>
      </c>
      <c r="U111" s="14" t="s">
        <v>36</v>
      </c>
      <c r="V111" s="14"/>
      <c r="W111" s="127" t="str">
        <f t="shared" ca="1" si="3"/>
        <v>2019CJ17CP6</v>
      </c>
    </row>
    <row r="112" spans="1:23" s="31" customFormat="1" ht="40.5" customHeight="1">
      <c r="A112" s="13">
        <v>106</v>
      </c>
      <c r="B112" s="14" t="s">
        <v>29</v>
      </c>
      <c r="C112" s="14" t="s">
        <v>30</v>
      </c>
      <c r="D112" s="15" t="s">
        <v>31</v>
      </c>
      <c r="E112" s="16"/>
      <c r="F112" s="15" t="s">
        <v>32</v>
      </c>
      <c r="G112" s="14" t="s">
        <v>33</v>
      </c>
      <c r="H112" s="14">
        <v>112920213</v>
      </c>
      <c r="I112" s="14"/>
      <c r="J112" s="14"/>
      <c r="K112" s="14"/>
      <c r="L112" s="17">
        <v>41418</v>
      </c>
      <c r="M112" s="17">
        <v>41418</v>
      </c>
      <c r="N112" s="14">
        <v>18</v>
      </c>
      <c r="O112" s="14">
        <v>1</v>
      </c>
      <c r="P112" s="37" t="s">
        <v>172</v>
      </c>
      <c r="Q112" s="14">
        <v>208</v>
      </c>
      <c r="R112" s="14">
        <v>409</v>
      </c>
      <c r="S112" s="15">
        <f t="shared" si="2"/>
        <v>202</v>
      </c>
      <c r="T112" s="14" t="s">
        <v>35</v>
      </c>
      <c r="U112" s="14" t="s">
        <v>36</v>
      </c>
      <c r="V112" s="14"/>
      <c r="W112" s="127" t="str">
        <f t="shared" ca="1" si="3"/>
        <v>2019CJ18CP1</v>
      </c>
    </row>
    <row r="113" spans="1:23" s="31" customFormat="1" ht="40.5" customHeight="1">
      <c r="A113" s="13">
        <v>107</v>
      </c>
      <c r="B113" s="14" t="s">
        <v>29</v>
      </c>
      <c r="C113" s="14" t="s">
        <v>30</v>
      </c>
      <c r="D113" s="15" t="s">
        <v>31</v>
      </c>
      <c r="E113" s="16"/>
      <c r="F113" s="15" t="s">
        <v>32</v>
      </c>
      <c r="G113" s="14" t="s">
        <v>33</v>
      </c>
      <c r="H113" s="14">
        <v>112920213</v>
      </c>
      <c r="I113" s="14"/>
      <c r="J113" s="14"/>
      <c r="K113" s="14"/>
      <c r="L113" s="17">
        <v>41418</v>
      </c>
      <c r="M113" s="17">
        <v>41418</v>
      </c>
      <c r="N113" s="14">
        <v>18</v>
      </c>
      <c r="O113" s="14">
        <v>2</v>
      </c>
      <c r="P113" s="37" t="s">
        <v>173</v>
      </c>
      <c r="Q113" s="14">
        <v>410</v>
      </c>
      <c r="R113" s="14">
        <v>427</v>
      </c>
      <c r="S113" s="15">
        <f t="shared" si="2"/>
        <v>18</v>
      </c>
      <c r="T113" s="14" t="s">
        <v>35</v>
      </c>
      <c r="U113" s="14" t="s">
        <v>36</v>
      </c>
      <c r="V113" s="14"/>
      <c r="W113" s="127" t="str">
        <f t="shared" ca="1" si="3"/>
        <v>2019CJ18CP2</v>
      </c>
    </row>
    <row r="114" spans="1:23" s="31" customFormat="1" ht="40.5" customHeight="1">
      <c r="A114" s="13">
        <v>108</v>
      </c>
      <c r="B114" s="14" t="s">
        <v>29</v>
      </c>
      <c r="C114" s="14" t="s">
        <v>30</v>
      </c>
      <c r="D114" s="15" t="s">
        <v>31</v>
      </c>
      <c r="E114" s="16"/>
      <c r="F114" s="15" t="s">
        <v>32</v>
      </c>
      <c r="G114" s="14" t="s">
        <v>33</v>
      </c>
      <c r="H114" s="14">
        <v>113429113</v>
      </c>
      <c r="I114" s="14"/>
      <c r="J114" s="14"/>
      <c r="K114" s="14"/>
      <c r="L114" s="17">
        <v>41418</v>
      </c>
      <c r="M114" s="17">
        <v>41418</v>
      </c>
      <c r="N114" s="14">
        <v>18</v>
      </c>
      <c r="O114" s="14">
        <v>3</v>
      </c>
      <c r="P114" s="37" t="s">
        <v>125</v>
      </c>
      <c r="Q114" s="14">
        <v>1</v>
      </c>
      <c r="R114" s="14">
        <v>201</v>
      </c>
      <c r="S114" s="15">
        <f t="shared" si="2"/>
        <v>201</v>
      </c>
      <c r="T114" s="14" t="s">
        <v>35</v>
      </c>
      <c r="U114" s="14" t="s">
        <v>36</v>
      </c>
      <c r="V114" s="14"/>
      <c r="W114" s="127" t="str">
        <f t="shared" ca="1" si="3"/>
        <v>2019CJ18CP3</v>
      </c>
    </row>
    <row r="115" spans="1:23" s="31" customFormat="1" ht="40.5" customHeight="1">
      <c r="A115" s="13">
        <v>109</v>
      </c>
      <c r="B115" s="14" t="s">
        <v>29</v>
      </c>
      <c r="C115" s="14" t="s">
        <v>30</v>
      </c>
      <c r="D115" s="15" t="s">
        <v>31</v>
      </c>
      <c r="E115" s="16"/>
      <c r="F115" s="15" t="s">
        <v>32</v>
      </c>
      <c r="G115" s="14" t="s">
        <v>33</v>
      </c>
      <c r="H115" s="14">
        <v>113429113</v>
      </c>
      <c r="I115" s="14"/>
      <c r="J115" s="14"/>
      <c r="K115" s="14"/>
      <c r="L115" s="17">
        <v>41418</v>
      </c>
      <c r="M115" s="17">
        <v>41418</v>
      </c>
      <c r="N115" s="14">
        <v>18</v>
      </c>
      <c r="O115" s="14">
        <v>4</v>
      </c>
      <c r="P115" s="37" t="s">
        <v>126</v>
      </c>
      <c r="Q115" s="14">
        <v>202</v>
      </c>
      <c r="R115" s="14">
        <v>261</v>
      </c>
      <c r="S115" s="15">
        <f t="shared" si="2"/>
        <v>60</v>
      </c>
      <c r="T115" s="14" t="s">
        <v>35</v>
      </c>
      <c r="U115" s="14" t="s">
        <v>36</v>
      </c>
      <c r="V115" s="14"/>
      <c r="W115" s="127" t="str">
        <f t="shared" ca="1" si="3"/>
        <v>2019CJ18CP4</v>
      </c>
    </row>
    <row r="116" spans="1:23" s="31" customFormat="1" ht="40.5" customHeight="1">
      <c r="A116" s="13">
        <v>110</v>
      </c>
      <c r="B116" s="14" t="s">
        <v>29</v>
      </c>
      <c r="C116" s="14" t="s">
        <v>30</v>
      </c>
      <c r="D116" s="15" t="s">
        <v>31</v>
      </c>
      <c r="E116" s="16"/>
      <c r="F116" s="15" t="s">
        <v>32</v>
      </c>
      <c r="G116" s="14" t="s">
        <v>33</v>
      </c>
      <c r="H116" s="14">
        <v>113431313</v>
      </c>
      <c r="I116" s="14"/>
      <c r="J116" s="14"/>
      <c r="K116" s="14"/>
      <c r="L116" s="17">
        <v>41418</v>
      </c>
      <c r="M116" s="17">
        <v>41418</v>
      </c>
      <c r="N116" s="14">
        <v>18</v>
      </c>
      <c r="O116" s="14">
        <v>5</v>
      </c>
      <c r="P116" s="37" t="s">
        <v>186</v>
      </c>
      <c r="Q116" s="14">
        <v>1</v>
      </c>
      <c r="R116" s="14">
        <v>200</v>
      </c>
      <c r="S116" s="15">
        <f t="shared" si="2"/>
        <v>200</v>
      </c>
      <c r="T116" s="14" t="s">
        <v>35</v>
      </c>
      <c r="U116" s="14" t="s">
        <v>36</v>
      </c>
      <c r="V116" s="14"/>
      <c r="W116" s="127" t="str">
        <f t="shared" ca="1" si="3"/>
        <v>2019CJ18CP5</v>
      </c>
    </row>
    <row r="117" spans="1:23" s="40" customFormat="1" ht="40.5" customHeight="1">
      <c r="A117" s="38">
        <v>111</v>
      </c>
      <c r="B117" s="14" t="s">
        <v>29</v>
      </c>
      <c r="C117" s="14" t="s">
        <v>30</v>
      </c>
      <c r="D117" s="15" t="s">
        <v>31</v>
      </c>
      <c r="E117" s="39"/>
      <c r="F117" s="15" t="s">
        <v>32</v>
      </c>
      <c r="G117" s="14" t="s">
        <v>33</v>
      </c>
      <c r="H117" s="14">
        <v>113431313</v>
      </c>
      <c r="I117" s="14"/>
      <c r="J117" s="14"/>
      <c r="K117" s="14"/>
      <c r="L117" s="17">
        <v>41418</v>
      </c>
      <c r="M117" s="17">
        <v>41418</v>
      </c>
      <c r="N117" s="14">
        <v>18</v>
      </c>
      <c r="O117" s="14">
        <v>6</v>
      </c>
      <c r="P117" s="37" t="s">
        <v>187</v>
      </c>
      <c r="Q117" s="14">
        <v>201</v>
      </c>
      <c r="R117" s="14">
        <v>401</v>
      </c>
      <c r="S117" s="15">
        <f t="shared" si="2"/>
        <v>201</v>
      </c>
      <c r="T117" s="14" t="s">
        <v>35</v>
      </c>
      <c r="U117" s="14" t="s">
        <v>36</v>
      </c>
      <c r="V117" s="14"/>
      <c r="W117" s="127" t="str">
        <f t="shared" ca="1" si="3"/>
        <v>2019CJ18CP6</v>
      </c>
    </row>
    <row r="118" spans="1:23" s="40" customFormat="1" ht="40.5" customHeight="1">
      <c r="A118" s="38">
        <v>112</v>
      </c>
      <c r="B118" s="14" t="s">
        <v>29</v>
      </c>
      <c r="C118" s="14" t="s">
        <v>30</v>
      </c>
      <c r="D118" s="15" t="s">
        <v>31</v>
      </c>
      <c r="E118" s="39"/>
      <c r="F118" s="15" t="s">
        <v>32</v>
      </c>
      <c r="G118" s="14" t="s">
        <v>33</v>
      </c>
      <c r="H118" s="14">
        <v>113431313</v>
      </c>
      <c r="I118" s="14"/>
      <c r="J118" s="14"/>
      <c r="K118" s="14"/>
      <c r="L118" s="17">
        <v>41418</v>
      </c>
      <c r="M118" s="17">
        <v>41418</v>
      </c>
      <c r="N118" s="14">
        <v>19</v>
      </c>
      <c r="O118" s="14">
        <v>1</v>
      </c>
      <c r="P118" s="37" t="s">
        <v>188</v>
      </c>
      <c r="Q118" s="14">
        <v>402</v>
      </c>
      <c r="R118" s="14">
        <v>602</v>
      </c>
      <c r="S118" s="15">
        <f t="shared" si="2"/>
        <v>201</v>
      </c>
      <c r="T118" s="14" t="s">
        <v>35</v>
      </c>
      <c r="U118" s="14" t="s">
        <v>36</v>
      </c>
      <c r="V118" s="14"/>
      <c r="W118" s="127" t="str">
        <f t="shared" ca="1" si="3"/>
        <v>2019CJ19CP1</v>
      </c>
    </row>
    <row r="119" spans="1:23" s="40" customFormat="1" ht="40.5" customHeight="1">
      <c r="A119" s="38">
        <v>113</v>
      </c>
      <c r="B119" s="14" t="s">
        <v>29</v>
      </c>
      <c r="C119" s="14" t="s">
        <v>30</v>
      </c>
      <c r="D119" s="15" t="s">
        <v>31</v>
      </c>
      <c r="E119" s="39"/>
      <c r="F119" s="15" t="s">
        <v>32</v>
      </c>
      <c r="G119" s="14" t="s">
        <v>33</v>
      </c>
      <c r="H119" s="14">
        <v>113431313</v>
      </c>
      <c r="I119" s="14"/>
      <c r="J119" s="14"/>
      <c r="K119" s="14"/>
      <c r="L119" s="17">
        <v>41418</v>
      </c>
      <c r="M119" s="17">
        <v>41418</v>
      </c>
      <c r="N119" s="14">
        <v>19</v>
      </c>
      <c r="O119" s="14">
        <v>2</v>
      </c>
      <c r="P119" s="37" t="s">
        <v>189</v>
      </c>
      <c r="Q119" s="14">
        <v>603</v>
      </c>
      <c r="R119" s="14">
        <v>702</v>
      </c>
      <c r="S119" s="15">
        <f t="shared" si="2"/>
        <v>100</v>
      </c>
      <c r="T119" s="14" t="s">
        <v>35</v>
      </c>
      <c r="U119" s="14" t="s">
        <v>36</v>
      </c>
      <c r="V119" s="14"/>
      <c r="W119" s="127" t="str">
        <f t="shared" ca="1" si="3"/>
        <v>2019CJ19CP2</v>
      </c>
    </row>
    <row r="120" spans="1:23" s="31" customFormat="1" ht="40.5" customHeight="1">
      <c r="A120" s="13">
        <v>114</v>
      </c>
      <c r="B120" s="14" t="s">
        <v>29</v>
      </c>
      <c r="C120" s="14" t="s">
        <v>30</v>
      </c>
      <c r="D120" s="15" t="s">
        <v>31</v>
      </c>
      <c r="E120" s="16"/>
      <c r="F120" s="15" t="s">
        <v>32</v>
      </c>
      <c r="G120" s="14" t="s">
        <v>33</v>
      </c>
      <c r="H120" s="14" t="s">
        <v>200</v>
      </c>
      <c r="I120" s="14"/>
      <c r="J120" s="14"/>
      <c r="K120" s="14"/>
      <c r="L120" s="17">
        <v>41421</v>
      </c>
      <c r="M120" s="17">
        <v>41421</v>
      </c>
      <c r="N120" s="14">
        <v>19</v>
      </c>
      <c r="O120" s="14">
        <v>3</v>
      </c>
      <c r="P120" s="37"/>
      <c r="Q120" s="14">
        <v>1</v>
      </c>
      <c r="R120" s="14">
        <v>203</v>
      </c>
      <c r="S120" s="15">
        <f t="shared" si="2"/>
        <v>203</v>
      </c>
      <c r="T120" s="14" t="s">
        <v>35</v>
      </c>
      <c r="U120" s="14" t="s">
        <v>36</v>
      </c>
      <c r="V120" s="14"/>
      <c r="W120" s="127" t="str">
        <f t="shared" ca="1" si="3"/>
        <v>2019CJ19CP3</v>
      </c>
    </row>
    <row r="121" spans="1:23" s="31" customFormat="1" ht="40.5" customHeight="1">
      <c r="A121" s="13">
        <v>115</v>
      </c>
      <c r="B121" s="14" t="s">
        <v>29</v>
      </c>
      <c r="C121" s="14" t="s">
        <v>30</v>
      </c>
      <c r="D121" s="15" t="s">
        <v>31</v>
      </c>
      <c r="E121" s="16"/>
      <c r="F121" s="15" t="s">
        <v>32</v>
      </c>
      <c r="G121" s="14" t="s">
        <v>33</v>
      </c>
      <c r="H121" s="14" t="s">
        <v>201</v>
      </c>
      <c r="I121" s="14"/>
      <c r="J121" s="14"/>
      <c r="K121" s="14"/>
      <c r="L121" s="17">
        <v>41421</v>
      </c>
      <c r="M121" s="17">
        <v>41424</v>
      </c>
      <c r="N121" s="14">
        <v>19</v>
      </c>
      <c r="O121" s="14">
        <v>4</v>
      </c>
      <c r="P121" s="37"/>
      <c r="Q121" s="14">
        <v>1</v>
      </c>
      <c r="R121" s="14">
        <v>192</v>
      </c>
      <c r="S121" s="15">
        <f t="shared" si="2"/>
        <v>192</v>
      </c>
      <c r="T121" s="14" t="s">
        <v>35</v>
      </c>
      <c r="U121" s="14" t="s">
        <v>36</v>
      </c>
      <c r="V121" s="14"/>
      <c r="W121" s="127" t="str">
        <f t="shared" ca="1" si="3"/>
        <v>2019CJ19CP4</v>
      </c>
    </row>
    <row r="122" spans="1:23" s="31" customFormat="1" ht="40.5" customHeight="1">
      <c r="A122" s="13">
        <v>116</v>
      </c>
      <c r="B122" s="14" t="s">
        <v>29</v>
      </c>
      <c r="C122" s="14" t="s">
        <v>30</v>
      </c>
      <c r="D122" s="15" t="s">
        <v>31</v>
      </c>
      <c r="E122" s="16"/>
      <c r="F122" s="15" t="s">
        <v>32</v>
      </c>
      <c r="G122" s="14" t="s">
        <v>33</v>
      </c>
      <c r="H122" s="14" t="s">
        <v>202</v>
      </c>
      <c r="I122" s="14"/>
      <c r="J122" s="14"/>
      <c r="K122" s="14"/>
      <c r="L122" s="17">
        <v>41424</v>
      </c>
      <c r="M122" s="17">
        <v>41424</v>
      </c>
      <c r="N122" s="14">
        <v>19</v>
      </c>
      <c r="O122" s="14">
        <v>5</v>
      </c>
      <c r="P122" s="37"/>
      <c r="Q122" s="14">
        <v>1</v>
      </c>
      <c r="R122" s="14">
        <v>144</v>
      </c>
      <c r="S122" s="15">
        <f t="shared" si="2"/>
        <v>144</v>
      </c>
      <c r="T122" s="14" t="s">
        <v>35</v>
      </c>
      <c r="U122" s="14" t="s">
        <v>36</v>
      </c>
      <c r="V122" s="14"/>
      <c r="W122" s="127" t="str">
        <f t="shared" ca="1" si="3"/>
        <v>2019CJ19CP5</v>
      </c>
    </row>
    <row r="123" spans="1:23" s="31" customFormat="1" ht="40.5" customHeight="1">
      <c r="A123" s="13">
        <v>117</v>
      </c>
      <c r="B123" s="14" t="s">
        <v>29</v>
      </c>
      <c r="C123" s="14" t="s">
        <v>30</v>
      </c>
      <c r="D123" s="15" t="s">
        <v>31</v>
      </c>
      <c r="E123" s="16"/>
      <c r="F123" s="15" t="s">
        <v>32</v>
      </c>
      <c r="G123" s="14" t="s">
        <v>33</v>
      </c>
      <c r="H123" s="14">
        <v>119227113</v>
      </c>
      <c r="I123" s="14"/>
      <c r="J123" s="14"/>
      <c r="K123" s="14"/>
      <c r="L123" s="17">
        <v>41424</v>
      </c>
      <c r="M123" s="17">
        <v>41424</v>
      </c>
      <c r="N123" s="14">
        <v>19</v>
      </c>
      <c r="O123" s="14">
        <v>6</v>
      </c>
      <c r="P123" s="37" t="s">
        <v>125</v>
      </c>
      <c r="Q123" s="14">
        <v>1</v>
      </c>
      <c r="R123" s="14">
        <v>201</v>
      </c>
      <c r="S123" s="15">
        <f t="shared" si="2"/>
        <v>201</v>
      </c>
      <c r="T123" s="14" t="s">
        <v>35</v>
      </c>
      <c r="U123" s="14" t="s">
        <v>36</v>
      </c>
      <c r="V123" s="14"/>
      <c r="W123" s="127" t="str">
        <f t="shared" ca="1" si="3"/>
        <v>2019CJ19CP6</v>
      </c>
    </row>
    <row r="124" spans="1:23" s="31" customFormat="1" ht="40.5" customHeight="1">
      <c r="A124" s="13">
        <v>118</v>
      </c>
      <c r="B124" s="14" t="s">
        <v>29</v>
      </c>
      <c r="C124" s="14" t="s">
        <v>30</v>
      </c>
      <c r="D124" s="15" t="s">
        <v>31</v>
      </c>
      <c r="E124" s="16"/>
      <c r="F124" s="15" t="s">
        <v>32</v>
      </c>
      <c r="G124" s="14" t="s">
        <v>33</v>
      </c>
      <c r="H124" s="14">
        <v>119227113</v>
      </c>
      <c r="I124" s="14"/>
      <c r="J124" s="14"/>
      <c r="K124" s="14"/>
      <c r="L124" s="17">
        <v>41424</v>
      </c>
      <c r="M124" s="17">
        <v>41424</v>
      </c>
      <c r="N124" s="14">
        <v>20</v>
      </c>
      <c r="O124" s="14">
        <v>1</v>
      </c>
      <c r="P124" s="37" t="s">
        <v>126</v>
      </c>
      <c r="Q124" s="14">
        <v>202</v>
      </c>
      <c r="R124" s="14">
        <v>229</v>
      </c>
      <c r="S124" s="15">
        <f t="shared" si="2"/>
        <v>28</v>
      </c>
      <c r="T124" s="14" t="s">
        <v>35</v>
      </c>
      <c r="U124" s="14" t="s">
        <v>36</v>
      </c>
      <c r="V124" s="14"/>
      <c r="W124" s="127" t="str">
        <f t="shared" ca="1" si="3"/>
        <v>2019CJ20CP1</v>
      </c>
    </row>
    <row r="125" spans="1:23" s="31" customFormat="1" ht="40.5" customHeight="1">
      <c r="A125" s="13">
        <v>119</v>
      </c>
      <c r="B125" s="14" t="s">
        <v>29</v>
      </c>
      <c r="C125" s="14" t="s">
        <v>30</v>
      </c>
      <c r="D125" s="15" t="s">
        <v>31</v>
      </c>
      <c r="E125" s="16"/>
      <c r="F125" s="15" t="s">
        <v>32</v>
      </c>
      <c r="G125" s="14" t="s">
        <v>33</v>
      </c>
      <c r="H125" s="14" t="s">
        <v>203</v>
      </c>
      <c r="I125" s="14"/>
      <c r="J125" s="14"/>
      <c r="K125" s="14"/>
      <c r="L125" s="17">
        <v>41429</v>
      </c>
      <c r="M125" s="17">
        <v>41429</v>
      </c>
      <c r="N125" s="14">
        <v>20</v>
      </c>
      <c r="O125" s="14">
        <v>2</v>
      </c>
      <c r="P125" s="37"/>
      <c r="Q125" s="14">
        <v>1</v>
      </c>
      <c r="R125" s="14">
        <v>201</v>
      </c>
      <c r="S125" s="15">
        <f t="shared" si="2"/>
        <v>201</v>
      </c>
      <c r="T125" s="14" t="s">
        <v>35</v>
      </c>
      <c r="U125" s="14" t="s">
        <v>36</v>
      </c>
      <c r="V125" s="14"/>
      <c r="W125" s="127" t="str">
        <f t="shared" ca="1" si="3"/>
        <v>2019CJ20CP2</v>
      </c>
    </row>
    <row r="126" spans="1:23" s="31" customFormat="1" ht="40.5" customHeight="1">
      <c r="A126" s="13">
        <v>120</v>
      </c>
      <c r="B126" s="14" t="s">
        <v>29</v>
      </c>
      <c r="C126" s="14" t="s">
        <v>30</v>
      </c>
      <c r="D126" s="15" t="s">
        <v>31</v>
      </c>
      <c r="E126" s="16"/>
      <c r="F126" s="15" t="s">
        <v>32</v>
      </c>
      <c r="G126" s="14" t="s">
        <v>33</v>
      </c>
      <c r="H126" s="14" t="s">
        <v>204</v>
      </c>
      <c r="I126" s="14"/>
      <c r="J126" s="14"/>
      <c r="K126" s="14"/>
      <c r="L126" s="17">
        <v>41429</v>
      </c>
      <c r="M126" s="17">
        <v>41430</v>
      </c>
      <c r="N126" s="14">
        <v>20</v>
      </c>
      <c r="O126" s="14">
        <v>3</v>
      </c>
      <c r="P126" s="37"/>
      <c r="Q126" s="14">
        <v>1</v>
      </c>
      <c r="R126" s="14">
        <v>195</v>
      </c>
      <c r="S126" s="15">
        <f t="shared" si="2"/>
        <v>195</v>
      </c>
      <c r="T126" s="14" t="s">
        <v>35</v>
      </c>
      <c r="U126" s="14" t="s">
        <v>36</v>
      </c>
      <c r="V126" s="14"/>
      <c r="W126" s="127" t="str">
        <f t="shared" ca="1" si="3"/>
        <v>2019CJ20CP3</v>
      </c>
    </row>
    <row r="127" spans="1:23" s="31" customFormat="1" ht="40.5" customHeight="1">
      <c r="A127" s="13">
        <v>121</v>
      </c>
      <c r="B127" s="14" t="s">
        <v>29</v>
      </c>
      <c r="C127" s="14" t="s">
        <v>30</v>
      </c>
      <c r="D127" s="15" t="s">
        <v>31</v>
      </c>
      <c r="E127" s="16"/>
      <c r="F127" s="15" t="s">
        <v>32</v>
      </c>
      <c r="G127" s="14" t="s">
        <v>33</v>
      </c>
      <c r="H127" s="14" t="s">
        <v>205</v>
      </c>
      <c r="I127" s="14"/>
      <c r="J127" s="14"/>
      <c r="K127" s="14"/>
      <c r="L127" s="17">
        <v>41430</v>
      </c>
      <c r="M127" s="17">
        <v>41430</v>
      </c>
      <c r="N127" s="14">
        <v>20</v>
      </c>
      <c r="O127" s="14">
        <v>4</v>
      </c>
      <c r="P127" s="37"/>
      <c r="Q127" s="14">
        <v>1</v>
      </c>
      <c r="R127" s="14">
        <v>208</v>
      </c>
      <c r="S127" s="15">
        <f t="shared" si="2"/>
        <v>208</v>
      </c>
      <c r="T127" s="14" t="s">
        <v>35</v>
      </c>
      <c r="U127" s="14" t="s">
        <v>36</v>
      </c>
      <c r="V127" s="14"/>
      <c r="W127" s="127" t="str">
        <f t="shared" ca="1" si="3"/>
        <v>2019CJ20CP4</v>
      </c>
    </row>
    <row r="128" spans="1:23" s="31" customFormat="1" ht="40.5" customHeight="1">
      <c r="A128" s="13">
        <v>122</v>
      </c>
      <c r="B128" s="14" t="s">
        <v>29</v>
      </c>
      <c r="C128" s="14" t="s">
        <v>30</v>
      </c>
      <c r="D128" s="15" t="s">
        <v>31</v>
      </c>
      <c r="E128" s="16"/>
      <c r="F128" s="15" t="s">
        <v>32</v>
      </c>
      <c r="G128" s="14" t="s">
        <v>33</v>
      </c>
      <c r="H128" s="14" t="s">
        <v>206</v>
      </c>
      <c r="I128" s="14"/>
      <c r="J128" s="14"/>
      <c r="K128" s="14"/>
      <c r="L128" s="17">
        <v>41430</v>
      </c>
      <c r="M128" s="17">
        <v>41430</v>
      </c>
      <c r="N128" s="14">
        <v>20</v>
      </c>
      <c r="O128" s="14">
        <v>5</v>
      </c>
      <c r="P128" s="37"/>
      <c r="Q128" s="14">
        <v>1</v>
      </c>
      <c r="R128" s="14">
        <v>208</v>
      </c>
      <c r="S128" s="15">
        <f t="shared" si="2"/>
        <v>208</v>
      </c>
      <c r="T128" s="14" t="s">
        <v>35</v>
      </c>
      <c r="U128" s="14" t="s">
        <v>36</v>
      </c>
      <c r="V128" s="14"/>
      <c r="W128" s="127" t="str">
        <f t="shared" ca="1" si="3"/>
        <v>2019CJ20CP5</v>
      </c>
    </row>
    <row r="129" spans="1:23" s="31" customFormat="1" ht="40.5" customHeight="1">
      <c r="A129" s="13">
        <v>123</v>
      </c>
      <c r="B129" s="14" t="s">
        <v>29</v>
      </c>
      <c r="C129" s="14" t="s">
        <v>30</v>
      </c>
      <c r="D129" s="15" t="s">
        <v>31</v>
      </c>
      <c r="E129" s="16"/>
      <c r="F129" s="15" t="s">
        <v>32</v>
      </c>
      <c r="G129" s="14" t="s">
        <v>33</v>
      </c>
      <c r="H129" s="14" t="s">
        <v>207</v>
      </c>
      <c r="I129" s="14"/>
      <c r="J129" s="14"/>
      <c r="K129" s="14"/>
      <c r="L129" s="17">
        <v>41430</v>
      </c>
      <c r="M129" s="17">
        <v>41430</v>
      </c>
      <c r="N129" s="14">
        <v>20</v>
      </c>
      <c r="O129" s="14">
        <v>6</v>
      </c>
      <c r="P129" s="37"/>
      <c r="Q129" s="14">
        <v>1</v>
      </c>
      <c r="R129" s="14">
        <v>133</v>
      </c>
      <c r="S129" s="15">
        <f t="shared" si="2"/>
        <v>133</v>
      </c>
      <c r="T129" s="14" t="s">
        <v>35</v>
      </c>
      <c r="U129" s="14" t="s">
        <v>36</v>
      </c>
      <c r="V129" s="14"/>
      <c r="W129" s="127" t="str">
        <f t="shared" ca="1" si="3"/>
        <v>2019CJ20CP6</v>
      </c>
    </row>
    <row r="130" spans="1:23" s="31" customFormat="1" ht="40.5" customHeight="1">
      <c r="A130" s="13">
        <v>124</v>
      </c>
      <c r="B130" s="14" t="s">
        <v>29</v>
      </c>
      <c r="C130" s="14" t="s">
        <v>30</v>
      </c>
      <c r="D130" s="15" t="s">
        <v>31</v>
      </c>
      <c r="E130" s="16"/>
      <c r="F130" s="15" t="s">
        <v>32</v>
      </c>
      <c r="G130" s="14" t="s">
        <v>33</v>
      </c>
      <c r="H130" s="14">
        <v>125897113</v>
      </c>
      <c r="I130" s="14"/>
      <c r="J130" s="14"/>
      <c r="K130" s="14"/>
      <c r="L130" s="17">
        <v>41432</v>
      </c>
      <c r="M130" s="17">
        <v>41432</v>
      </c>
      <c r="N130" s="14">
        <v>21</v>
      </c>
      <c r="O130" s="14">
        <v>1</v>
      </c>
      <c r="P130" s="37"/>
      <c r="Q130" s="14">
        <v>1</v>
      </c>
      <c r="R130" s="14">
        <v>194</v>
      </c>
      <c r="S130" s="15">
        <f t="shared" si="2"/>
        <v>194</v>
      </c>
      <c r="T130" s="14" t="s">
        <v>35</v>
      </c>
      <c r="U130" s="14" t="s">
        <v>36</v>
      </c>
      <c r="V130" s="14"/>
      <c r="W130" s="127" t="str">
        <f t="shared" ca="1" si="3"/>
        <v>2019CJ21CP1</v>
      </c>
    </row>
    <row r="131" spans="1:23" s="31" customFormat="1" ht="40.5" customHeight="1">
      <c r="A131" s="13">
        <v>125</v>
      </c>
      <c r="B131" s="14" t="s">
        <v>29</v>
      </c>
      <c r="C131" s="14" t="s">
        <v>30</v>
      </c>
      <c r="D131" s="15" t="s">
        <v>31</v>
      </c>
      <c r="E131" s="16"/>
      <c r="F131" s="15" t="s">
        <v>32</v>
      </c>
      <c r="G131" s="14" t="s">
        <v>33</v>
      </c>
      <c r="H131" s="14">
        <v>125901113</v>
      </c>
      <c r="I131" s="14"/>
      <c r="J131" s="14"/>
      <c r="K131" s="14"/>
      <c r="L131" s="17">
        <v>41432</v>
      </c>
      <c r="M131" s="17">
        <v>41432</v>
      </c>
      <c r="N131" s="14">
        <v>21</v>
      </c>
      <c r="O131" s="14">
        <v>2</v>
      </c>
      <c r="P131" s="37" t="s">
        <v>171</v>
      </c>
      <c r="Q131" s="14">
        <v>1</v>
      </c>
      <c r="R131" s="14">
        <v>200</v>
      </c>
      <c r="S131" s="15">
        <f t="shared" si="2"/>
        <v>200</v>
      </c>
      <c r="T131" s="14" t="s">
        <v>35</v>
      </c>
      <c r="U131" s="14" t="s">
        <v>36</v>
      </c>
      <c r="V131" s="14"/>
      <c r="W131" s="127" t="str">
        <f t="shared" ca="1" si="3"/>
        <v>2019CJ21CP2</v>
      </c>
    </row>
    <row r="132" spans="1:23" s="31" customFormat="1" ht="40.5" customHeight="1">
      <c r="A132" s="13">
        <v>126</v>
      </c>
      <c r="B132" s="14" t="s">
        <v>29</v>
      </c>
      <c r="C132" s="14" t="s">
        <v>30</v>
      </c>
      <c r="D132" s="15" t="s">
        <v>31</v>
      </c>
      <c r="E132" s="16"/>
      <c r="F132" s="15" t="s">
        <v>32</v>
      </c>
      <c r="G132" s="14" t="s">
        <v>33</v>
      </c>
      <c r="H132" s="14">
        <v>125901113</v>
      </c>
      <c r="I132" s="14"/>
      <c r="J132" s="14"/>
      <c r="K132" s="14"/>
      <c r="L132" s="17">
        <v>41432</v>
      </c>
      <c r="M132" s="17">
        <v>41432</v>
      </c>
      <c r="N132" s="14">
        <v>21</v>
      </c>
      <c r="O132" s="14">
        <v>3</v>
      </c>
      <c r="P132" s="37" t="s">
        <v>172</v>
      </c>
      <c r="Q132" s="14">
        <v>201</v>
      </c>
      <c r="R132" s="14">
        <v>393</v>
      </c>
      <c r="S132" s="15">
        <f t="shared" si="2"/>
        <v>193</v>
      </c>
      <c r="T132" s="14" t="s">
        <v>35</v>
      </c>
      <c r="U132" s="14" t="s">
        <v>36</v>
      </c>
      <c r="V132" s="14"/>
      <c r="W132" s="127" t="str">
        <f t="shared" ca="1" si="3"/>
        <v>2019CJ21CP3</v>
      </c>
    </row>
    <row r="133" spans="1:23" s="31" customFormat="1" ht="40.5" customHeight="1">
      <c r="A133" s="13">
        <v>127</v>
      </c>
      <c r="B133" s="14" t="s">
        <v>29</v>
      </c>
      <c r="C133" s="14" t="s">
        <v>30</v>
      </c>
      <c r="D133" s="15" t="s">
        <v>31</v>
      </c>
      <c r="E133" s="16"/>
      <c r="F133" s="15" t="s">
        <v>32</v>
      </c>
      <c r="G133" s="14" t="s">
        <v>33</v>
      </c>
      <c r="H133" s="14">
        <v>125901113</v>
      </c>
      <c r="I133" s="14"/>
      <c r="J133" s="14"/>
      <c r="K133" s="14"/>
      <c r="L133" s="17">
        <v>41432</v>
      </c>
      <c r="M133" s="17">
        <v>41432</v>
      </c>
      <c r="N133" s="14">
        <v>21</v>
      </c>
      <c r="O133" s="14">
        <v>4</v>
      </c>
      <c r="P133" s="37" t="s">
        <v>173</v>
      </c>
      <c r="Q133" s="14">
        <v>394</v>
      </c>
      <c r="R133" s="14">
        <v>468</v>
      </c>
      <c r="S133" s="15">
        <f t="shared" si="2"/>
        <v>75</v>
      </c>
      <c r="T133" s="14" t="s">
        <v>35</v>
      </c>
      <c r="U133" s="14" t="s">
        <v>36</v>
      </c>
      <c r="V133" s="14"/>
      <c r="W133" s="127" t="str">
        <f t="shared" ca="1" si="3"/>
        <v>2019CJ21CP4</v>
      </c>
    </row>
    <row r="134" spans="1:23" s="31" customFormat="1" ht="40.5" customHeight="1">
      <c r="A134" s="13">
        <v>128</v>
      </c>
      <c r="B134" s="14" t="s">
        <v>29</v>
      </c>
      <c r="C134" s="14" t="s">
        <v>30</v>
      </c>
      <c r="D134" s="15" t="s">
        <v>31</v>
      </c>
      <c r="E134" s="16"/>
      <c r="F134" s="15" t="s">
        <v>32</v>
      </c>
      <c r="G134" s="14" t="s">
        <v>33</v>
      </c>
      <c r="H134" s="14" t="s">
        <v>208</v>
      </c>
      <c r="I134" s="14"/>
      <c r="J134" s="14"/>
      <c r="K134" s="14"/>
      <c r="L134" s="17">
        <v>41432</v>
      </c>
      <c r="M134" s="17">
        <v>41432</v>
      </c>
      <c r="N134" s="14">
        <v>21</v>
      </c>
      <c r="O134" s="14">
        <v>5</v>
      </c>
      <c r="P134" s="37"/>
      <c r="Q134" s="14">
        <v>1</v>
      </c>
      <c r="R134" s="14">
        <v>123</v>
      </c>
      <c r="S134" s="15">
        <f t="shared" si="2"/>
        <v>123</v>
      </c>
      <c r="T134" s="14" t="s">
        <v>35</v>
      </c>
      <c r="U134" s="14" t="s">
        <v>36</v>
      </c>
      <c r="V134" s="14"/>
      <c r="W134" s="127" t="str">
        <f t="shared" ca="1" si="3"/>
        <v>2019CJ21CP5</v>
      </c>
    </row>
    <row r="135" spans="1:23" s="31" customFormat="1" ht="40.5" customHeight="1">
      <c r="A135" s="13">
        <v>129</v>
      </c>
      <c r="B135" s="14" t="s">
        <v>29</v>
      </c>
      <c r="C135" s="14" t="s">
        <v>30</v>
      </c>
      <c r="D135" s="15" t="s">
        <v>31</v>
      </c>
      <c r="E135" s="16"/>
      <c r="F135" s="15" t="s">
        <v>32</v>
      </c>
      <c r="G135" s="14" t="s">
        <v>33</v>
      </c>
      <c r="H135" s="14" t="s">
        <v>209</v>
      </c>
      <c r="I135" s="14"/>
      <c r="J135" s="14"/>
      <c r="K135" s="14"/>
      <c r="L135" s="17">
        <v>41432</v>
      </c>
      <c r="M135" s="17">
        <v>41436</v>
      </c>
      <c r="N135" s="14">
        <v>21</v>
      </c>
      <c r="O135" s="14">
        <v>6</v>
      </c>
      <c r="P135" s="37"/>
      <c r="Q135" s="14">
        <v>1</v>
      </c>
      <c r="R135" s="14">
        <v>149</v>
      </c>
      <c r="S135" s="15">
        <f t="shared" si="2"/>
        <v>149</v>
      </c>
      <c r="T135" s="14" t="s">
        <v>35</v>
      </c>
      <c r="U135" s="14" t="s">
        <v>36</v>
      </c>
      <c r="V135" s="14"/>
      <c r="W135" s="127" t="str">
        <f t="shared" ca="1" si="3"/>
        <v>2019CJ21CP6</v>
      </c>
    </row>
    <row r="136" spans="1:23" s="31" customFormat="1" ht="40.5" customHeight="1">
      <c r="A136" s="13">
        <v>130</v>
      </c>
      <c r="B136" s="14" t="s">
        <v>29</v>
      </c>
      <c r="C136" s="14" t="s">
        <v>30</v>
      </c>
      <c r="D136" s="15" t="s">
        <v>31</v>
      </c>
      <c r="E136" s="16"/>
      <c r="F136" s="15" t="s">
        <v>32</v>
      </c>
      <c r="G136" s="14" t="s">
        <v>33</v>
      </c>
      <c r="H136" s="14">
        <v>129229213</v>
      </c>
      <c r="I136" s="14"/>
      <c r="J136" s="14"/>
      <c r="K136" s="14"/>
      <c r="L136" s="17">
        <v>41437</v>
      </c>
      <c r="M136" s="17">
        <v>41437</v>
      </c>
      <c r="N136" s="14">
        <v>22</v>
      </c>
      <c r="O136" s="14">
        <v>1</v>
      </c>
      <c r="P136" s="37" t="s">
        <v>186</v>
      </c>
      <c r="Q136" s="14">
        <v>1</v>
      </c>
      <c r="R136" s="14">
        <v>200</v>
      </c>
      <c r="S136" s="15">
        <f t="shared" ref="S136:S199" si="4">(R136-Q136)+1</f>
        <v>200</v>
      </c>
      <c r="T136" s="14" t="s">
        <v>35</v>
      </c>
      <c r="U136" s="14" t="s">
        <v>36</v>
      </c>
      <c r="V136" s="14"/>
      <c r="W136" s="127" t="str">
        <f t="shared" ref="W136:W199" ca="1" si="5">HYPERLINK(CONCATENATE(LEFT(CELL("nombrearchivo"),FIND(_xlfn.UNICHAR(91),CELL("nombrearchivo"),1)-1),MID(CELL("nombrearchivo"),FIND(_xlfn.UNICHAR(93),CELL("nombrearchivo"),1)+1,14),"\",UPPER($N$6)," ",N136,"\",RIGHT(CELL("nombrearchivo"),4),"CJ",N136,"CP",O136,".pdf"),CONCATENATE(RIGHT(CELL("nombrearchivo"),4),"CJ",N136,"CP",O136))</f>
        <v>2019CJ22CP1</v>
      </c>
    </row>
    <row r="137" spans="1:23" s="31" customFormat="1" ht="40.5" customHeight="1">
      <c r="A137" s="13">
        <v>131</v>
      </c>
      <c r="B137" s="14" t="s">
        <v>29</v>
      </c>
      <c r="C137" s="14" t="s">
        <v>30</v>
      </c>
      <c r="D137" s="15" t="s">
        <v>31</v>
      </c>
      <c r="E137" s="16"/>
      <c r="F137" s="15" t="s">
        <v>32</v>
      </c>
      <c r="G137" s="14" t="s">
        <v>33</v>
      </c>
      <c r="H137" s="14">
        <v>129229213</v>
      </c>
      <c r="I137" s="14"/>
      <c r="J137" s="14"/>
      <c r="K137" s="14"/>
      <c r="L137" s="17">
        <v>41437</v>
      </c>
      <c r="M137" s="17">
        <v>41437</v>
      </c>
      <c r="N137" s="14">
        <v>22</v>
      </c>
      <c r="O137" s="14">
        <v>2</v>
      </c>
      <c r="P137" s="37" t="s">
        <v>187</v>
      </c>
      <c r="Q137" s="14">
        <v>201</v>
      </c>
      <c r="R137" s="14">
        <v>401</v>
      </c>
      <c r="S137" s="15">
        <f t="shared" si="4"/>
        <v>201</v>
      </c>
      <c r="T137" s="14" t="s">
        <v>35</v>
      </c>
      <c r="U137" s="14" t="s">
        <v>36</v>
      </c>
      <c r="V137" s="14"/>
      <c r="W137" s="127" t="str">
        <f t="shared" ca="1" si="5"/>
        <v>2019CJ22CP2</v>
      </c>
    </row>
    <row r="138" spans="1:23" s="31" customFormat="1" ht="40.5" customHeight="1">
      <c r="A138" s="13">
        <v>132</v>
      </c>
      <c r="B138" s="14" t="s">
        <v>29</v>
      </c>
      <c r="C138" s="14" t="s">
        <v>30</v>
      </c>
      <c r="D138" s="15" t="s">
        <v>31</v>
      </c>
      <c r="E138" s="16"/>
      <c r="F138" s="15" t="s">
        <v>32</v>
      </c>
      <c r="G138" s="14" t="s">
        <v>33</v>
      </c>
      <c r="H138" s="14">
        <v>129229213</v>
      </c>
      <c r="I138" s="14"/>
      <c r="J138" s="14"/>
      <c r="K138" s="14"/>
      <c r="L138" s="17">
        <v>41437</v>
      </c>
      <c r="M138" s="17">
        <v>41437</v>
      </c>
      <c r="N138" s="14">
        <v>22</v>
      </c>
      <c r="O138" s="14">
        <v>3</v>
      </c>
      <c r="P138" s="37" t="s">
        <v>188</v>
      </c>
      <c r="Q138" s="14">
        <v>402</v>
      </c>
      <c r="R138" s="14">
        <v>601</v>
      </c>
      <c r="S138" s="15">
        <f t="shared" si="4"/>
        <v>200</v>
      </c>
      <c r="T138" s="14" t="s">
        <v>35</v>
      </c>
      <c r="U138" s="14" t="s">
        <v>36</v>
      </c>
      <c r="V138" s="14"/>
      <c r="W138" s="127" t="str">
        <f t="shared" ca="1" si="5"/>
        <v>2019CJ22CP3</v>
      </c>
    </row>
    <row r="139" spans="1:23" s="31" customFormat="1" ht="40.5" customHeight="1">
      <c r="A139" s="13">
        <v>133</v>
      </c>
      <c r="B139" s="14" t="s">
        <v>29</v>
      </c>
      <c r="C139" s="14" t="s">
        <v>30</v>
      </c>
      <c r="D139" s="15" t="s">
        <v>31</v>
      </c>
      <c r="E139" s="16"/>
      <c r="F139" s="15" t="s">
        <v>32</v>
      </c>
      <c r="G139" s="14" t="s">
        <v>33</v>
      </c>
      <c r="H139" s="14">
        <v>129229213</v>
      </c>
      <c r="I139" s="14"/>
      <c r="J139" s="14"/>
      <c r="K139" s="14"/>
      <c r="L139" s="17">
        <v>41437</v>
      </c>
      <c r="M139" s="17">
        <v>41437</v>
      </c>
      <c r="N139" s="14">
        <v>22</v>
      </c>
      <c r="O139" s="14">
        <v>4</v>
      </c>
      <c r="P139" s="37" t="s">
        <v>189</v>
      </c>
      <c r="Q139" s="14">
        <v>602</v>
      </c>
      <c r="R139" s="14">
        <v>640</v>
      </c>
      <c r="S139" s="15">
        <f t="shared" si="4"/>
        <v>39</v>
      </c>
      <c r="T139" s="14" t="s">
        <v>35</v>
      </c>
      <c r="U139" s="14" t="s">
        <v>36</v>
      </c>
      <c r="V139" s="14"/>
      <c r="W139" s="127" t="str">
        <f t="shared" ca="1" si="5"/>
        <v>2019CJ22CP4</v>
      </c>
    </row>
    <row r="140" spans="1:23" s="31" customFormat="1" ht="40.5" customHeight="1">
      <c r="A140" s="13">
        <v>134</v>
      </c>
      <c r="B140" s="14" t="s">
        <v>29</v>
      </c>
      <c r="C140" s="14" t="s">
        <v>30</v>
      </c>
      <c r="D140" s="15" t="s">
        <v>31</v>
      </c>
      <c r="E140" s="16"/>
      <c r="F140" s="15" t="s">
        <v>32</v>
      </c>
      <c r="G140" s="14" t="s">
        <v>33</v>
      </c>
      <c r="H140" s="14" t="s">
        <v>210</v>
      </c>
      <c r="I140" s="14"/>
      <c r="J140" s="14"/>
      <c r="K140" s="14"/>
      <c r="L140" s="17">
        <v>41438</v>
      </c>
      <c r="M140" s="17">
        <v>41438</v>
      </c>
      <c r="N140" s="14">
        <v>22</v>
      </c>
      <c r="O140" s="14">
        <v>5</v>
      </c>
      <c r="P140" s="37"/>
      <c r="Q140" s="14">
        <v>1</v>
      </c>
      <c r="R140" s="14">
        <v>20</v>
      </c>
      <c r="S140" s="15">
        <f t="shared" si="4"/>
        <v>20</v>
      </c>
      <c r="T140" s="14" t="s">
        <v>35</v>
      </c>
      <c r="U140" s="14" t="s">
        <v>36</v>
      </c>
      <c r="V140" s="14"/>
      <c r="W140" s="127" t="str">
        <f t="shared" ca="1" si="5"/>
        <v>2019CJ22CP5</v>
      </c>
    </row>
    <row r="141" spans="1:23" s="31" customFormat="1" ht="40.5" customHeight="1">
      <c r="A141" s="13">
        <v>135</v>
      </c>
      <c r="B141" s="14" t="s">
        <v>29</v>
      </c>
      <c r="C141" s="14" t="s">
        <v>30</v>
      </c>
      <c r="D141" s="15" t="s">
        <v>31</v>
      </c>
      <c r="E141" s="16"/>
      <c r="F141" s="15" t="s">
        <v>32</v>
      </c>
      <c r="G141" s="14" t="s">
        <v>33</v>
      </c>
      <c r="H141" s="14">
        <v>130833313</v>
      </c>
      <c r="I141" s="14"/>
      <c r="J141" s="14"/>
      <c r="K141" s="14"/>
      <c r="L141" s="17">
        <v>41438</v>
      </c>
      <c r="M141" s="17">
        <v>41438</v>
      </c>
      <c r="N141" s="14">
        <v>22</v>
      </c>
      <c r="O141" s="14">
        <v>6</v>
      </c>
      <c r="P141" s="37" t="s">
        <v>171</v>
      </c>
      <c r="Q141" s="14">
        <v>1</v>
      </c>
      <c r="R141" s="14">
        <v>201</v>
      </c>
      <c r="S141" s="15">
        <f t="shared" si="4"/>
        <v>201</v>
      </c>
      <c r="T141" s="14" t="s">
        <v>35</v>
      </c>
      <c r="U141" s="14" t="s">
        <v>36</v>
      </c>
      <c r="V141" s="14"/>
      <c r="W141" s="127" t="str">
        <f t="shared" ca="1" si="5"/>
        <v>2019CJ22CP6</v>
      </c>
    </row>
    <row r="142" spans="1:23" s="31" customFormat="1" ht="40.5" customHeight="1">
      <c r="A142" s="13">
        <v>136</v>
      </c>
      <c r="B142" s="14" t="s">
        <v>29</v>
      </c>
      <c r="C142" s="14" t="s">
        <v>30</v>
      </c>
      <c r="D142" s="15" t="s">
        <v>31</v>
      </c>
      <c r="E142" s="16"/>
      <c r="F142" s="15" t="s">
        <v>32</v>
      </c>
      <c r="G142" s="14" t="s">
        <v>33</v>
      </c>
      <c r="H142" s="14">
        <v>130833313</v>
      </c>
      <c r="I142" s="14"/>
      <c r="J142" s="14"/>
      <c r="K142" s="14"/>
      <c r="L142" s="17">
        <v>41438</v>
      </c>
      <c r="M142" s="17">
        <v>41438</v>
      </c>
      <c r="N142" s="14">
        <v>23</v>
      </c>
      <c r="O142" s="14">
        <v>1</v>
      </c>
      <c r="P142" s="37" t="s">
        <v>172</v>
      </c>
      <c r="Q142" s="14">
        <v>202</v>
      </c>
      <c r="R142" s="14">
        <v>402</v>
      </c>
      <c r="S142" s="15">
        <f t="shared" si="4"/>
        <v>201</v>
      </c>
      <c r="T142" s="14" t="s">
        <v>35</v>
      </c>
      <c r="U142" s="14" t="s">
        <v>36</v>
      </c>
      <c r="V142" s="14"/>
      <c r="W142" s="127" t="str">
        <f t="shared" ca="1" si="5"/>
        <v>2019CJ23CP1</v>
      </c>
    </row>
    <row r="143" spans="1:23" s="31" customFormat="1" ht="40.5" customHeight="1">
      <c r="A143" s="13">
        <v>137</v>
      </c>
      <c r="B143" s="14" t="s">
        <v>29</v>
      </c>
      <c r="C143" s="14" t="s">
        <v>30</v>
      </c>
      <c r="D143" s="15" t="s">
        <v>31</v>
      </c>
      <c r="E143" s="16"/>
      <c r="F143" s="15" t="s">
        <v>32</v>
      </c>
      <c r="G143" s="14" t="s">
        <v>33</v>
      </c>
      <c r="H143" s="14">
        <v>130833313</v>
      </c>
      <c r="I143" s="14"/>
      <c r="J143" s="14"/>
      <c r="K143" s="14"/>
      <c r="L143" s="17">
        <v>41438</v>
      </c>
      <c r="M143" s="17">
        <v>41438</v>
      </c>
      <c r="N143" s="14">
        <v>23</v>
      </c>
      <c r="O143" s="14">
        <v>2</v>
      </c>
      <c r="P143" s="37" t="s">
        <v>173</v>
      </c>
      <c r="Q143" s="14">
        <v>403</v>
      </c>
      <c r="R143" s="14">
        <v>566</v>
      </c>
      <c r="S143" s="15">
        <f t="shared" si="4"/>
        <v>164</v>
      </c>
      <c r="T143" s="14" t="s">
        <v>35</v>
      </c>
      <c r="U143" s="14" t="s">
        <v>36</v>
      </c>
      <c r="V143" s="14"/>
      <c r="W143" s="127" t="str">
        <f t="shared" ca="1" si="5"/>
        <v>2019CJ23CP2</v>
      </c>
    </row>
    <row r="144" spans="1:23" s="31" customFormat="1" ht="40.5" customHeight="1">
      <c r="A144" s="13">
        <v>138</v>
      </c>
      <c r="B144" s="14" t="s">
        <v>29</v>
      </c>
      <c r="C144" s="14" t="s">
        <v>30</v>
      </c>
      <c r="D144" s="15" t="s">
        <v>31</v>
      </c>
      <c r="E144" s="16"/>
      <c r="F144" s="15" t="s">
        <v>32</v>
      </c>
      <c r="G144" s="14" t="s">
        <v>33</v>
      </c>
      <c r="H144" s="14">
        <v>130840013</v>
      </c>
      <c r="I144" s="14"/>
      <c r="J144" s="14"/>
      <c r="K144" s="14"/>
      <c r="L144" s="17">
        <v>41438</v>
      </c>
      <c r="M144" s="17">
        <v>41438</v>
      </c>
      <c r="N144" s="14">
        <v>23</v>
      </c>
      <c r="O144" s="14">
        <v>3</v>
      </c>
      <c r="P144" s="37" t="s">
        <v>125</v>
      </c>
      <c r="Q144" s="14">
        <v>1</v>
      </c>
      <c r="R144" s="14">
        <v>200</v>
      </c>
      <c r="S144" s="15">
        <f t="shared" si="4"/>
        <v>200</v>
      </c>
      <c r="T144" s="14" t="s">
        <v>35</v>
      </c>
      <c r="U144" s="14" t="s">
        <v>36</v>
      </c>
      <c r="V144" s="14"/>
      <c r="W144" s="127" t="str">
        <f t="shared" ca="1" si="5"/>
        <v>2019CJ23CP3</v>
      </c>
    </row>
    <row r="145" spans="1:23" s="31" customFormat="1" ht="40.5" customHeight="1">
      <c r="A145" s="13">
        <v>139</v>
      </c>
      <c r="B145" s="14" t="s">
        <v>29</v>
      </c>
      <c r="C145" s="14" t="s">
        <v>30</v>
      </c>
      <c r="D145" s="15" t="s">
        <v>31</v>
      </c>
      <c r="E145" s="16"/>
      <c r="F145" s="15" t="s">
        <v>32</v>
      </c>
      <c r="G145" s="14" t="s">
        <v>33</v>
      </c>
      <c r="H145" s="14">
        <v>130840013</v>
      </c>
      <c r="I145" s="14"/>
      <c r="J145" s="14"/>
      <c r="K145" s="14"/>
      <c r="L145" s="17">
        <v>41438</v>
      </c>
      <c r="M145" s="17">
        <v>41438</v>
      </c>
      <c r="N145" s="14">
        <v>23</v>
      </c>
      <c r="O145" s="14">
        <v>4</v>
      </c>
      <c r="P145" s="37" t="s">
        <v>126</v>
      </c>
      <c r="Q145" s="14">
        <v>201</v>
      </c>
      <c r="R145" s="14">
        <v>410</v>
      </c>
      <c r="S145" s="15">
        <f t="shared" si="4"/>
        <v>210</v>
      </c>
      <c r="T145" s="14" t="s">
        <v>35</v>
      </c>
      <c r="U145" s="14" t="s">
        <v>36</v>
      </c>
      <c r="V145" s="14"/>
      <c r="W145" s="127" t="str">
        <f t="shared" ca="1" si="5"/>
        <v>2019CJ23CP4</v>
      </c>
    </row>
    <row r="146" spans="1:23" s="31" customFormat="1" ht="40.5" customHeight="1">
      <c r="A146" s="13">
        <v>140</v>
      </c>
      <c r="B146" s="14" t="s">
        <v>29</v>
      </c>
      <c r="C146" s="14" t="s">
        <v>30</v>
      </c>
      <c r="D146" s="15" t="s">
        <v>31</v>
      </c>
      <c r="E146" s="16"/>
      <c r="F146" s="15" t="s">
        <v>32</v>
      </c>
      <c r="G146" s="14" t="s">
        <v>33</v>
      </c>
      <c r="H146" s="14">
        <v>130845713</v>
      </c>
      <c r="I146" s="14"/>
      <c r="J146" s="14"/>
      <c r="K146" s="14"/>
      <c r="L146" s="17">
        <v>41438</v>
      </c>
      <c r="M146" s="17">
        <v>41438</v>
      </c>
      <c r="N146" s="14">
        <v>23</v>
      </c>
      <c r="O146" s="14">
        <v>5</v>
      </c>
      <c r="P146" s="37" t="s">
        <v>211</v>
      </c>
      <c r="Q146" s="14">
        <v>1</v>
      </c>
      <c r="R146" s="14">
        <v>200</v>
      </c>
      <c r="S146" s="15">
        <f t="shared" si="4"/>
        <v>200</v>
      </c>
      <c r="T146" s="14" t="s">
        <v>35</v>
      </c>
      <c r="U146" s="14" t="s">
        <v>36</v>
      </c>
      <c r="V146" s="14"/>
      <c r="W146" s="127" t="str">
        <f t="shared" ca="1" si="5"/>
        <v>2019CJ23CP5</v>
      </c>
    </row>
    <row r="147" spans="1:23" s="31" customFormat="1" ht="40.5" customHeight="1">
      <c r="A147" s="13">
        <v>141</v>
      </c>
      <c r="B147" s="14" t="s">
        <v>29</v>
      </c>
      <c r="C147" s="14" t="s">
        <v>30</v>
      </c>
      <c r="D147" s="15" t="s">
        <v>31</v>
      </c>
      <c r="E147" s="16"/>
      <c r="F147" s="15" t="s">
        <v>32</v>
      </c>
      <c r="G147" s="14" t="s">
        <v>33</v>
      </c>
      <c r="H147" s="14">
        <v>130845713</v>
      </c>
      <c r="I147" s="14"/>
      <c r="J147" s="14"/>
      <c r="K147" s="14"/>
      <c r="L147" s="17">
        <v>41438</v>
      </c>
      <c r="M147" s="17">
        <v>41438</v>
      </c>
      <c r="N147" s="14">
        <v>23</v>
      </c>
      <c r="O147" s="14">
        <v>6</v>
      </c>
      <c r="P147" s="37" t="s">
        <v>212</v>
      </c>
      <c r="Q147" s="14">
        <v>201</v>
      </c>
      <c r="R147" s="14">
        <v>401</v>
      </c>
      <c r="S147" s="15">
        <f t="shared" si="4"/>
        <v>201</v>
      </c>
      <c r="T147" s="14" t="s">
        <v>35</v>
      </c>
      <c r="U147" s="14" t="s">
        <v>36</v>
      </c>
      <c r="V147" s="14"/>
      <c r="W147" s="127" t="str">
        <f t="shared" ca="1" si="5"/>
        <v>2019CJ23CP6</v>
      </c>
    </row>
    <row r="148" spans="1:23" s="31" customFormat="1" ht="40.5" customHeight="1">
      <c r="A148" s="13">
        <v>142</v>
      </c>
      <c r="B148" s="14" t="s">
        <v>29</v>
      </c>
      <c r="C148" s="14" t="s">
        <v>30</v>
      </c>
      <c r="D148" s="15" t="s">
        <v>31</v>
      </c>
      <c r="E148" s="16"/>
      <c r="F148" s="15" t="s">
        <v>32</v>
      </c>
      <c r="G148" s="14" t="s">
        <v>33</v>
      </c>
      <c r="H148" s="14">
        <v>130845713</v>
      </c>
      <c r="I148" s="14"/>
      <c r="J148" s="14"/>
      <c r="K148" s="14"/>
      <c r="L148" s="17">
        <v>41438</v>
      </c>
      <c r="M148" s="17">
        <v>41438</v>
      </c>
      <c r="N148" s="14">
        <v>24</v>
      </c>
      <c r="O148" s="14">
        <v>1</v>
      </c>
      <c r="P148" s="37" t="s">
        <v>213</v>
      </c>
      <c r="Q148" s="14">
        <v>402</v>
      </c>
      <c r="R148" s="14">
        <v>601</v>
      </c>
      <c r="S148" s="15">
        <f t="shared" si="4"/>
        <v>200</v>
      </c>
      <c r="T148" s="14" t="s">
        <v>35</v>
      </c>
      <c r="U148" s="14" t="s">
        <v>36</v>
      </c>
      <c r="V148" s="14"/>
      <c r="W148" s="127" t="str">
        <f t="shared" ca="1" si="5"/>
        <v>2019CJ24CP1</v>
      </c>
    </row>
    <row r="149" spans="1:23" s="31" customFormat="1" ht="40.5" customHeight="1">
      <c r="A149" s="13">
        <v>143</v>
      </c>
      <c r="B149" s="14" t="s">
        <v>29</v>
      </c>
      <c r="C149" s="14" t="s">
        <v>30</v>
      </c>
      <c r="D149" s="15" t="s">
        <v>31</v>
      </c>
      <c r="E149" s="16"/>
      <c r="F149" s="15" t="s">
        <v>32</v>
      </c>
      <c r="G149" s="14" t="s">
        <v>33</v>
      </c>
      <c r="H149" s="14">
        <v>130845713</v>
      </c>
      <c r="I149" s="14"/>
      <c r="J149" s="14"/>
      <c r="K149" s="14"/>
      <c r="L149" s="17">
        <v>41438</v>
      </c>
      <c r="M149" s="17">
        <v>41438</v>
      </c>
      <c r="N149" s="14">
        <v>24</v>
      </c>
      <c r="O149" s="14">
        <v>2</v>
      </c>
      <c r="P149" s="37" t="s">
        <v>214</v>
      </c>
      <c r="Q149" s="14">
        <v>602</v>
      </c>
      <c r="R149" s="14">
        <v>801</v>
      </c>
      <c r="S149" s="15">
        <f t="shared" si="4"/>
        <v>200</v>
      </c>
      <c r="T149" s="14" t="s">
        <v>35</v>
      </c>
      <c r="U149" s="14" t="s">
        <v>36</v>
      </c>
      <c r="V149" s="14"/>
      <c r="W149" s="127" t="str">
        <f t="shared" ca="1" si="5"/>
        <v>2019CJ24CP2</v>
      </c>
    </row>
    <row r="150" spans="1:23" s="31" customFormat="1" ht="40.5" customHeight="1">
      <c r="A150" s="13">
        <v>144</v>
      </c>
      <c r="B150" s="14" t="s">
        <v>29</v>
      </c>
      <c r="C150" s="14" t="s">
        <v>30</v>
      </c>
      <c r="D150" s="15" t="s">
        <v>31</v>
      </c>
      <c r="E150" s="16"/>
      <c r="F150" s="15" t="s">
        <v>32</v>
      </c>
      <c r="G150" s="14" t="s">
        <v>33</v>
      </c>
      <c r="H150" s="14">
        <v>130845713</v>
      </c>
      <c r="I150" s="14"/>
      <c r="J150" s="14"/>
      <c r="K150" s="14"/>
      <c r="L150" s="17">
        <v>41438</v>
      </c>
      <c r="M150" s="17">
        <v>41438</v>
      </c>
      <c r="N150" s="14">
        <v>24</v>
      </c>
      <c r="O150" s="14">
        <v>3</v>
      </c>
      <c r="P150" s="37" t="s">
        <v>215</v>
      </c>
      <c r="Q150" s="14">
        <v>802</v>
      </c>
      <c r="R150" s="14">
        <v>895</v>
      </c>
      <c r="S150" s="15">
        <f t="shared" si="4"/>
        <v>94</v>
      </c>
      <c r="T150" s="14" t="s">
        <v>35</v>
      </c>
      <c r="U150" s="14" t="s">
        <v>36</v>
      </c>
      <c r="V150" s="14"/>
      <c r="W150" s="127" t="str">
        <f t="shared" ca="1" si="5"/>
        <v>2019CJ24CP3</v>
      </c>
    </row>
    <row r="151" spans="1:23" s="31" customFormat="1" ht="40.5" customHeight="1">
      <c r="A151" s="13">
        <v>145</v>
      </c>
      <c r="B151" s="14" t="s">
        <v>29</v>
      </c>
      <c r="C151" s="14" t="s">
        <v>30</v>
      </c>
      <c r="D151" s="15" t="s">
        <v>31</v>
      </c>
      <c r="E151" s="16"/>
      <c r="F151" s="15" t="s">
        <v>32</v>
      </c>
      <c r="G151" s="14" t="s">
        <v>33</v>
      </c>
      <c r="H151" s="14" t="s">
        <v>216</v>
      </c>
      <c r="I151" s="14"/>
      <c r="J151" s="14"/>
      <c r="K151" s="14"/>
      <c r="L151" s="17">
        <v>41438</v>
      </c>
      <c r="M151" s="17">
        <v>41439</v>
      </c>
      <c r="N151" s="14">
        <v>24</v>
      </c>
      <c r="O151" s="14">
        <v>4</v>
      </c>
      <c r="P151" s="37"/>
      <c r="Q151" s="14">
        <v>1</v>
      </c>
      <c r="R151" s="14">
        <v>124</v>
      </c>
      <c r="S151" s="15">
        <f t="shared" si="4"/>
        <v>124</v>
      </c>
      <c r="T151" s="14" t="s">
        <v>35</v>
      </c>
      <c r="U151" s="14" t="s">
        <v>36</v>
      </c>
      <c r="V151" s="14"/>
      <c r="W151" s="127" t="str">
        <f t="shared" ca="1" si="5"/>
        <v>2019CJ24CP4</v>
      </c>
    </row>
    <row r="152" spans="1:23" s="31" customFormat="1" ht="40.5" customHeight="1">
      <c r="A152" s="13">
        <v>146</v>
      </c>
      <c r="B152" s="14" t="s">
        <v>29</v>
      </c>
      <c r="C152" s="14" t="s">
        <v>30</v>
      </c>
      <c r="D152" s="15" t="s">
        <v>31</v>
      </c>
      <c r="E152" s="16"/>
      <c r="F152" s="15" t="s">
        <v>32</v>
      </c>
      <c r="G152" s="14" t="s">
        <v>33</v>
      </c>
      <c r="H152" s="14" t="s">
        <v>217</v>
      </c>
      <c r="I152" s="14"/>
      <c r="J152" s="14"/>
      <c r="K152" s="14"/>
      <c r="L152" s="17">
        <v>41439</v>
      </c>
      <c r="M152" s="17">
        <v>41439</v>
      </c>
      <c r="N152" s="14">
        <v>24</v>
      </c>
      <c r="O152" s="14">
        <v>5</v>
      </c>
      <c r="P152" s="37"/>
      <c r="Q152" s="14">
        <v>1</v>
      </c>
      <c r="R152" s="14">
        <v>199</v>
      </c>
      <c r="S152" s="15">
        <f t="shared" si="4"/>
        <v>199</v>
      </c>
      <c r="T152" s="14" t="s">
        <v>35</v>
      </c>
      <c r="U152" s="14" t="s">
        <v>36</v>
      </c>
      <c r="V152" s="14"/>
      <c r="W152" s="127" t="str">
        <f t="shared" ca="1" si="5"/>
        <v>2019CJ24CP5</v>
      </c>
    </row>
    <row r="153" spans="1:23" s="31" customFormat="1" ht="40.5" customHeight="1">
      <c r="A153" s="13">
        <v>147</v>
      </c>
      <c r="B153" s="14" t="s">
        <v>29</v>
      </c>
      <c r="C153" s="14" t="s">
        <v>30</v>
      </c>
      <c r="D153" s="15" t="s">
        <v>31</v>
      </c>
      <c r="E153" s="16"/>
      <c r="F153" s="15" t="s">
        <v>32</v>
      </c>
      <c r="G153" s="14" t="s">
        <v>33</v>
      </c>
      <c r="H153" s="14" t="s">
        <v>218</v>
      </c>
      <c r="I153" s="14"/>
      <c r="J153" s="14"/>
      <c r="K153" s="14"/>
      <c r="L153" s="17">
        <v>41439</v>
      </c>
      <c r="M153" s="17">
        <v>41442</v>
      </c>
      <c r="N153" s="14">
        <v>24</v>
      </c>
      <c r="O153" s="14">
        <v>6</v>
      </c>
      <c r="P153" s="37"/>
      <c r="Q153" s="14">
        <v>1</v>
      </c>
      <c r="R153" s="14">
        <v>181</v>
      </c>
      <c r="S153" s="15">
        <f t="shared" si="4"/>
        <v>181</v>
      </c>
      <c r="T153" s="14" t="s">
        <v>35</v>
      </c>
      <c r="U153" s="14" t="s">
        <v>36</v>
      </c>
      <c r="V153" s="14"/>
      <c r="W153" s="127" t="str">
        <f t="shared" ca="1" si="5"/>
        <v>2019CJ24CP6</v>
      </c>
    </row>
    <row r="154" spans="1:23" s="31" customFormat="1" ht="40.5" customHeight="1">
      <c r="A154" s="13">
        <v>148</v>
      </c>
      <c r="B154" s="14" t="s">
        <v>29</v>
      </c>
      <c r="C154" s="14" t="s">
        <v>30</v>
      </c>
      <c r="D154" s="15" t="s">
        <v>31</v>
      </c>
      <c r="E154" s="16"/>
      <c r="F154" s="15" t="s">
        <v>32</v>
      </c>
      <c r="G154" s="14" t="s">
        <v>33</v>
      </c>
      <c r="H154" s="14">
        <v>134431613</v>
      </c>
      <c r="I154" s="14"/>
      <c r="J154" s="14"/>
      <c r="K154" s="14"/>
      <c r="L154" s="17">
        <v>41442</v>
      </c>
      <c r="M154" s="17">
        <v>41442</v>
      </c>
      <c r="N154" s="14">
        <v>25</v>
      </c>
      <c r="O154" s="14">
        <v>1</v>
      </c>
      <c r="P154" s="37" t="s">
        <v>125</v>
      </c>
      <c r="Q154" s="14">
        <v>1</v>
      </c>
      <c r="R154" s="14">
        <v>206</v>
      </c>
      <c r="S154" s="15">
        <f t="shared" si="4"/>
        <v>206</v>
      </c>
      <c r="T154" s="14" t="s">
        <v>35</v>
      </c>
      <c r="U154" s="14" t="s">
        <v>36</v>
      </c>
      <c r="V154" s="14"/>
      <c r="W154" s="127" t="str">
        <f t="shared" ca="1" si="5"/>
        <v>2019CJ25CP1</v>
      </c>
    </row>
    <row r="155" spans="1:23" s="31" customFormat="1" ht="40.5" customHeight="1">
      <c r="A155" s="13">
        <v>149</v>
      </c>
      <c r="B155" s="14" t="s">
        <v>29</v>
      </c>
      <c r="C155" s="14" t="s">
        <v>30</v>
      </c>
      <c r="D155" s="15" t="s">
        <v>31</v>
      </c>
      <c r="E155" s="16"/>
      <c r="F155" s="15" t="s">
        <v>32</v>
      </c>
      <c r="G155" s="14" t="s">
        <v>33</v>
      </c>
      <c r="H155" s="14">
        <v>134431613</v>
      </c>
      <c r="I155" s="14"/>
      <c r="J155" s="14"/>
      <c r="K155" s="14"/>
      <c r="L155" s="17">
        <v>41442</v>
      </c>
      <c r="M155" s="17">
        <v>41442</v>
      </c>
      <c r="N155" s="14">
        <v>25</v>
      </c>
      <c r="O155" s="14">
        <v>2</v>
      </c>
      <c r="P155" s="37" t="s">
        <v>126</v>
      </c>
      <c r="Q155" s="14">
        <v>207</v>
      </c>
      <c r="R155" s="14">
        <v>338</v>
      </c>
      <c r="S155" s="15">
        <f t="shared" si="4"/>
        <v>132</v>
      </c>
      <c r="T155" s="14" t="s">
        <v>35</v>
      </c>
      <c r="U155" s="14" t="s">
        <v>36</v>
      </c>
      <c r="V155" s="14"/>
      <c r="W155" s="127" t="str">
        <f t="shared" ca="1" si="5"/>
        <v>2019CJ25CP2</v>
      </c>
    </row>
    <row r="156" spans="1:23" s="31" customFormat="1" ht="40.5" customHeight="1">
      <c r="A156" s="13">
        <v>150</v>
      </c>
      <c r="B156" s="14" t="s">
        <v>29</v>
      </c>
      <c r="C156" s="14" t="s">
        <v>30</v>
      </c>
      <c r="D156" s="15" t="s">
        <v>31</v>
      </c>
      <c r="E156" s="16"/>
      <c r="F156" s="15" t="s">
        <v>32</v>
      </c>
      <c r="G156" s="14" t="s">
        <v>33</v>
      </c>
      <c r="H156" s="14" t="s">
        <v>219</v>
      </c>
      <c r="I156" s="14"/>
      <c r="J156" s="14"/>
      <c r="K156" s="14"/>
      <c r="L156" s="17">
        <v>41443</v>
      </c>
      <c r="M156" s="17">
        <v>41443</v>
      </c>
      <c r="N156" s="14">
        <v>25</v>
      </c>
      <c r="O156" s="14">
        <v>3</v>
      </c>
      <c r="P156" s="37"/>
      <c r="Q156" s="14">
        <v>1</v>
      </c>
      <c r="R156" s="14">
        <v>170</v>
      </c>
      <c r="S156" s="15">
        <f t="shared" si="4"/>
        <v>170</v>
      </c>
      <c r="T156" s="14" t="s">
        <v>35</v>
      </c>
      <c r="U156" s="14" t="s">
        <v>36</v>
      </c>
      <c r="V156" s="14"/>
      <c r="W156" s="127" t="str">
        <f t="shared" ca="1" si="5"/>
        <v>2019CJ25CP3</v>
      </c>
    </row>
    <row r="157" spans="1:23" s="31" customFormat="1" ht="40.5" customHeight="1">
      <c r="A157" s="13">
        <v>151</v>
      </c>
      <c r="B157" s="14" t="s">
        <v>29</v>
      </c>
      <c r="C157" s="14" t="s">
        <v>30</v>
      </c>
      <c r="D157" s="15" t="s">
        <v>31</v>
      </c>
      <c r="E157" s="16"/>
      <c r="F157" s="15" t="s">
        <v>32</v>
      </c>
      <c r="G157" s="14" t="s">
        <v>33</v>
      </c>
      <c r="H157" s="14" t="s">
        <v>220</v>
      </c>
      <c r="I157" s="14"/>
      <c r="J157" s="14"/>
      <c r="K157" s="14"/>
      <c r="L157" s="17">
        <v>41443</v>
      </c>
      <c r="M157" s="17">
        <v>41444</v>
      </c>
      <c r="N157" s="14">
        <v>25</v>
      </c>
      <c r="O157" s="14">
        <v>4</v>
      </c>
      <c r="P157" s="37"/>
      <c r="Q157" s="14">
        <v>1</v>
      </c>
      <c r="R157" s="14">
        <v>164</v>
      </c>
      <c r="S157" s="15">
        <f t="shared" si="4"/>
        <v>164</v>
      </c>
      <c r="T157" s="14" t="s">
        <v>35</v>
      </c>
      <c r="U157" s="14" t="s">
        <v>36</v>
      </c>
      <c r="V157" s="14"/>
      <c r="W157" s="127" t="str">
        <f t="shared" ca="1" si="5"/>
        <v>2019CJ25CP4</v>
      </c>
    </row>
    <row r="158" spans="1:23" s="31" customFormat="1" ht="40.5" customHeight="1">
      <c r="A158" s="13">
        <v>152</v>
      </c>
      <c r="B158" s="14" t="s">
        <v>29</v>
      </c>
      <c r="C158" s="14" t="s">
        <v>30</v>
      </c>
      <c r="D158" s="15" t="s">
        <v>31</v>
      </c>
      <c r="E158" s="16"/>
      <c r="F158" s="15" t="s">
        <v>32</v>
      </c>
      <c r="G158" s="14" t="s">
        <v>33</v>
      </c>
      <c r="H158" s="14" t="s">
        <v>221</v>
      </c>
      <c r="I158" s="14"/>
      <c r="J158" s="14"/>
      <c r="K158" s="14"/>
      <c r="L158" s="17">
        <v>41444</v>
      </c>
      <c r="M158" s="17">
        <v>41445</v>
      </c>
      <c r="N158" s="14">
        <v>25</v>
      </c>
      <c r="O158" s="14">
        <v>5</v>
      </c>
      <c r="P158" s="37"/>
      <c r="Q158" s="14">
        <v>1</v>
      </c>
      <c r="R158" s="14">
        <v>147</v>
      </c>
      <c r="S158" s="15">
        <f t="shared" si="4"/>
        <v>147</v>
      </c>
      <c r="T158" s="14" t="s">
        <v>35</v>
      </c>
      <c r="U158" s="14" t="s">
        <v>36</v>
      </c>
      <c r="V158" s="14"/>
      <c r="W158" s="127" t="str">
        <f t="shared" ca="1" si="5"/>
        <v>2019CJ25CP5</v>
      </c>
    </row>
    <row r="159" spans="1:23" s="31" customFormat="1" ht="40.5" customHeight="1">
      <c r="A159" s="13">
        <v>153</v>
      </c>
      <c r="B159" s="14" t="s">
        <v>29</v>
      </c>
      <c r="C159" s="14" t="s">
        <v>30</v>
      </c>
      <c r="D159" s="15" t="s">
        <v>31</v>
      </c>
      <c r="E159" s="16"/>
      <c r="F159" s="15" t="s">
        <v>32</v>
      </c>
      <c r="G159" s="14" t="s">
        <v>33</v>
      </c>
      <c r="H159" s="14" t="s">
        <v>222</v>
      </c>
      <c r="I159" s="14"/>
      <c r="J159" s="14"/>
      <c r="K159" s="14"/>
      <c r="L159" s="17">
        <v>41445</v>
      </c>
      <c r="M159" s="17">
        <v>41445</v>
      </c>
      <c r="N159" s="14">
        <v>25</v>
      </c>
      <c r="O159" s="14">
        <v>6</v>
      </c>
      <c r="P159" s="37"/>
      <c r="Q159" s="14">
        <v>1</v>
      </c>
      <c r="R159" s="14">
        <v>99</v>
      </c>
      <c r="S159" s="15">
        <f t="shared" si="4"/>
        <v>99</v>
      </c>
      <c r="T159" s="14" t="s">
        <v>35</v>
      </c>
      <c r="U159" s="14" t="s">
        <v>36</v>
      </c>
      <c r="V159" s="14"/>
      <c r="W159" s="127" t="str">
        <f t="shared" ca="1" si="5"/>
        <v>2019CJ25CP6</v>
      </c>
    </row>
    <row r="160" spans="1:23" s="31" customFormat="1" ht="40.5" customHeight="1">
      <c r="A160" s="13">
        <v>154</v>
      </c>
      <c r="B160" s="14" t="s">
        <v>29</v>
      </c>
      <c r="C160" s="14" t="s">
        <v>30</v>
      </c>
      <c r="D160" s="15" t="s">
        <v>31</v>
      </c>
      <c r="E160" s="16"/>
      <c r="F160" s="15" t="s">
        <v>32</v>
      </c>
      <c r="G160" s="14" t="s">
        <v>33</v>
      </c>
      <c r="H160" s="14">
        <v>138398213</v>
      </c>
      <c r="I160" s="14"/>
      <c r="J160" s="14"/>
      <c r="K160" s="14"/>
      <c r="L160" s="17">
        <v>41445</v>
      </c>
      <c r="M160" s="17">
        <v>41445</v>
      </c>
      <c r="N160" s="14">
        <v>26</v>
      </c>
      <c r="O160" s="14">
        <v>1</v>
      </c>
      <c r="P160" s="37" t="s">
        <v>125</v>
      </c>
      <c r="Q160" s="14">
        <v>1</v>
      </c>
      <c r="R160" s="14">
        <v>189</v>
      </c>
      <c r="S160" s="15">
        <f t="shared" si="4"/>
        <v>189</v>
      </c>
      <c r="T160" s="14" t="s">
        <v>35</v>
      </c>
      <c r="U160" s="14" t="s">
        <v>36</v>
      </c>
      <c r="V160" s="14"/>
      <c r="W160" s="127" t="str">
        <f t="shared" ca="1" si="5"/>
        <v>2019CJ26CP1</v>
      </c>
    </row>
    <row r="161" spans="1:23" s="31" customFormat="1" ht="40.5" customHeight="1">
      <c r="A161" s="13">
        <v>155</v>
      </c>
      <c r="B161" s="14" t="s">
        <v>29</v>
      </c>
      <c r="C161" s="14" t="s">
        <v>30</v>
      </c>
      <c r="D161" s="15" t="s">
        <v>31</v>
      </c>
      <c r="E161" s="16"/>
      <c r="F161" s="15" t="s">
        <v>32</v>
      </c>
      <c r="G161" s="14" t="s">
        <v>33</v>
      </c>
      <c r="H161" s="14">
        <v>138398213</v>
      </c>
      <c r="I161" s="14"/>
      <c r="J161" s="14"/>
      <c r="K161" s="14"/>
      <c r="L161" s="17">
        <v>41445</v>
      </c>
      <c r="M161" s="17">
        <v>41445</v>
      </c>
      <c r="N161" s="14">
        <v>26</v>
      </c>
      <c r="O161" s="14">
        <v>2</v>
      </c>
      <c r="P161" s="37" t="s">
        <v>126</v>
      </c>
      <c r="Q161" s="14">
        <v>190</v>
      </c>
      <c r="R161" s="14">
        <v>230</v>
      </c>
      <c r="S161" s="15">
        <f t="shared" si="4"/>
        <v>41</v>
      </c>
      <c r="T161" s="14" t="s">
        <v>35</v>
      </c>
      <c r="U161" s="14" t="s">
        <v>36</v>
      </c>
      <c r="V161" s="14"/>
      <c r="W161" s="127" t="str">
        <f t="shared" ca="1" si="5"/>
        <v>2019CJ26CP2</v>
      </c>
    </row>
    <row r="162" spans="1:23" s="31" customFormat="1" ht="40.5" customHeight="1">
      <c r="A162" s="13">
        <v>156</v>
      </c>
      <c r="B162" s="14" t="s">
        <v>29</v>
      </c>
      <c r="C162" s="14" t="s">
        <v>30</v>
      </c>
      <c r="D162" s="15" t="s">
        <v>31</v>
      </c>
      <c r="E162" s="16"/>
      <c r="F162" s="15" t="s">
        <v>32</v>
      </c>
      <c r="G162" s="14" t="s">
        <v>33</v>
      </c>
      <c r="H162" s="14" t="s">
        <v>223</v>
      </c>
      <c r="I162" s="14"/>
      <c r="J162" s="14"/>
      <c r="K162" s="14"/>
      <c r="L162" s="17">
        <v>41446</v>
      </c>
      <c r="M162" s="17">
        <v>41449</v>
      </c>
      <c r="N162" s="14">
        <v>26</v>
      </c>
      <c r="O162" s="14">
        <v>3</v>
      </c>
      <c r="P162" s="37"/>
      <c r="Q162" s="14">
        <v>1</v>
      </c>
      <c r="R162" s="14">
        <v>84</v>
      </c>
      <c r="S162" s="15">
        <f t="shared" si="4"/>
        <v>84</v>
      </c>
      <c r="T162" s="14" t="s">
        <v>35</v>
      </c>
      <c r="U162" s="14" t="s">
        <v>36</v>
      </c>
      <c r="V162" s="14"/>
      <c r="W162" s="127" t="str">
        <f t="shared" ca="1" si="5"/>
        <v>2019CJ26CP3</v>
      </c>
    </row>
    <row r="163" spans="1:23" s="31" customFormat="1" ht="40.5" customHeight="1">
      <c r="A163" s="13">
        <v>157</v>
      </c>
      <c r="B163" s="14" t="s">
        <v>29</v>
      </c>
      <c r="C163" s="14" t="s">
        <v>30</v>
      </c>
      <c r="D163" s="15" t="s">
        <v>31</v>
      </c>
      <c r="E163" s="16"/>
      <c r="F163" s="15" t="s">
        <v>32</v>
      </c>
      <c r="G163" s="14" t="s">
        <v>33</v>
      </c>
      <c r="H163" s="14">
        <v>141081813</v>
      </c>
      <c r="I163" s="14"/>
      <c r="J163" s="14"/>
      <c r="K163" s="14"/>
      <c r="L163" s="17">
        <v>41449</v>
      </c>
      <c r="M163" s="17">
        <v>41449</v>
      </c>
      <c r="N163" s="14">
        <v>26</v>
      </c>
      <c r="O163" s="14">
        <v>4</v>
      </c>
      <c r="P163" s="37" t="s">
        <v>211</v>
      </c>
      <c r="Q163" s="14">
        <v>1</v>
      </c>
      <c r="R163" s="14">
        <v>201</v>
      </c>
      <c r="S163" s="15">
        <f t="shared" si="4"/>
        <v>201</v>
      </c>
      <c r="T163" s="14" t="s">
        <v>35</v>
      </c>
      <c r="U163" s="14" t="s">
        <v>36</v>
      </c>
      <c r="V163" s="14"/>
      <c r="W163" s="127" t="str">
        <f t="shared" ca="1" si="5"/>
        <v>2019CJ26CP4</v>
      </c>
    </row>
    <row r="164" spans="1:23" s="31" customFormat="1" ht="40.5" customHeight="1">
      <c r="A164" s="13">
        <v>158</v>
      </c>
      <c r="B164" s="14" t="s">
        <v>29</v>
      </c>
      <c r="C164" s="14" t="s">
        <v>30</v>
      </c>
      <c r="D164" s="15" t="s">
        <v>31</v>
      </c>
      <c r="E164" s="16"/>
      <c r="F164" s="15" t="s">
        <v>32</v>
      </c>
      <c r="G164" s="14" t="s">
        <v>33</v>
      </c>
      <c r="H164" s="14">
        <v>141081813</v>
      </c>
      <c r="I164" s="14"/>
      <c r="J164" s="14"/>
      <c r="K164" s="14"/>
      <c r="L164" s="17">
        <v>41449</v>
      </c>
      <c r="M164" s="17">
        <v>41449</v>
      </c>
      <c r="N164" s="14">
        <v>26</v>
      </c>
      <c r="O164" s="14">
        <v>5</v>
      </c>
      <c r="P164" s="37" t="s">
        <v>212</v>
      </c>
      <c r="Q164" s="14">
        <v>202</v>
      </c>
      <c r="R164" s="14">
        <v>401</v>
      </c>
      <c r="S164" s="15">
        <f t="shared" si="4"/>
        <v>200</v>
      </c>
      <c r="T164" s="14" t="s">
        <v>35</v>
      </c>
      <c r="U164" s="14" t="s">
        <v>36</v>
      </c>
      <c r="V164" s="14"/>
      <c r="W164" s="127" t="str">
        <f t="shared" ca="1" si="5"/>
        <v>2019CJ26CP5</v>
      </c>
    </row>
    <row r="165" spans="1:23" s="31" customFormat="1" ht="40.5" customHeight="1">
      <c r="A165" s="13">
        <v>159</v>
      </c>
      <c r="B165" s="14" t="s">
        <v>29</v>
      </c>
      <c r="C165" s="14" t="s">
        <v>30</v>
      </c>
      <c r="D165" s="15" t="s">
        <v>31</v>
      </c>
      <c r="E165" s="16"/>
      <c r="F165" s="15" t="s">
        <v>32</v>
      </c>
      <c r="G165" s="14" t="s">
        <v>33</v>
      </c>
      <c r="H165" s="14">
        <v>141081813</v>
      </c>
      <c r="I165" s="14"/>
      <c r="J165" s="14"/>
      <c r="K165" s="14"/>
      <c r="L165" s="17">
        <v>41449</v>
      </c>
      <c r="M165" s="17">
        <v>41449</v>
      </c>
      <c r="N165" s="14">
        <v>26</v>
      </c>
      <c r="O165" s="14">
        <v>6</v>
      </c>
      <c r="P165" s="37" t="s">
        <v>213</v>
      </c>
      <c r="Q165" s="14">
        <v>402</v>
      </c>
      <c r="R165" s="14">
        <v>603</v>
      </c>
      <c r="S165" s="15">
        <f t="shared" si="4"/>
        <v>202</v>
      </c>
      <c r="T165" s="14" t="s">
        <v>35</v>
      </c>
      <c r="U165" s="14" t="s">
        <v>36</v>
      </c>
      <c r="V165" s="14"/>
      <c r="W165" s="127" t="str">
        <f t="shared" ca="1" si="5"/>
        <v>2019CJ26CP6</v>
      </c>
    </row>
    <row r="166" spans="1:23" s="31" customFormat="1" ht="40.5" customHeight="1">
      <c r="A166" s="13">
        <v>160</v>
      </c>
      <c r="B166" s="14" t="s">
        <v>29</v>
      </c>
      <c r="C166" s="14" t="s">
        <v>30</v>
      </c>
      <c r="D166" s="15" t="s">
        <v>31</v>
      </c>
      <c r="E166" s="16"/>
      <c r="F166" s="15" t="s">
        <v>32</v>
      </c>
      <c r="G166" s="14" t="s">
        <v>33</v>
      </c>
      <c r="H166" s="14">
        <v>141081813</v>
      </c>
      <c r="I166" s="14"/>
      <c r="J166" s="14"/>
      <c r="K166" s="14"/>
      <c r="L166" s="17">
        <v>41449</v>
      </c>
      <c r="M166" s="17">
        <v>41449</v>
      </c>
      <c r="N166" s="14">
        <v>27</v>
      </c>
      <c r="O166" s="14">
        <v>1</v>
      </c>
      <c r="P166" s="37" t="s">
        <v>214</v>
      </c>
      <c r="Q166" s="14">
        <v>604</v>
      </c>
      <c r="R166" s="14">
        <v>803</v>
      </c>
      <c r="S166" s="15">
        <f t="shared" si="4"/>
        <v>200</v>
      </c>
      <c r="T166" s="14" t="s">
        <v>35</v>
      </c>
      <c r="U166" s="14" t="s">
        <v>36</v>
      </c>
      <c r="V166" s="14"/>
      <c r="W166" s="127" t="str">
        <f t="shared" ca="1" si="5"/>
        <v>2019CJ27CP1</v>
      </c>
    </row>
    <row r="167" spans="1:23" s="31" customFormat="1" ht="40.5" customHeight="1">
      <c r="A167" s="13">
        <v>161</v>
      </c>
      <c r="B167" s="14" t="s">
        <v>29</v>
      </c>
      <c r="C167" s="14" t="s">
        <v>30</v>
      </c>
      <c r="D167" s="15" t="s">
        <v>31</v>
      </c>
      <c r="E167" s="16"/>
      <c r="F167" s="15" t="s">
        <v>32</v>
      </c>
      <c r="G167" s="14" t="s">
        <v>33</v>
      </c>
      <c r="H167" s="14">
        <v>141081813</v>
      </c>
      <c r="I167" s="14"/>
      <c r="J167" s="14"/>
      <c r="K167" s="14"/>
      <c r="L167" s="17">
        <v>41449</v>
      </c>
      <c r="M167" s="17">
        <v>41449</v>
      </c>
      <c r="N167" s="14">
        <v>27</v>
      </c>
      <c r="O167" s="14">
        <v>2</v>
      </c>
      <c r="P167" s="37" t="s">
        <v>215</v>
      </c>
      <c r="Q167" s="14">
        <v>804</v>
      </c>
      <c r="R167" s="14">
        <v>954</v>
      </c>
      <c r="S167" s="15">
        <f t="shared" si="4"/>
        <v>151</v>
      </c>
      <c r="T167" s="14" t="s">
        <v>35</v>
      </c>
      <c r="U167" s="14" t="s">
        <v>36</v>
      </c>
      <c r="V167" s="14"/>
      <c r="W167" s="127" t="str">
        <f t="shared" ca="1" si="5"/>
        <v>2019CJ27CP2</v>
      </c>
    </row>
    <row r="168" spans="1:23" s="31" customFormat="1" ht="40.5" customHeight="1">
      <c r="A168" s="13">
        <v>162</v>
      </c>
      <c r="B168" s="14" t="s">
        <v>29</v>
      </c>
      <c r="C168" s="14" t="s">
        <v>30</v>
      </c>
      <c r="D168" s="15" t="s">
        <v>31</v>
      </c>
      <c r="E168" s="16"/>
      <c r="F168" s="15" t="s">
        <v>32</v>
      </c>
      <c r="G168" s="14" t="s">
        <v>33</v>
      </c>
      <c r="H168" s="14">
        <v>141095013</v>
      </c>
      <c r="I168" s="14"/>
      <c r="J168" s="14"/>
      <c r="K168" s="14"/>
      <c r="L168" s="17">
        <v>41449</v>
      </c>
      <c r="M168" s="17">
        <v>41449</v>
      </c>
      <c r="N168" s="14">
        <v>27</v>
      </c>
      <c r="O168" s="14">
        <v>3</v>
      </c>
      <c r="P168" s="37" t="s">
        <v>125</v>
      </c>
      <c r="Q168" s="14">
        <v>1</v>
      </c>
      <c r="R168" s="14">
        <v>200</v>
      </c>
      <c r="S168" s="15">
        <f t="shared" si="4"/>
        <v>200</v>
      </c>
      <c r="T168" s="14" t="s">
        <v>35</v>
      </c>
      <c r="U168" s="14" t="s">
        <v>36</v>
      </c>
      <c r="V168" s="14"/>
      <c r="W168" s="127" t="str">
        <f t="shared" ca="1" si="5"/>
        <v>2019CJ27CP3</v>
      </c>
    </row>
    <row r="169" spans="1:23" s="31" customFormat="1" ht="40.5" customHeight="1">
      <c r="A169" s="13">
        <v>163</v>
      </c>
      <c r="B169" s="14" t="s">
        <v>29</v>
      </c>
      <c r="C169" s="14" t="s">
        <v>30</v>
      </c>
      <c r="D169" s="15" t="s">
        <v>31</v>
      </c>
      <c r="E169" s="16"/>
      <c r="F169" s="15" t="s">
        <v>32</v>
      </c>
      <c r="G169" s="14" t="s">
        <v>33</v>
      </c>
      <c r="H169" s="14">
        <v>141095013</v>
      </c>
      <c r="I169" s="14"/>
      <c r="J169" s="14"/>
      <c r="K169" s="14"/>
      <c r="L169" s="17">
        <v>41449</v>
      </c>
      <c r="M169" s="17">
        <v>41449</v>
      </c>
      <c r="N169" s="14">
        <v>27</v>
      </c>
      <c r="O169" s="14">
        <v>4</v>
      </c>
      <c r="P169" s="37" t="s">
        <v>126</v>
      </c>
      <c r="Q169" s="14">
        <v>201</v>
      </c>
      <c r="R169" s="14">
        <v>379</v>
      </c>
      <c r="S169" s="15">
        <f t="shared" si="4"/>
        <v>179</v>
      </c>
      <c r="T169" s="14" t="s">
        <v>35</v>
      </c>
      <c r="U169" s="14" t="s">
        <v>36</v>
      </c>
      <c r="V169" s="14"/>
      <c r="W169" s="127" t="str">
        <f t="shared" ca="1" si="5"/>
        <v>2019CJ27CP4</v>
      </c>
    </row>
    <row r="170" spans="1:23" s="31" customFormat="1" ht="40.5" customHeight="1">
      <c r="A170" s="13">
        <v>164</v>
      </c>
      <c r="B170" s="14" t="s">
        <v>29</v>
      </c>
      <c r="C170" s="14" t="s">
        <v>30</v>
      </c>
      <c r="D170" s="15" t="s">
        <v>31</v>
      </c>
      <c r="E170" s="16"/>
      <c r="F170" s="15" t="s">
        <v>32</v>
      </c>
      <c r="G170" s="14" t="s">
        <v>33</v>
      </c>
      <c r="H170" s="14" t="s">
        <v>224</v>
      </c>
      <c r="I170" s="14"/>
      <c r="J170" s="14"/>
      <c r="K170" s="14"/>
      <c r="L170" s="17">
        <v>41451</v>
      </c>
      <c r="M170" s="17">
        <v>41451</v>
      </c>
      <c r="N170" s="14">
        <v>27</v>
      </c>
      <c r="O170" s="14">
        <v>5</v>
      </c>
      <c r="P170" s="37"/>
      <c r="Q170" s="14">
        <v>1</v>
      </c>
      <c r="R170" s="14">
        <v>26</v>
      </c>
      <c r="S170" s="15">
        <f t="shared" si="4"/>
        <v>26</v>
      </c>
      <c r="T170" s="14" t="s">
        <v>35</v>
      </c>
      <c r="U170" s="14" t="s">
        <v>36</v>
      </c>
      <c r="V170" s="14"/>
      <c r="W170" s="127" t="str">
        <f t="shared" ca="1" si="5"/>
        <v>2019CJ27CP5</v>
      </c>
    </row>
    <row r="171" spans="1:23" s="31" customFormat="1" ht="40.5" customHeight="1">
      <c r="A171" s="13">
        <v>165</v>
      </c>
      <c r="B171" s="14" t="s">
        <v>29</v>
      </c>
      <c r="C171" s="14" t="s">
        <v>30</v>
      </c>
      <c r="D171" s="15" t="s">
        <v>31</v>
      </c>
      <c r="E171" s="16"/>
      <c r="F171" s="15" t="s">
        <v>32</v>
      </c>
      <c r="G171" s="14" t="s">
        <v>33</v>
      </c>
      <c r="H171" s="14" t="s">
        <v>225</v>
      </c>
      <c r="I171" s="14"/>
      <c r="J171" s="14"/>
      <c r="K171" s="14"/>
      <c r="L171" s="17">
        <v>41451</v>
      </c>
      <c r="M171" s="17">
        <v>41451</v>
      </c>
      <c r="N171" s="14">
        <v>27</v>
      </c>
      <c r="O171" s="14">
        <v>6</v>
      </c>
      <c r="P171" s="37" t="s">
        <v>125</v>
      </c>
      <c r="Q171" s="14">
        <v>1</v>
      </c>
      <c r="R171" s="14">
        <v>206</v>
      </c>
      <c r="S171" s="15">
        <f t="shared" si="4"/>
        <v>206</v>
      </c>
      <c r="T171" s="14" t="s">
        <v>35</v>
      </c>
      <c r="U171" s="14" t="s">
        <v>36</v>
      </c>
      <c r="V171" s="14"/>
      <c r="W171" s="127" t="str">
        <f t="shared" ca="1" si="5"/>
        <v>2019CJ27CP6</v>
      </c>
    </row>
    <row r="172" spans="1:23" s="31" customFormat="1" ht="40.5" customHeight="1">
      <c r="A172" s="13">
        <v>166</v>
      </c>
      <c r="B172" s="14" t="s">
        <v>29</v>
      </c>
      <c r="C172" s="14" t="s">
        <v>30</v>
      </c>
      <c r="D172" s="15" t="s">
        <v>31</v>
      </c>
      <c r="E172" s="16"/>
      <c r="F172" s="15" t="s">
        <v>32</v>
      </c>
      <c r="G172" s="14" t="s">
        <v>33</v>
      </c>
      <c r="H172" s="14">
        <v>144264513</v>
      </c>
      <c r="I172" s="14"/>
      <c r="J172" s="14"/>
      <c r="K172" s="14"/>
      <c r="L172" s="17">
        <v>41451</v>
      </c>
      <c r="M172" s="17">
        <v>41451</v>
      </c>
      <c r="N172" s="14">
        <v>28</v>
      </c>
      <c r="O172" s="14">
        <v>1</v>
      </c>
      <c r="P172" s="37" t="s">
        <v>172</v>
      </c>
      <c r="Q172" s="14">
        <v>207</v>
      </c>
      <c r="R172" s="14">
        <v>413</v>
      </c>
      <c r="S172" s="15">
        <f t="shared" si="4"/>
        <v>207</v>
      </c>
      <c r="T172" s="14" t="s">
        <v>35</v>
      </c>
      <c r="U172" s="14" t="s">
        <v>36</v>
      </c>
      <c r="V172" s="14"/>
      <c r="W172" s="127" t="str">
        <f t="shared" ca="1" si="5"/>
        <v>2019CJ28CP1</v>
      </c>
    </row>
    <row r="173" spans="1:23" s="31" customFormat="1" ht="40.5" customHeight="1">
      <c r="A173" s="13">
        <v>167</v>
      </c>
      <c r="B173" s="14" t="s">
        <v>29</v>
      </c>
      <c r="C173" s="14" t="s">
        <v>30</v>
      </c>
      <c r="D173" s="15" t="s">
        <v>31</v>
      </c>
      <c r="E173" s="16"/>
      <c r="F173" s="15" t="s">
        <v>32</v>
      </c>
      <c r="G173" s="14" t="s">
        <v>33</v>
      </c>
      <c r="H173" s="14">
        <v>144264513</v>
      </c>
      <c r="I173" s="14"/>
      <c r="J173" s="14"/>
      <c r="K173" s="14"/>
      <c r="L173" s="17">
        <v>41451</v>
      </c>
      <c r="M173" s="17">
        <v>41451</v>
      </c>
      <c r="N173" s="14">
        <v>28</v>
      </c>
      <c r="O173" s="14">
        <v>2</v>
      </c>
      <c r="P173" s="37" t="s">
        <v>173</v>
      </c>
      <c r="Q173" s="14">
        <v>414</v>
      </c>
      <c r="R173" s="14">
        <v>564</v>
      </c>
      <c r="S173" s="15">
        <f t="shared" si="4"/>
        <v>151</v>
      </c>
      <c r="T173" s="14" t="s">
        <v>35</v>
      </c>
      <c r="U173" s="14" t="s">
        <v>36</v>
      </c>
      <c r="V173" s="14"/>
      <c r="W173" s="127" t="str">
        <f t="shared" ca="1" si="5"/>
        <v>2019CJ28CP2</v>
      </c>
    </row>
    <row r="174" spans="1:23" s="31" customFormat="1" ht="40.5" customHeight="1">
      <c r="A174" s="13">
        <v>168</v>
      </c>
      <c r="B174" s="14" t="s">
        <v>29</v>
      </c>
      <c r="C174" s="14" t="s">
        <v>30</v>
      </c>
      <c r="D174" s="15" t="s">
        <v>31</v>
      </c>
      <c r="E174" s="16"/>
      <c r="F174" s="15" t="s">
        <v>32</v>
      </c>
      <c r="G174" s="14" t="s">
        <v>33</v>
      </c>
      <c r="H174" s="14" t="s">
        <v>226</v>
      </c>
      <c r="I174" s="14"/>
      <c r="J174" s="14"/>
      <c r="K174" s="14"/>
      <c r="L174" s="17">
        <v>41452</v>
      </c>
      <c r="M174" s="17">
        <v>41452</v>
      </c>
      <c r="N174" s="14">
        <v>28</v>
      </c>
      <c r="O174" s="14">
        <v>3</v>
      </c>
      <c r="P174" s="37"/>
      <c r="Q174" s="14">
        <v>1</v>
      </c>
      <c r="R174" s="14">
        <v>114</v>
      </c>
      <c r="S174" s="15">
        <f t="shared" si="4"/>
        <v>114</v>
      </c>
      <c r="T174" s="14" t="s">
        <v>35</v>
      </c>
      <c r="U174" s="14" t="s">
        <v>36</v>
      </c>
      <c r="V174" s="14"/>
      <c r="W174" s="127" t="str">
        <f t="shared" ca="1" si="5"/>
        <v>2019CJ28CP3</v>
      </c>
    </row>
    <row r="175" spans="1:23" s="31" customFormat="1" ht="40.5" customHeight="1">
      <c r="A175" s="13">
        <v>169</v>
      </c>
      <c r="B175" s="14" t="s">
        <v>29</v>
      </c>
      <c r="C175" s="14" t="s">
        <v>30</v>
      </c>
      <c r="D175" s="15" t="s">
        <v>31</v>
      </c>
      <c r="E175" s="16"/>
      <c r="F175" s="15" t="s">
        <v>32</v>
      </c>
      <c r="G175" s="14" t="s">
        <v>33</v>
      </c>
      <c r="H175" s="14">
        <v>146586413</v>
      </c>
      <c r="I175" s="14"/>
      <c r="J175" s="14"/>
      <c r="K175" s="14"/>
      <c r="L175" s="17">
        <v>41452</v>
      </c>
      <c r="M175" s="17">
        <v>41452</v>
      </c>
      <c r="N175" s="14">
        <v>28</v>
      </c>
      <c r="O175" s="14">
        <v>4</v>
      </c>
      <c r="P175" s="37" t="s">
        <v>125</v>
      </c>
      <c r="Q175" s="14">
        <v>1</v>
      </c>
      <c r="R175" s="14">
        <v>201</v>
      </c>
      <c r="S175" s="15">
        <f t="shared" si="4"/>
        <v>201</v>
      </c>
      <c r="T175" s="14" t="s">
        <v>35</v>
      </c>
      <c r="U175" s="14" t="s">
        <v>36</v>
      </c>
      <c r="V175" s="14"/>
      <c r="W175" s="127" t="str">
        <f t="shared" ca="1" si="5"/>
        <v>2019CJ28CP4</v>
      </c>
    </row>
    <row r="176" spans="1:23" s="31" customFormat="1" ht="40.5" customHeight="1">
      <c r="A176" s="13">
        <v>170</v>
      </c>
      <c r="B176" s="14" t="s">
        <v>29</v>
      </c>
      <c r="C176" s="14" t="s">
        <v>30</v>
      </c>
      <c r="D176" s="15" t="s">
        <v>31</v>
      </c>
      <c r="E176" s="16"/>
      <c r="F176" s="15" t="s">
        <v>32</v>
      </c>
      <c r="G176" s="14" t="s">
        <v>33</v>
      </c>
      <c r="H176" s="14">
        <v>146586413</v>
      </c>
      <c r="I176" s="14"/>
      <c r="J176" s="14"/>
      <c r="K176" s="14"/>
      <c r="L176" s="17">
        <v>41452</v>
      </c>
      <c r="M176" s="17">
        <v>41452</v>
      </c>
      <c r="N176" s="14">
        <v>28</v>
      </c>
      <c r="O176" s="14">
        <v>5</v>
      </c>
      <c r="P176" s="37" t="s">
        <v>126</v>
      </c>
      <c r="Q176" s="14">
        <v>202</v>
      </c>
      <c r="R176" s="14">
        <v>411</v>
      </c>
      <c r="S176" s="15">
        <f t="shared" si="4"/>
        <v>210</v>
      </c>
      <c r="T176" s="14" t="s">
        <v>35</v>
      </c>
      <c r="U176" s="14" t="s">
        <v>36</v>
      </c>
      <c r="V176" s="14"/>
      <c r="W176" s="127" t="str">
        <f t="shared" ca="1" si="5"/>
        <v>2019CJ28CP5</v>
      </c>
    </row>
    <row r="177" spans="1:23" s="31" customFormat="1" ht="40.5" customHeight="1">
      <c r="A177" s="13">
        <v>171</v>
      </c>
      <c r="B177" s="14" t="s">
        <v>29</v>
      </c>
      <c r="C177" s="14" t="s">
        <v>30</v>
      </c>
      <c r="D177" s="15" t="s">
        <v>31</v>
      </c>
      <c r="E177" s="16"/>
      <c r="F177" s="15" t="s">
        <v>32</v>
      </c>
      <c r="G177" s="14" t="s">
        <v>33</v>
      </c>
      <c r="H177" s="14" t="s">
        <v>227</v>
      </c>
      <c r="I177" s="14"/>
      <c r="J177" s="14"/>
      <c r="K177" s="14"/>
      <c r="L177" s="17">
        <v>41452</v>
      </c>
      <c r="M177" s="17">
        <v>41452</v>
      </c>
      <c r="N177" s="14">
        <v>28</v>
      </c>
      <c r="O177" s="14">
        <v>6</v>
      </c>
      <c r="P177" s="37"/>
      <c r="Q177" s="14">
        <v>1</v>
      </c>
      <c r="R177" s="14">
        <v>74</v>
      </c>
      <c r="S177" s="15">
        <f t="shared" si="4"/>
        <v>74</v>
      </c>
      <c r="T177" s="14" t="s">
        <v>35</v>
      </c>
      <c r="U177" s="14" t="s">
        <v>36</v>
      </c>
      <c r="V177" s="14"/>
      <c r="W177" s="127" t="str">
        <f t="shared" ca="1" si="5"/>
        <v>2019CJ28CP6</v>
      </c>
    </row>
    <row r="178" spans="1:23" s="31" customFormat="1" ht="40.5" customHeight="1">
      <c r="A178" s="13">
        <v>172</v>
      </c>
      <c r="B178" s="14" t="s">
        <v>29</v>
      </c>
      <c r="C178" s="14" t="s">
        <v>30</v>
      </c>
      <c r="D178" s="15" t="s">
        <v>31</v>
      </c>
      <c r="E178" s="16"/>
      <c r="F178" s="15" t="s">
        <v>32</v>
      </c>
      <c r="G178" s="14" t="s">
        <v>33</v>
      </c>
      <c r="H178" s="14">
        <v>146743213</v>
      </c>
      <c r="I178" s="14"/>
      <c r="J178" s="14"/>
      <c r="K178" s="14"/>
      <c r="L178" s="17">
        <v>41452</v>
      </c>
      <c r="M178" s="17">
        <v>41452</v>
      </c>
      <c r="N178" s="14">
        <v>29</v>
      </c>
      <c r="O178" s="14">
        <v>1</v>
      </c>
      <c r="P178" s="37" t="s">
        <v>125</v>
      </c>
      <c r="Q178" s="14">
        <v>1</v>
      </c>
      <c r="R178" s="14">
        <v>203</v>
      </c>
      <c r="S178" s="15">
        <f t="shared" si="4"/>
        <v>203</v>
      </c>
      <c r="T178" s="14" t="s">
        <v>35</v>
      </c>
      <c r="U178" s="14" t="s">
        <v>36</v>
      </c>
      <c r="V178" s="14"/>
      <c r="W178" s="127" t="str">
        <f t="shared" ca="1" si="5"/>
        <v>2019CJ29CP1</v>
      </c>
    </row>
    <row r="179" spans="1:23" s="31" customFormat="1" ht="40.5" customHeight="1">
      <c r="A179" s="13">
        <v>173</v>
      </c>
      <c r="B179" s="14" t="s">
        <v>29</v>
      </c>
      <c r="C179" s="14" t="s">
        <v>30</v>
      </c>
      <c r="D179" s="15" t="s">
        <v>31</v>
      </c>
      <c r="E179" s="16"/>
      <c r="F179" s="15" t="s">
        <v>32</v>
      </c>
      <c r="G179" s="14" t="s">
        <v>33</v>
      </c>
      <c r="H179" s="14">
        <v>146743213</v>
      </c>
      <c r="I179" s="14"/>
      <c r="J179" s="14"/>
      <c r="K179" s="14"/>
      <c r="L179" s="17">
        <v>41452</v>
      </c>
      <c r="M179" s="17">
        <v>41452</v>
      </c>
      <c r="N179" s="14">
        <v>29</v>
      </c>
      <c r="O179" s="14">
        <v>2</v>
      </c>
      <c r="P179" s="37" t="s">
        <v>126</v>
      </c>
      <c r="Q179" s="14">
        <v>204</v>
      </c>
      <c r="R179" s="14">
        <v>297</v>
      </c>
      <c r="S179" s="15">
        <f t="shared" si="4"/>
        <v>94</v>
      </c>
      <c r="T179" s="14" t="s">
        <v>35</v>
      </c>
      <c r="U179" s="14" t="s">
        <v>36</v>
      </c>
      <c r="V179" s="14"/>
      <c r="W179" s="127" t="str">
        <f t="shared" ca="1" si="5"/>
        <v>2019CJ29CP2</v>
      </c>
    </row>
    <row r="180" spans="1:23" s="31" customFormat="1" ht="40.5" customHeight="1">
      <c r="A180" s="13">
        <v>174</v>
      </c>
      <c r="B180" s="14" t="s">
        <v>29</v>
      </c>
      <c r="C180" s="14" t="s">
        <v>30</v>
      </c>
      <c r="D180" s="15" t="s">
        <v>31</v>
      </c>
      <c r="E180" s="16"/>
      <c r="F180" s="15" t="s">
        <v>32</v>
      </c>
      <c r="G180" s="14" t="s">
        <v>33</v>
      </c>
      <c r="H180" s="14" t="s">
        <v>228</v>
      </c>
      <c r="I180" s="14"/>
      <c r="J180" s="14"/>
      <c r="K180" s="14"/>
      <c r="L180" s="17">
        <v>41453</v>
      </c>
      <c r="M180" s="17">
        <v>41453</v>
      </c>
      <c r="N180" s="14">
        <v>29</v>
      </c>
      <c r="O180" s="14">
        <v>3</v>
      </c>
      <c r="P180" s="37"/>
      <c r="Q180" s="14">
        <v>1</v>
      </c>
      <c r="R180" s="14">
        <v>204</v>
      </c>
      <c r="S180" s="15">
        <f t="shared" si="4"/>
        <v>204</v>
      </c>
      <c r="T180" s="14" t="s">
        <v>35</v>
      </c>
      <c r="U180" s="14" t="s">
        <v>36</v>
      </c>
      <c r="V180" s="14"/>
      <c r="W180" s="127" t="str">
        <f t="shared" ca="1" si="5"/>
        <v>2019CJ29CP3</v>
      </c>
    </row>
    <row r="181" spans="1:23" s="31" customFormat="1" ht="40.5" customHeight="1">
      <c r="A181" s="13">
        <v>175</v>
      </c>
      <c r="B181" s="14" t="s">
        <v>29</v>
      </c>
      <c r="C181" s="14" t="s">
        <v>30</v>
      </c>
      <c r="D181" s="15" t="s">
        <v>31</v>
      </c>
      <c r="E181" s="16"/>
      <c r="F181" s="15" t="s">
        <v>32</v>
      </c>
      <c r="G181" s="14" t="s">
        <v>33</v>
      </c>
      <c r="H181" s="14" t="s">
        <v>229</v>
      </c>
      <c r="I181" s="14"/>
      <c r="J181" s="14"/>
      <c r="K181" s="14"/>
      <c r="L181" s="17">
        <v>41453</v>
      </c>
      <c r="M181" s="17">
        <v>41453</v>
      </c>
      <c r="N181" s="14">
        <v>29</v>
      </c>
      <c r="O181" s="14">
        <v>4</v>
      </c>
      <c r="P181" s="37"/>
      <c r="Q181" s="14">
        <v>1</v>
      </c>
      <c r="R181" s="14">
        <v>69</v>
      </c>
      <c r="S181" s="15">
        <f t="shared" si="4"/>
        <v>69</v>
      </c>
      <c r="T181" s="14" t="s">
        <v>35</v>
      </c>
      <c r="U181" s="14" t="s">
        <v>36</v>
      </c>
      <c r="V181" s="14"/>
      <c r="W181" s="127" t="str">
        <f t="shared" ca="1" si="5"/>
        <v>2019CJ29CP4</v>
      </c>
    </row>
    <row r="182" spans="1:23" s="31" customFormat="1" ht="40.5" customHeight="1">
      <c r="A182" s="13">
        <v>176</v>
      </c>
      <c r="B182" s="14" t="s">
        <v>29</v>
      </c>
      <c r="C182" s="14" t="s">
        <v>30</v>
      </c>
      <c r="D182" s="15" t="s">
        <v>31</v>
      </c>
      <c r="E182" s="16"/>
      <c r="F182" s="15" t="s">
        <v>32</v>
      </c>
      <c r="G182" s="14" t="s">
        <v>33</v>
      </c>
      <c r="H182" s="14">
        <v>148091613</v>
      </c>
      <c r="I182" s="14"/>
      <c r="J182" s="14"/>
      <c r="K182" s="14"/>
      <c r="L182" s="17">
        <v>41453</v>
      </c>
      <c r="M182" s="17">
        <v>41453</v>
      </c>
      <c r="N182" s="14">
        <v>29</v>
      </c>
      <c r="O182" s="14">
        <v>5</v>
      </c>
      <c r="P182" s="37" t="s">
        <v>125</v>
      </c>
      <c r="Q182" s="14">
        <v>1</v>
      </c>
      <c r="R182" s="14">
        <v>138</v>
      </c>
      <c r="S182" s="15">
        <f t="shared" si="4"/>
        <v>138</v>
      </c>
      <c r="T182" s="14" t="s">
        <v>35</v>
      </c>
      <c r="U182" s="14" t="s">
        <v>36</v>
      </c>
      <c r="V182" s="14"/>
      <c r="W182" s="127" t="str">
        <f t="shared" ca="1" si="5"/>
        <v>2019CJ29CP5</v>
      </c>
    </row>
    <row r="183" spans="1:23" s="31" customFormat="1" ht="40.5" customHeight="1">
      <c r="A183" s="13">
        <v>177</v>
      </c>
      <c r="B183" s="14" t="s">
        <v>29</v>
      </c>
      <c r="C183" s="14" t="s">
        <v>30</v>
      </c>
      <c r="D183" s="15" t="s">
        <v>31</v>
      </c>
      <c r="E183" s="16"/>
      <c r="F183" s="15" t="s">
        <v>32</v>
      </c>
      <c r="G183" s="14" t="s">
        <v>33</v>
      </c>
      <c r="H183" s="14">
        <v>148091613</v>
      </c>
      <c r="I183" s="14"/>
      <c r="J183" s="14"/>
      <c r="K183" s="14"/>
      <c r="L183" s="17">
        <v>41453</v>
      </c>
      <c r="M183" s="17">
        <v>41453</v>
      </c>
      <c r="N183" s="14">
        <v>29</v>
      </c>
      <c r="O183" s="14">
        <v>6</v>
      </c>
      <c r="P183" s="37" t="s">
        <v>126</v>
      </c>
      <c r="Q183" s="14">
        <v>139</v>
      </c>
      <c r="R183" s="14">
        <v>219</v>
      </c>
      <c r="S183" s="15">
        <f t="shared" si="4"/>
        <v>81</v>
      </c>
      <c r="T183" s="14" t="s">
        <v>35</v>
      </c>
      <c r="U183" s="14" t="s">
        <v>36</v>
      </c>
      <c r="V183" s="14"/>
      <c r="W183" s="127" t="str">
        <f t="shared" ca="1" si="5"/>
        <v>2019CJ29CP6</v>
      </c>
    </row>
    <row r="184" spans="1:23" s="31" customFormat="1" ht="40.5" customHeight="1">
      <c r="A184" s="13">
        <v>178</v>
      </c>
      <c r="B184" s="14" t="s">
        <v>29</v>
      </c>
      <c r="C184" s="14" t="s">
        <v>30</v>
      </c>
      <c r="D184" s="15" t="s">
        <v>31</v>
      </c>
      <c r="E184" s="16"/>
      <c r="F184" s="15" t="s">
        <v>32</v>
      </c>
      <c r="G184" s="14" t="s">
        <v>33</v>
      </c>
      <c r="H184" s="14" t="s">
        <v>230</v>
      </c>
      <c r="I184" s="14"/>
      <c r="J184" s="14"/>
      <c r="K184" s="14"/>
      <c r="L184" s="17">
        <v>41457</v>
      </c>
      <c r="M184" s="17">
        <v>41457</v>
      </c>
      <c r="N184" s="14">
        <v>30</v>
      </c>
      <c r="O184" s="14">
        <v>1</v>
      </c>
      <c r="P184" s="37"/>
      <c r="Q184" s="14">
        <v>1</v>
      </c>
      <c r="R184" s="14">
        <v>204</v>
      </c>
      <c r="S184" s="15">
        <f t="shared" si="4"/>
        <v>204</v>
      </c>
      <c r="T184" s="14" t="s">
        <v>35</v>
      </c>
      <c r="U184" s="14" t="s">
        <v>36</v>
      </c>
      <c r="V184" s="14"/>
      <c r="W184" s="127" t="str">
        <f t="shared" ca="1" si="5"/>
        <v>2019CJ30CP1</v>
      </c>
    </row>
    <row r="185" spans="1:23" s="31" customFormat="1" ht="40.5" customHeight="1">
      <c r="A185" s="13">
        <v>179</v>
      </c>
      <c r="B185" s="14" t="s">
        <v>29</v>
      </c>
      <c r="C185" s="14" t="s">
        <v>30</v>
      </c>
      <c r="D185" s="15" t="s">
        <v>31</v>
      </c>
      <c r="E185" s="16"/>
      <c r="F185" s="15" t="s">
        <v>32</v>
      </c>
      <c r="G185" s="14" t="s">
        <v>33</v>
      </c>
      <c r="H185" s="14" t="s">
        <v>231</v>
      </c>
      <c r="I185" s="14"/>
      <c r="J185" s="14"/>
      <c r="K185" s="14"/>
      <c r="L185" s="17">
        <v>41457</v>
      </c>
      <c r="M185" s="17">
        <v>41458</v>
      </c>
      <c r="N185" s="14">
        <v>30</v>
      </c>
      <c r="O185" s="14">
        <v>2</v>
      </c>
      <c r="P185" s="37"/>
      <c r="Q185" s="14">
        <v>1</v>
      </c>
      <c r="R185" s="14">
        <v>206</v>
      </c>
      <c r="S185" s="15">
        <f t="shared" si="4"/>
        <v>206</v>
      </c>
      <c r="T185" s="14" t="s">
        <v>35</v>
      </c>
      <c r="U185" s="14" t="s">
        <v>36</v>
      </c>
      <c r="V185" s="14"/>
      <c r="W185" s="127" t="str">
        <f t="shared" ca="1" si="5"/>
        <v>2019CJ30CP2</v>
      </c>
    </row>
    <row r="186" spans="1:23" s="31" customFormat="1" ht="40.5" customHeight="1">
      <c r="A186" s="13">
        <v>180</v>
      </c>
      <c r="B186" s="14" t="s">
        <v>29</v>
      </c>
      <c r="C186" s="14" t="s">
        <v>30</v>
      </c>
      <c r="D186" s="15" t="s">
        <v>31</v>
      </c>
      <c r="E186" s="16"/>
      <c r="F186" s="15" t="s">
        <v>32</v>
      </c>
      <c r="G186" s="14" t="s">
        <v>33</v>
      </c>
      <c r="H186" s="14" t="s">
        <v>232</v>
      </c>
      <c r="I186" s="14"/>
      <c r="J186" s="14"/>
      <c r="K186" s="14"/>
      <c r="L186" s="17">
        <v>41458</v>
      </c>
      <c r="M186" s="17">
        <v>41458</v>
      </c>
      <c r="N186" s="14">
        <v>30</v>
      </c>
      <c r="O186" s="14">
        <v>3</v>
      </c>
      <c r="P186" s="37"/>
      <c r="Q186" s="14">
        <v>1</v>
      </c>
      <c r="R186" s="14">
        <v>191</v>
      </c>
      <c r="S186" s="15">
        <f t="shared" si="4"/>
        <v>191</v>
      </c>
      <c r="T186" s="14" t="s">
        <v>35</v>
      </c>
      <c r="U186" s="14" t="s">
        <v>36</v>
      </c>
      <c r="V186" s="14"/>
      <c r="W186" s="127" t="str">
        <f t="shared" ca="1" si="5"/>
        <v>2019CJ30CP3</v>
      </c>
    </row>
    <row r="187" spans="1:23" s="31" customFormat="1" ht="40.5" customHeight="1">
      <c r="A187" s="13">
        <v>181</v>
      </c>
      <c r="B187" s="14" t="s">
        <v>29</v>
      </c>
      <c r="C187" s="14" t="s">
        <v>30</v>
      </c>
      <c r="D187" s="15" t="s">
        <v>31</v>
      </c>
      <c r="E187" s="16"/>
      <c r="F187" s="15" t="s">
        <v>32</v>
      </c>
      <c r="G187" s="14" t="s">
        <v>33</v>
      </c>
      <c r="H187" s="14">
        <v>150808113</v>
      </c>
      <c r="I187" s="14"/>
      <c r="J187" s="14"/>
      <c r="K187" s="14"/>
      <c r="L187" s="17">
        <v>41458</v>
      </c>
      <c r="M187" s="17">
        <v>41458</v>
      </c>
      <c r="N187" s="14">
        <v>30</v>
      </c>
      <c r="O187" s="14">
        <v>4</v>
      </c>
      <c r="P187" s="37" t="s">
        <v>125</v>
      </c>
      <c r="Q187" s="14">
        <v>1</v>
      </c>
      <c r="R187" s="14">
        <v>172</v>
      </c>
      <c r="S187" s="15">
        <f t="shared" si="4"/>
        <v>172</v>
      </c>
      <c r="T187" s="14" t="s">
        <v>35</v>
      </c>
      <c r="U187" s="14" t="s">
        <v>36</v>
      </c>
      <c r="V187" s="14"/>
      <c r="W187" s="127" t="str">
        <f t="shared" ca="1" si="5"/>
        <v>2019CJ30CP4</v>
      </c>
    </row>
    <row r="188" spans="1:23" s="31" customFormat="1" ht="40.5" customHeight="1">
      <c r="A188" s="13">
        <v>182</v>
      </c>
      <c r="B188" s="14" t="s">
        <v>29</v>
      </c>
      <c r="C188" s="14" t="s">
        <v>30</v>
      </c>
      <c r="D188" s="15" t="s">
        <v>31</v>
      </c>
      <c r="E188" s="16"/>
      <c r="F188" s="15" t="s">
        <v>32</v>
      </c>
      <c r="G188" s="14" t="s">
        <v>33</v>
      </c>
      <c r="H188" s="14">
        <v>150808113</v>
      </c>
      <c r="I188" s="14"/>
      <c r="J188" s="14"/>
      <c r="K188" s="14"/>
      <c r="L188" s="17">
        <v>41458</v>
      </c>
      <c r="M188" s="17">
        <v>41458</v>
      </c>
      <c r="N188" s="14">
        <v>30</v>
      </c>
      <c r="O188" s="14">
        <v>5</v>
      </c>
      <c r="P188" s="37" t="s">
        <v>126</v>
      </c>
      <c r="Q188" s="14">
        <v>173</v>
      </c>
      <c r="R188" s="14">
        <v>232</v>
      </c>
      <c r="S188" s="15">
        <f t="shared" si="4"/>
        <v>60</v>
      </c>
      <c r="T188" s="14" t="s">
        <v>35</v>
      </c>
      <c r="U188" s="14" t="s">
        <v>36</v>
      </c>
      <c r="V188" s="14"/>
      <c r="W188" s="127" t="str">
        <f t="shared" ca="1" si="5"/>
        <v>2019CJ30CP5</v>
      </c>
    </row>
    <row r="189" spans="1:23" s="31" customFormat="1" ht="40.5" customHeight="1">
      <c r="A189" s="13">
        <v>183</v>
      </c>
      <c r="B189" s="14" t="s">
        <v>29</v>
      </c>
      <c r="C189" s="14" t="s">
        <v>30</v>
      </c>
      <c r="D189" s="15" t="s">
        <v>31</v>
      </c>
      <c r="E189" s="16"/>
      <c r="F189" s="15" t="s">
        <v>32</v>
      </c>
      <c r="G189" s="14" t="s">
        <v>33</v>
      </c>
      <c r="H189" s="14" t="s">
        <v>233</v>
      </c>
      <c r="I189" s="14"/>
      <c r="J189" s="14"/>
      <c r="K189" s="14"/>
      <c r="L189" s="17">
        <v>41459</v>
      </c>
      <c r="M189" s="17">
        <v>41459</v>
      </c>
      <c r="N189" s="14">
        <v>30</v>
      </c>
      <c r="O189" s="14">
        <v>6</v>
      </c>
      <c r="P189" s="37"/>
      <c r="Q189" s="14">
        <v>1</v>
      </c>
      <c r="R189" s="14">
        <v>185</v>
      </c>
      <c r="S189" s="15">
        <f t="shared" si="4"/>
        <v>185</v>
      </c>
      <c r="T189" s="14" t="s">
        <v>35</v>
      </c>
      <c r="U189" s="14" t="s">
        <v>36</v>
      </c>
      <c r="V189" s="14"/>
      <c r="W189" s="127" t="str">
        <f t="shared" ca="1" si="5"/>
        <v>2019CJ30CP6</v>
      </c>
    </row>
    <row r="190" spans="1:23" s="31" customFormat="1" ht="40.5" customHeight="1">
      <c r="A190" s="13">
        <v>184</v>
      </c>
      <c r="B190" s="14" t="s">
        <v>29</v>
      </c>
      <c r="C190" s="14" t="s">
        <v>30</v>
      </c>
      <c r="D190" s="15" t="s">
        <v>31</v>
      </c>
      <c r="E190" s="16"/>
      <c r="F190" s="15" t="s">
        <v>32</v>
      </c>
      <c r="G190" s="14" t="s">
        <v>33</v>
      </c>
      <c r="H190" s="14" t="s">
        <v>234</v>
      </c>
      <c r="I190" s="14"/>
      <c r="J190" s="14"/>
      <c r="K190" s="14"/>
      <c r="L190" s="17">
        <v>41459</v>
      </c>
      <c r="M190" s="17">
        <v>41460</v>
      </c>
      <c r="N190" s="14">
        <v>31</v>
      </c>
      <c r="O190" s="14">
        <v>1</v>
      </c>
      <c r="P190" s="37"/>
      <c r="Q190" s="14">
        <v>1</v>
      </c>
      <c r="R190" s="14">
        <v>123</v>
      </c>
      <c r="S190" s="15">
        <f t="shared" si="4"/>
        <v>123</v>
      </c>
      <c r="T190" s="14" t="s">
        <v>35</v>
      </c>
      <c r="U190" s="14" t="s">
        <v>36</v>
      </c>
      <c r="V190" s="14"/>
      <c r="W190" s="127" t="str">
        <f t="shared" ca="1" si="5"/>
        <v>2019CJ31CP1</v>
      </c>
    </row>
    <row r="191" spans="1:23" s="31" customFormat="1" ht="40.5" customHeight="1">
      <c r="A191" s="13">
        <v>185</v>
      </c>
      <c r="B191" s="14" t="s">
        <v>29</v>
      </c>
      <c r="C191" s="14" t="s">
        <v>30</v>
      </c>
      <c r="D191" s="15" t="s">
        <v>31</v>
      </c>
      <c r="E191" s="16"/>
      <c r="F191" s="15" t="s">
        <v>32</v>
      </c>
      <c r="G191" s="14" t="s">
        <v>33</v>
      </c>
      <c r="H191" s="14">
        <v>153969213</v>
      </c>
      <c r="I191" s="14"/>
      <c r="J191" s="14"/>
      <c r="K191" s="14"/>
      <c r="L191" s="17">
        <v>41460</v>
      </c>
      <c r="M191" s="17">
        <v>41460</v>
      </c>
      <c r="N191" s="14">
        <v>31</v>
      </c>
      <c r="O191" s="14">
        <v>2</v>
      </c>
      <c r="P191" s="37" t="s">
        <v>125</v>
      </c>
      <c r="Q191" s="14">
        <v>1</v>
      </c>
      <c r="R191" s="14">
        <v>193</v>
      </c>
      <c r="S191" s="15">
        <f t="shared" si="4"/>
        <v>193</v>
      </c>
      <c r="T191" s="14" t="s">
        <v>35</v>
      </c>
      <c r="U191" s="14" t="s">
        <v>36</v>
      </c>
      <c r="V191" s="14"/>
      <c r="W191" s="127" t="str">
        <f t="shared" ca="1" si="5"/>
        <v>2019CJ31CP2</v>
      </c>
    </row>
    <row r="192" spans="1:23" s="31" customFormat="1" ht="40.5" customHeight="1">
      <c r="A192" s="13">
        <v>186</v>
      </c>
      <c r="B192" s="14" t="s">
        <v>29</v>
      </c>
      <c r="C192" s="14" t="s">
        <v>30</v>
      </c>
      <c r="D192" s="15" t="s">
        <v>31</v>
      </c>
      <c r="E192" s="16"/>
      <c r="F192" s="15" t="s">
        <v>32</v>
      </c>
      <c r="G192" s="14" t="s">
        <v>33</v>
      </c>
      <c r="H192" s="14">
        <v>153969213</v>
      </c>
      <c r="I192" s="14"/>
      <c r="J192" s="14"/>
      <c r="K192" s="14"/>
      <c r="L192" s="17">
        <v>41460</v>
      </c>
      <c r="M192" s="17">
        <v>41460</v>
      </c>
      <c r="N192" s="14">
        <v>31</v>
      </c>
      <c r="O192" s="14">
        <v>3</v>
      </c>
      <c r="P192" s="37" t="s">
        <v>126</v>
      </c>
      <c r="Q192" s="14">
        <v>194</v>
      </c>
      <c r="R192" s="41">
        <v>263</v>
      </c>
      <c r="S192" s="15">
        <f t="shared" si="4"/>
        <v>70</v>
      </c>
      <c r="T192" s="14" t="s">
        <v>35</v>
      </c>
      <c r="U192" s="14" t="s">
        <v>36</v>
      </c>
      <c r="V192" s="14"/>
      <c r="W192" s="127" t="str">
        <f t="shared" ca="1" si="5"/>
        <v>2019CJ31CP3</v>
      </c>
    </row>
    <row r="193" spans="1:23" s="31" customFormat="1" ht="40.5" customHeight="1">
      <c r="A193" s="13">
        <v>187</v>
      </c>
      <c r="B193" s="14" t="s">
        <v>29</v>
      </c>
      <c r="C193" s="14" t="s">
        <v>30</v>
      </c>
      <c r="D193" s="15" t="s">
        <v>31</v>
      </c>
      <c r="E193" s="16"/>
      <c r="F193" s="15" t="s">
        <v>32</v>
      </c>
      <c r="G193" s="14" t="s">
        <v>33</v>
      </c>
      <c r="H193" s="14" t="s">
        <v>235</v>
      </c>
      <c r="I193" s="14"/>
      <c r="J193" s="14"/>
      <c r="K193" s="14"/>
      <c r="L193" s="17">
        <v>41460</v>
      </c>
      <c r="M193" s="17">
        <v>41463</v>
      </c>
      <c r="N193" s="14">
        <v>31</v>
      </c>
      <c r="O193" s="14">
        <v>4</v>
      </c>
      <c r="P193" s="37"/>
      <c r="Q193" s="14">
        <v>1</v>
      </c>
      <c r="R193" s="14">
        <v>209</v>
      </c>
      <c r="S193" s="15">
        <f t="shared" si="4"/>
        <v>209</v>
      </c>
      <c r="T193" s="14" t="s">
        <v>35</v>
      </c>
      <c r="U193" s="14" t="s">
        <v>36</v>
      </c>
      <c r="V193" s="14"/>
      <c r="W193" s="127" t="str">
        <f t="shared" ca="1" si="5"/>
        <v>2019CJ31CP4</v>
      </c>
    </row>
    <row r="194" spans="1:23" s="31" customFormat="1" ht="40.5" customHeight="1">
      <c r="A194" s="13">
        <v>188</v>
      </c>
      <c r="B194" s="14" t="s">
        <v>29</v>
      </c>
      <c r="C194" s="14" t="s">
        <v>30</v>
      </c>
      <c r="D194" s="15" t="s">
        <v>31</v>
      </c>
      <c r="E194" s="16"/>
      <c r="F194" s="15" t="s">
        <v>32</v>
      </c>
      <c r="G194" s="14" t="s">
        <v>33</v>
      </c>
      <c r="H194" s="14" t="s">
        <v>236</v>
      </c>
      <c r="I194" s="14"/>
      <c r="J194" s="14"/>
      <c r="K194" s="14"/>
      <c r="L194" s="17">
        <v>41463</v>
      </c>
      <c r="M194" s="17">
        <v>41463</v>
      </c>
      <c r="N194" s="14">
        <v>31</v>
      </c>
      <c r="O194" s="14">
        <v>5</v>
      </c>
      <c r="P194" s="37"/>
      <c r="Q194" s="14">
        <v>1</v>
      </c>
      <c r="R194" s="14">
        <v>200</v>
      </c>
      <c r="S194" s="15">
        <f t="shared" si="4"/>
        <v>200</v>
      </c>
      <c r="T194" s="14" t="s">
        <v>35</v>
      </c>
      <c r="U194" s="14" t="s">
        <v>36</v>
      </c>
      <c r="V194" s="14"/>
      <c r="W194" s="127" t="str">
        <f t="shared" ca="1" si="5"/>
        <v>2019CJ31CP5</v>
      </c>
    </row>
    <row r="195" spans="1:23" s="31" customFormat="1" ht="40.5" customHeight="1">
      <c r="A195" s="13">
        <v>189</v>
      </c>
      <c r="B195" s="14" t="s">
        <v>29</v>
      </c>
      <c r="C195" s="14" t="s">
        <v>30</v>
      </c>
      <c r="D195" s="15" t="s">
        <v>31</v>
      </c>
      <c r="E195" s="16"/>
      <c r="F195" s="15" t="s">
        <v>32</v>
      </c>
      <c r="G195" s="14" t="s">
        <v>33</v>
      </c>
      <c r="H195" s="14" t="s">
        <v>237</v>
      </c>
      <c r="I195" s="14"/>
      <c r="J195" s="14"/>
      <c r="K195" s="14"/>
      <c r="L195" s="17">
        <v>41463</v>
      </c>
      <c r="M195" s="17">
        <v>41464</v>
      </c>
      <c r="N195" s="14">
        <v>31</v>
      </c>
      <c r="O195" s="14">
        <v>6</v>
      </c>
      <c r="P195" s="37"/>
      <c r="Q195" s="14">
        <v>1</v>
      </c>
      <c r="R195" s="14">
        <v>203</v>
      </c>
      <c r="S195" s="15">
        <f t="shared" si="4"/>
        <v>203</v>
      </c>
      <c r="T195" s="14" t="s">
        <v>35</v>
      </c>
      <c r="U195" s="14" t="s">
        <v>36</v>
      </c>
      <c r="V195" s="14"/>
      <c r="W195" s="127" t="str">
        <f t="shared" ca="1" si="5"/>
        <v>2019CJ31CP6</v>
      </c>
    </row>
    <row r="196" spans="1:23" s="31" customFormat="1" ht="40.5" customHeight="1">
      <c r="A196" s="13">
        <v>190</v>
      </c>
      <c r="B196" s="14" t="s">
        <v>29</v>
      </c>
      <c r="C196" s="14" t="s">
        <v>30</v>
      </c>
      <c r="D196" s="15" t="s">
        <v>31</v>
      </c>
      <c r="E196" s="16"/>
      <c r="F196" s="15" t="s">
        <v>32</v>
      </c>
      <c r="G196" s="14" t="s">
        <v>33</v>
      </c>
      <c r="H196" s="14" t="s">
        <v>238</v>
      </c>
      <c r="I196" s="14"/>
      <c r="J196" s="14"/>
      <c r="K196" s="14"/>
      <c r="L196" s="17">
        <v>41464</v>
      </c>
      <c r="M196" s="17">
        <v>41464</v>
      </c>
      <c r="N196" s="14">
        <v>32</v>
      </c>
      <c r="O196" s="14">
        <v>1</v>
      </c>
      <c r="P196" s="37"/>
      <c r="Q196" s="14">
        <v>1</v>
      </c>
      <c r="R196" s="14">
        <v>42</v>
      </c>
      <c r="S196" s="15">
        <f t="shared" si="4"/>
        <v>42</v>
      </c>
      <c r="T196" s="14" t="s">
        <v>35</v>
      </c>
      <c r="U196" s="14" t="s">
        <v>36</v>
      </c>
      <c r="V196" s="14"/>
      <c r="W196" s="127" t="str">
        <f t="shared" ca="1" si="5"/>
        <v>2019CJ32CP1</v>
      </c>
    </row>
    <row r="197" spans="1:23" s="31" customFormat="1" ht="40.5" customHeight="1">
      <c r="A197" s="13">
        <v>191</v>
      </c>
      <c r="B197" s="14" t="s">
        <v>29</v>
      </c>
      <c r="C197" s="14" t="s">
        <v>30</v>
      </c>
      <c r="D197" s="15" t="s">
        <v>31</v>
      </c>
      <c r="E197" s="16"/>
      <c r="F197" s="15" t="s">
        <v>32</v>
      </c>
      <c r="G197" s="14" t="s">
        <v>33</v>
      </c>
      <c r="H197" s="14">
        <v>157328513</v>
      </c>
      <c r="I197" s="14"/>
      <c r="J197" s="14"/>
      <c r="K197" s="14"/>
      <c r="L197" s="17">
        <v>41464</v>
      </c>
      <c r="M197" s="17">
        <v>41464</v>
      </c>
      <c r="N197" s="14">
        <v>32</v>
      </c>
      <c r="O197" s="14">
        <v>2</v>
      </c>
      <c r="P197" s="37" t="s">
        <v>125</v>
      </c>
      <c r="Q197" s="14">
        <v>1</v>
      </c>
      <c r="R197" s="14">
        <v>202</v>
      </c>
      <c r="S197" s="15">
        <f t="shared" si="4"/>
        <v>202</v>
      </c>
      <c r="T197" s="14" t="s">
        <v>35</v>
      </c>
      <c r="U197" s="14" t="s">
        <v>36</v>
      </c>
      <c r="V197" s="14"/>
      <c r="W197" s="127" t="str">
        <f t="shared" ca="1" si="5"/>
        <v>2019CJ32CP2</v>
      </c>
    </row>
    <row r="198" spans="1:23" s="31" customFormat="1" ht="40.5" customHeight="1">
      <c r="A198" s="13">
        <v>192</v>
      </c>
      <c r="B198" s="14" t="s">
        <v>29</v>
      </c>
      <c r="C198" s="14" t="s">
        <v>30</v>
      </c>
      <c r="D198" s="15" t="s">
        <v>31</v>
      </c>
      <c r="E198" s="16"/>
      <c r="F198" s="15" t="s">
        <v>32</v>
      </c>
      <c r="G198" s="14" t="s">
        <v>33</v>
      </c>
      <c r="H198" s="14">
        <v>157328513</v>
      </c>
      <c r="I198" s="14"/>
      <c r="J198" s="14"/>
      <c r="K198" s="14"/>
      <c r="L198" s="17">
        <v>41464</v>
      </c>
      <c r="M198" s="17">
        <v>41464</v>
      </c>
      <c r="N198" s="14">
        <v>32</v>
      </c>
      <c r="O198" s="14">
        <v>3</v>
      </c>
      <c r="P198" s="37" t="s">
        <v>126</v>
      </c>
      <c r="Q198" s="14">
        <v>203</v>
      </c>
      <c r="R198" s="14">
        <v>316</v>
      </c>
      <c r="S198" s="15">
        <f t="shared" si="4"/>
        <v>114</v>
      </c>
      <c r="T198" s="14" t="s">
        <v>35</v>
      </c>
      <c r="U198" s="14" t="s">
        <v>36</v>
      </c>
      <c r="V198" s="14"/>
      <c r="W198" s="127" t="str">
        <f t="shared" ca="1" si="5"/>
        <v>2019CJ32CP3</v>
      </c>
    </row>
    <row r="199" spans="1:23" s="31" customFormat="1" ht="40.5" customHeight="1">
      <c r="A199" s="13">
        <v>193</v>
      </c>
      <c r="B199" s="14" t="s">
        <v>29</v>
      </c>
      <c r="C199" s="14" t="s">
        <v>30</v>
      </c>
      <c r="D199" s="15" t="s">
        <v>31</v>
      </c>
      <c r="E199" s="16"/>
      <c r="F199" s="15" t="s">
        <v>32</v>
      </c>
      <c r="G199" s="14" t="s">
        <v>33</v>
      </c>
      <c r="H199" s="14" t="s">
        <v>239</v>
      </c>
      <c r="I199" s="14"/>
      <c r="J199" s="14"/>
      <c r="K199" s="14"/>
      <c r="L199" s="17">
        <v>41465</v>
      </c>
      <c r="M199" s="17">
        <v>41466</v>
      </c>
      <c r="N199" s="14">
        <v>32</v>
      </c>
      <c r="O199" s="14">
        <v>4</v>
      </c>
      <c r="P199" s="37"/>
      <c r="Q199" s="14">
        <v>1</v>
      </c>
      <c r="R199" s="14">
        <v>202</v>
      </c>
      <c r="S199" s="15">
        <f t="shared" si="4"/>
        <v>202</v>
      </c>
      <c r="T199" s="14" t="s">
        <v>35</v>
      </c>
      <c r="U199" s="14" t="s">
        <v>36</v>
      </c>
      <c r="V199" s="14"/>
      <c r="W199" s="127" t="str">
        <f t="shared" ca="1" si="5"/>
        <v>2019CJ32CP4</v>
      </c>
    </row>
    <row r="200" spans="1:23" s="31" customFormat="1" ht="40.5" customHeight="1">
      <c r="A200" s="13">
        <v>194</v>
      </c>
      <c r="B200" s="14" t="s">
        <v>29</v>
      </c>
      <c r="C200" s="14" t="s">
        <v>30</v>
      </c>
      <c r="D200" s="15" t="s">
        <v>31</v>
      </c>
      <c r="E200" s="16"/>
      <c r="F200" s="15" t="s">
        <v>32</v>
      </c>
      <c r="G200" s="14" t="s">
        <v>33</v>
      </c>
      <c r="H200" s="14" t="s">
        <v>240</v>
      </c>
      <c r="I200" s="14"/>
      <c r="J200" s="14"/>
      <c r="K200" s="14"/>
      <c r="L200" s="17">
        <v>41466</v>
      </c>
      <c r="M200" s="17">
        <v>41471</v>
      </c>
      <c r="N200" s="14">
        <v>32</v>
      </c>
      <c r="O200" s="14">
        <v>5</v>
      </c>
      <c r="P200" s="37"/>
      <c r="Q200" s="14">
        <v>1</v>
      </c>
      <c r="R200" s="14">
        <v>201</v>
      </c>
      <c r="S200" s="15">
        <f t="shared" ref="S200:S263" si="6">(R200-Q200)+1</f>
        <v>201</v>
      </c>
      <c r="T200" s="14" t="s">
        <v>35</v>
      </c>
      <c r="U200" s="14" t="s">
        <v>36</v>
      </c>
      <c r="V200" s="14"/>
      <c r="W200" s="127" t="str">
        <f t="shared" ref="W200:W263" ca="1" si="7">HYPERLINK(CONCATENATE(LEFT(CELL("nombrearchivo"),FIND(_xlfn.UNICHAR(91),CELL("nombrearchivo"),1)-1),MID(CELL("nombrearchivo"),FIND(_xlfn.UNICHAR(93),CELL("nombrearchivo"),1)+1,14),"\",UPPER($N$6)," ",N200,"\",RIGHT(CELL("nombrearchivo"),4),"CJ",N200,"CP",O200,".pdf"),CONCATENATE(RIGHT(CELL("nombrearchivo"),4),"CJ",N200,"CP",O200))</f>
        <v>2019CJ32CP5</v>
      </c>
    </row>
    <row r="201" spans="1:23" s="31" customFormat="1" ht="40.5" customHeight="1">
      <c r="A201" s="13">
        <v>195</v>
      </c>
      <c r="B201" s="14" t="s">
        <v>29</v>
      </c>
      <c r="C201" s="14" t="s">
        <v>30</v>
      </c>
      <c r="D201" s="15" t="s">
        <v>31</v>
      </c>
      <c r="E201" s="16"/>
      <c r="F201" s="15" t="s">
        <v>32</v>
      </c>
      <c r="G201" s="14" t="s">
        <v>33</v>
      </c>
      <c r="H201" s="14" t="s">
        <v>241</v>
      </c>
      <c r="I201" s="14"/>
      <c r="J201" s="14"/>
      <c r="K201" s="14"/>
      <c r="L201" s="17">
        <v>41471</v>
      </c>
      <c r="M201" s="17">
        <v>41471</v>
      </c>
      <c r="N201" s="14">
        <v>32</v>
      </c>
      <c r="O201" s="14">
        <v>6</v>
      </c>
      <c r="P201" s="37"/>
      <c r="Q201" s="14">
        <v>1</v>
      </c>
      <c r="R201" s="14">
        <v>35</v>
      </c>
      <c r="S201" s="15">
        <f t="shared" si="6"/>
        <v>35</v>
      </c>
      <c r="T201" s="14" t="s">
        <v>35</v>
      </c>
      <c r="U201" s="14" t="s">
        <v>36</v>
      </c>
      <c r="V201" s="14"/>
      <c r="W201" s="127" t="str">
        <f t="shared" ca="1" si="7"/>
        <v>2019CJ32CP6</v>
      </c>
    </row>
    <row r="202" spans="1:23" s="31" customFormat="1" ht="40.5" customHeight="1">
      <c r="A202" s="13">
        <v>196</v>
      </c>
      <c r="B202" s="14" t="s">
        <v>29</v>
      </c>
      <c r="C202" s="14" t="s">
        <v>30</v>
      </c>
      <c r="D202" s="15" t="s">
        <v>31</v>
      </c>
      <c r="E202" s="16"/>
      <c r="F202" s="15" t="s">
        <v>32</v>
      </c>
      <c r="G202" s="14" t="s">
        <v>33</v>
      </c>
      <c r="H202" s="14">
        <v>164537713</v>
      </c>
      <c r="I202" s="14"/>
      <c r="J202" s="14"/>
      <c r="K202" s="14"/>
      <c r="L202" s="17">
        <v>41471</v>
      </c>
      <c r="M202" s="17">
        <v>41471</v>
      </c>
      <c r="N202" s="14">
        <v>33</v>
      </c>
      <c r="O202" s="14">
        <v>1</v>
      </c>
      <c r="P202" s="37" t="s">
        <v>125</v>
      </c>
      <c r="Q202" s="14">
        <v>1</v>
      </c>
      <c r="R202" s="14">
        <v>200</v>
      </c>
      <c r="S202" s="15">
        <f t="shared" si="6"/>
        <v>200</v>
      </c>
      <c r="T202" s="14" t="s">
        <v>35</v>
      </c>
      <c r="U202" s="14" t="s">
        <v>36</v>
      </c>
      <c r="V202" s="14"/>
      <c r="W202" s="127" t="str">
        <f t="shared" ca="1" si="7"/>
        <v>2019CJ33CP1</v>
      </c>
    </row>
    <row r="203" spans="1:23" s="31" customFormat="1" ht="40.5" customHeight="1">
      <c r="A203" s="13">
        <v>197</v>
      </c>
      <c r="B203" s="14" t="s">
        <v>29</v>
      </c>
      <c r="C203" s="14" t="s">
        <v>30</v>
      </c>
      <c r="D203" s="15" t="s">
        <v>31</v>
      </c>
      <c r="E203" s="16"/>
      <c r="F203" s="15" t="s">
        <v>32</v>
      </c>
      <c r="G203" s="14" t="s">
        <v>33</v>
      </c>
      <c r="H203" s="14">
        <v>164537713</v>
      </c>
      <c r="I203" s="14"/>
      <c r="J203" s="14"/>
      <c r="K203" s="14"/>
      <c r="L203" s="17">
        <v>41471</v>
      </c>
      <c r="M203" s="17">
        <v>41471</v>
      </c>
      <c r="N203" s="14">
        <v>33</v>
      </c>
      <c r="O203" s="14">
        <v>2</v>
      </c>
      <c r="P203" s="37" t="s">
        <v>126</v>
      </c>
      <c r="Q203" s="14">
        <v>201</v>
      </c>
      <c r="R203" s="14">
        <v>285</v>
      </c>
      <c r="S203" s="15">
        <f t="shared" si="6"/>
        <v>85</v>
      </c>
      <c r="T203" s="14" t="s">
        <v>35</v>
      </c>
      <c r="U203" s="14" t="s">
        <v>36</v>
      </c>
      <c r="V203" s="14"/>
      <c r="W203" s="127" t="str">
        <f t="shared" ca="1" si="7"/>
        <v>2019CJ33CP2</v>
      </c>
    </row>
    <row r="204" spans="1:23" s="31" customFormat="1" ht="40.5" customHeight="1">
      <c r="A204" s="13">
        <v>198</v>
      </c>
      <c r="B204" s="14" t="s">
        <v>29</v>
      </c>
      <c r="C204" s="14" t="s">
        <v>30</v>
      </c>
      <c r="D204" s="15" t="s">
        <v>31</v>
      </c>
      <c r="E204" s="16"/>
      <c r="F204" s="15" t="s">
        <v>32</v>
      </c>
      <c r="G204" s="14" t="s">
        <v>33</v>
      </c>
      <c r="H204" s="14">
        <v>164546013</v>
      </c>
      <c r="I204" s="14"/>
      <c r="J204" s="14"/>
      <c r="K204" s="14"/>
      <c r="L204" s="17">
        <v>41471</v>
      </c>
      <c r="M204" s="17">
        <v>41471</v>
      </c>
      <c r="N204" s="14">
        <v>33</v>
      </c>
      <c r="O204" s="14">
        <v>3</v>
      </c>
      <c r="P204" s="37" t="s">
        <v>171</v>
      </c>
      <c r="Q204" s="14">
        <v>1</v>
      </c>
      <c r="R204" s="14">
        <v>208</v>
      </c>
      <c r="S204" s="15">
        <f t="shared" si="6"/>
        <v>208</v>
      </c>
      <c r="T204" s="14" t="s">
        <v>35</v>
      </c>
      <c r="U204" s="14" t="s">
        <v>36</v>
      </c>
      <c r="V204" s="14"/>
      <c r="W204" s="127" t="str">
        <f t="shared" ca="1" si="7"/>
        <v>2019CJ33CP3</v>
      </c>
    </row>
    <row r="205" spans="1:23" s="31" customFormat="1" ht="40.5" customHeight="1">
      <c r="A205" s="13">
        <v>199</v>
      </c>
      <c r="B205" s="14" t="s">
        <v>29</v>
      </c>
      <c r="C205" s="14" t="s">
        <v>30</v>
      </c>
      <c r="D205" s="15" t="s">
        <v>31</v>
      </c>
      <c r="E205" s="16"/>
      <c r="F205" s="15" t="s">
        <v>32</v>
      </c>
      <c r="G205" s="14" t="s">
        <v>33</v>
      </c>
      <c r="H205" s="14">
        <v>164546013</v>
      </c>
      <c r="I205" s="14"/>
      <c r="J205" s="14"/>
      <c r="K205" s="14"/>
      <c r="L205" s="17">
        <v>41471</v>
      </c>
      <c r="M205" s="17">
        <v>41471</v>
      </c>
      <c r="N205" s="14">
        <v>33</v>
      </c>
      <c r="O205" s="14">
        <v>4</v>
      </c>
      <c r="P205" s="37" t="s">
        <v>172</v>
      </c>
      <c r="Q205" s="14">
        <v>209</v>
      </c>
      <c r="R205" s="14">
        <v>389</v>
      </c>
      <c r="S205" s="15">
        <f t="shared" si="6"/>
        <v>181</v>
      </c>
      <c r="T205" s="14" t="s">
        <v>35</v>
      </c>
      <c r="U205" s="14" t="s">
        <v>36</v>
      </c>
      <c r="V205" s="14"/>
      <c r="W205" s="127" t="str">
        <f t="shared" ca="1" si="7"/>
        <v>2019CJ33CP4</v>
      </c>
    </row>
    <row r="206" spans="1:23" s="31" customFormat="1" ht="40.5" customHeight="1">
      <c r="A206" s="13">
        <v>200</v>
      </c>
      <c r="B206" s="14" t="s">
        <v>29</v>
      </c>
      <c r="C206" s="14" t="s">
        <v>30</v>
      </c>
      <c r="D206" s="15" t="s">
        <v>31</v>
      </c>
      <c r="E206" s="16"/>
      <c r="F206" s="15" t="s">
        <v>32</v>
      </c>
      <c r="G206" s="14" t="s">
        <v>33</v>
      </c>
      <c r="H206" s="14">
        <v>164546013</v>
      </c>
      <c r="I206" s="14"/>
      <c r="J206" s="14"/>
      <c r="K206" s="14"/>
      <c r="L206" s="17">
        <v>41471</v>
      </c>
      <c r="M206" s="17">
        <v>41471</v>
      </c>
      <c r="N206" s="14">
        <v>33</v>
      </c>
      <c r="O206" s="14">
        <v>5</v>
      </c>
      <c r="P206" s="37" t="s">
        <v>173</v>
      </c>
      <c r="Q206" s="14">
        <v>390</v>
      </c>
      <c r="R206" s="14">
        <v>426</v>
      </c>
      <c r="S206" s="15">
        <f t="shared" si="6"/>
        <v>37</v>
      </c>
      <c r="T206" s="14" t="s">
        <v>35</v>
      </c>
      <c r="U206" s="14" t="s">
        <v>36</v>
      </c>
      <c r="V206" s="14"/>
      <c r="W206" s="127" t="str">
        <f t="shared" ca="1" si="7"/>
        <v>2019CJ33CP5</v>
      </c>
    </row>
    <row r="207" spans="1:23" s="31" customFormat="1" ht="40.5" customHeight="1">
      <c r="A207" s="13">
        <v>201</v>
      </c>
      <c r="B207" s="14" t="s">
        <v>29</v>
      </c>
      <c r="C207" s="14" t="s">
        <v>30</v>
      </c>
      <c r="D207" s="15" t="s">
        <v>31</v>
      </c>
      <c r="E207" s="16"/>
      <c r="F207" s="15" t="s">
        <v>32</v>
      </c>
      <c r="G207" s="14" t="s">
        <v>33</v>
      </c>
      <c r="H207" s="14" t="s">
        <v>242</v>
      </c>
      <c r="I207" s="14"/>
      <c r="J207" s="14"/>
      <c r="K207" s="14"/>
      <c r="L207" s="17">
        <v>41473</v>
      </c>
      <c r="M207" s="17">
        <v>41473</v>
      </c>
      <c r="N207" s="14">
        <v>33</v>
      </c>
      <c r="O207" s="14">
        <v>6</v>
      </c>
      <c r="P207" s="37"/>
      <c r="Q207" s="14">
        <v>1</v>
      </c>
      <c r="R207" s="14">
        <v>207</v>
      </c>
      <c r="S207" s="15">
        <f t="shared" si="6"/>
        <v>207</v>
      </c>
      <c r="T207" s="14" t="s">
        <v>35</v>
      </c>
      <c r="U207" s="14" t="s">
        <v>36</v>
      </c>
      <c r="V207" s="14"/>
      <c r="W207" s="127" t="str">
        <f t="shared" ca="1" si="7"/>
        <v>2019CJ33CP6</v>
      </c>
    </row>
    <row r="208" spans="1:23" s="31" customFormat="1" ht="40.5" customHeight="1">
      <c r="A208" s="13">
        <v>202</v>
      </c>
      <c r="B208" s="14" t="s">
        <v>29</v>
      </c>
      <c r="C208" s="14" t="s">
        <v>30</v>
      </c>
      <c r="D208" s="15" t="s">
        <v>31</v>
      </c>
      <c r="E208" s="16"/>
      <c r="F208" s="15" t="s">
        <v>32</v>
      </c>
      <c r="G208" s="14" t="s">
        <v>33</v>
      </c>
      <c r="H208" s="14" t="s">
        <v>243</v>
      </c>
      <c r="I208" s="14"/>
      <c r="J208" s="14"/>
      <c r="K208" s="14"/>
      <c r="L208" s="17">
        <v>41473</v>
      </c>
      <c r="M208" s="17">
        <v>41474</v>
      </c>
      <c r="N208" s="14">
        <v>34</v>
      </c>
      <c r="O208" s="14">
        <v>1</v>
      </c>
      <c r="P208" s="37"/>
      <c r="Q208" s="14">
        <v>1</v>
      </c>
      <c r="R208" s="14">
        <v>66</v>
      </c>
      <c r="S208" s="15">
        <f t="shared" si="6"/>
        <v>66</v>
      </c>
      <c r="T208" s="14" t="s">
        <v>35</v>
      </c>
      <c r="U208" s="14" t="s">
        <v>36</v>
      </c>
      <c r="V208" s="14"/>
      <c r="W208" s="127" t="str">
        <f t="shared" ca="1" si="7"/>
        <v>2019CJ34CP1</v>
      </c>
    </row>
    <row r="209" spans="1:23" s="31" customFormat="1" ht="40.5" customHeight="1">
      <c r="A209" s="13">
        <v>203</v>
      </c>
      <c r="B209" s="14" t="s">
        <v>29</v>
      </c>
      <c r="C209" s="14" t="s">
        <v>30</v>
      </c>
      <c r="D209" s="15" t="s">
        <v>31</v>
      </c>
      <c r="E209" s="16"/>
      <c r="F209" s="15" t="s">
        <v>32</v>
      </c>
      <c r="G209" s="14" t="s">
        <v>33</v>
      </c>
      <c r="H209" s="14">
        <v>167737013</v>
      </c>
      <c r="I209" s="14"/>
      <c r="J209" s="14"/>
      <c r="K209" s="14"/>
      <c r="L209" s="17">
        <v>41474</v>
      </c>
      <c r="M209" s="17">
        <v>41474</v>
      </c>
      <c r="N209" s="14">
        <v>34</v>
      </c>
      <c r="O209" s="14">
        <v>2</v>
      </c>
      <c r="P209" s="37" t="s">
        <v>125</v>
      </c>
      <c r="Q209" s="14">
        <v>1</v>
      </c>
      <c r="R209" s="14">
        <v>200</v>
      </c>
      <c r="S209" s="15">
        <f t="shared" si="6"/>
        <v>200</v>
      </c>
      <c r="T209" s="14" t="s">
        <v>35</v>
      </c>
      <c r="U209" s="14" t="s">
        <v>36</v>
      </c>
      <c r="V209" s="14"/>
      <c r="W209" s="127" t="str">
        <f t="shared" ca="1" si="7"/>
        <v>2019CJ34CP2</v>
      </c>
    </row>
    <row r="210" spans="1:23" s="31" customFormat="1" ht="40.5" customHeight="1">
      <c r="A210" s="13">
        <v>204</v>
      </c>
      <c r="B210" s="14" t="s">
        <v>29</v>
      </c>
      <c r="C210" s="14" t="s">
        <v>30</v>
      </c>
      <c r="D210" s="15" t="s">
        <v>31</v>
      </c>
      <c r="E210" s="16"/>
      <c r="F210" s="15" t="s">
        <v>32</v>
      </c>
      <c r="G210" s="14" t="s">
        <v>33</v>
      </c>
      <c r="H210" s="14">
        <v>167737013</v>
      </c>
      <c r="I210" s="14"/>
      <c r="J210" s="14"/>
      <c r="K210" s="14"/>
      <c r="L210" s="17">
        <v>41474</v>
      </c>
      <c r="M210" s="17">
        <v>41474</v>
      </c>
      <c r="N210" s="14">
        <v>34</v>
      </c>
      <c r="O210" s="14">
        <v>3</v>
      </c>
      <c r="P210" s="37" t="s">
        <v>126</v>
      </c>
      <c r="Q210" s="14">
        <v>201</v>
      </c>
      <c r="R210" s="14">
        <v>314</v>
      </c>
      <c r="S210" s="15">
        <f t="shared" si="6"/>
        <v>114</v>
      </c>
      <c r="T210" s="14" t="s">
        <v>35</v>
      </c>
      <c r="U210" s="14" t="s">
        <v>36</v>
      </c>
      <c r="V210" s="14"/>
      <c r="W210" s="127" t="str">
        <f t="shared" ca="1" si="7"/>
        <v>2019CJ34CP3</v>
      </c>
    </row>
    <row r="211" spans="1:23" s="31" customFormat="1" ht="40.5" customHeight="1">
      <c r="A211" s="13">
        <v>205</v>
      </c>
      <c r="B211" s="14" t="s">
        <v>29</v>
      </c>
      <c r="C211" s="14" t="s">
        <v>30</v>
      </c>
      <c r="D211" s="15" t="s">
        <v>31</v>
      </c>
      <c r="E211" s="16"/>
      <c r="F211" s="15" t="s">
        <v>32</v>
      </c>
      <c r="G211" s="14" t="s">
        <v>33</v>
      </c>
      <c r="H211" s="14" t="s">
        <v>244</v>
      </c>
      <c r="I211" s="14"/>
      <c r="J211" s="14"/>
      <c r="K211" s="14"/>
      <c r="L211" s="17">
        <v>41474</v>
      </c>
      <c r="M211" s="17">
        <v>41474</v>
      </c>
      <c r="N211" s="14">
        <v>34</v>
      </c>
      <c r="O211" s="14">
        <v>4</v>
      </c>
      <c r="P211" s="37"/>
      <c r="Q211" s="14">
        <v>1</v>
      </c>
      <c r="R211" s="14">
        <v>73</v>
      </c>
      <c r="S211" s="15">
        <f t="shared" si="6"/>
        <v>73</v>
      </c>
      <c r="T211" s="14" t="s">
        <v>35</v>
      </c>
      <c r="U211" s="14" t="s">
        <v>36</v>
      </c>
      <c r="V211" s="14"/>
      <c r="W211" s="127" t="str">
        <f t="shared" ca="1" si="7"/>
        <v>2019CJ34CP4</v>
      </c>
    </row>
    <row r="212" spans="1:23" s="31" customFormat="1" ht="40.5" customHeight="1">
      <c r="A212" s="13">
        <v>206</v>
      </c>
      <c r="B212" s="14" t="s">
        <v>29</v>
      </c>
      <c r="C212" s="14" t="s">
        <v>30</v>
      </c>
      <c r="D212" s="15" t="s">
        <v>31</v>
      </c>
      <c r="E212" s="16"/>
      <c r="F212" s="15" t="s">
        <v>32</v>
      </c>
      <c r="G212" s="14" t="s">
        <v>33</v>
      </c>
      <c r="H212" s="14">
        <v>168678213</v>
      </c>
      <c r="I212" s="14"/>
      <c r="J212" s="14"/>
      <c r="K212" s="14"/>
      <c r="L212" s="17">
        <v>41477</v>
      </c>
      <c r="M212" s="17">
        <v>41477</v>
      </c>
      <c r="N212" s="14">
        <v>34</v>
      </c>
      <c r="O212" s="14">
        <v>5</v>
      </c>
      <c r="P212" s="37" t="s">
        <v>125</v>
      </c>
      <c r="Q212" s="14">
        <v>1</v>
      </c>
      <c r="R212" s="14">
        <v>200</v>
      </c>
      <c r="S212" s="15">
        <f t="shared" si="6"/>
        <v>200</v>
      </c>
      <c r="T212" s="14" t="s">
        <v>35</v>
      </c>
      <c r="U212" s="14" t="s">
        <v>36</v>
      </c>
      <c r="V212" s="14"/>
      <c r="W212" s="127" t="str">
        <f t="shared" ca="1" si="7"/>
        <v>2019CJ34CP5</v>
      </c>
    </row>
    <row r="213" spans="1:23" s="31" customFormat="1" ht="40.5" customHeight="1">
      <c r="A213" s="13">
        <v>207</v>
      </c>
      <c r="B213" s="14" t="s">
        <v>29</v>
      </c>
      <c r="C213" s="14" t="s">
        <v>30</v>
      </c>
      <c r="D213" s="15" t="s">
        <v>31</v>
      </c>
      <c r="E213" s="16"/>
      <c r="F213" s="15" t="s">
        <v>32</v>
      </c>
      <c r="G213" s="14" t="s">
        <v>33</v>
      </c>
      <c r="H213" s="14">
        <v>168678213</v>
      </c>
      <c r="I213" s="14"/>
      <c r="J213" s="14"/>
      <c r="K213" s="14"/>
      <c r="L213" s="17">
        <v>41477</v>
      </c>
      <c r="M213" s="17">
        <v>41477</v>
      </c>
      <c r="N213" s="14">
        <v>34</v>
      </c>
      <c r="O213" s="14">
        <v>6</v>
      </c>
      <c r="P213" s="37" t="s">
        <v>126</v>
      </c>
      <c r="Q213" s="14">
        <v>201</v>
      </c>
      <c r="R213" s="14">
        <v>303</v>
      </c>
      <c r="S213" s="15">
        <f t="shared" si="6"/>
        <v>103</v>
      </c>
      <c r="T213" s="14" t="s">
        <v>35</v>
      </c>
      <c r="U213" s="14" t="s">
        <v>36</v>
      </c>
      <c r="V213" s="14"/>
      <c r="W213" s="127" t="str">
        <f t="shared" ca="1" si="7"/>
        <v>2019CJ34CP6</v>
      </c>
    </row>
    <row r="214" spans="1:23" s="31" customFormat="1" ht="40.5" customHeight="1">
      <c r="A214" s="13">
        <v>208</v>
      </c>
      <c r="B214" s="14" t="s">
        <v>29</v>
      </c>
      <c r="C214" s="14" t="s">
        <v>30</v>
      </c>
      <c r="D214" s="15" t="s">
        <v>31</v>
      </c>
      <c r="E214" s="16"/>
      <c r="F214" s="15" t="s">
        <v>32</v>
      </c>
      <c r="G214" s="14" t="s">
        <v>33</v>
      </c>
      <c r="H214" s="14" t="s">
        <v>245</v>
      </c>
      <c r="I214" s="14"/>
      <c r="J214" s="14"/>
      <c r="K214" s="14"/>
      <c r="L214" s="17">
        <v>41478</v>
      </c>
      <c r="M214" s="17">
        <v>41478</v>
      </c>
      <c r="N214" s="14">
        <v>35</v>
      </c>
      <c r="O214" s="14">
        <v>1</v>
      </c>
      <c r="P214" s="37"/>
      <c r="Q214" s="14">
        <v>1</v>
      </c>
      <c r="R214" s="14">
        <v>195</v>
      </c>
      <c r="S214" s="15">
        <f t="shared" si="6"/>
        <v>195</v>
      </c>
      <c r="T214" s="14" t="s">
        <v>35</v>
      </c>
      <c r="U214" s="14" t="s">
        <v>36</v>
      </c>
      <c r="V214" s="14"/>
      <c r="W214" s="127" t="str">
        <f t="shared" ca="1" si="7"/>
        <v>2019CJ35CP1</v>
      </c>
    </row>
    <row r="215" spans="1:23" s="31" customFormat="1" ht="40.5" customHeight="1">
      <c r="A215" s="13">
        <v>209</v>
      </c>
      <c r="B215" s="14" t="s">
        <v>29</v>
      </c>
      <c r="C215" s="14" t="s">
        <v>30</v>
      </c>
      <c r="D215" s="15" t="s">
        <v>31</v>
      </c>
      <c r="E215" s="16"/>
      <c r="F215" s="15" t="s">
        <v>32</v>
      </c>
      <c r="G215" s="14" t="s">
        <v>33</v>
      </c>
      <c r="H215" s="14">
        <v>171024513</v>
      </c>
      <c r="I215" s="14"/>
      <c r="J215" s="14"/>
      <c r="K215" s="14"/>
      <c r="L215" s="17">
        <v>41478</v>
      </c>
      <c r="M215" s="17">
        <v>41478</v>
      </c>
      <c r="N215" s="14">
        <v>35</v>
      </c>
      <c r="O215" s="14">
        <v>2</v>
      </c>
      <c r="P215" s="37"/>
      <c r="Q215" s="14">
        <v>1</v>
      </c>
      <c r="R215" s="14">
        <v>22</v>
      </c>
      <c r="S215" s="15">
        <f t="shared" si="6"/>
        <v>22</v>
      </c>
      <c r="T215" s="14" t="s">
        <v>35</v>
      </c>
      <c r="U215" s="14" t="s">
        <v>36</v>
      </c>
      <c r="V215" s="14"/>
      <c r="W215" s="127" t="str">
        <f t="shared" ca="1" si="7"/>
        <v>2019CJ35CP2</v>
      </c>
    </row>
    <row r="216" spans="1:23" s="31" customFormat="1" ht="40.5" customHeight="1">
      <c r="A216" s="13">
        <v>210</v>
      </c>
      <c r="B216" s="14" t="s">
        <v>29</v>
      </c>
      <c r="C216" s="14" t="s">
        <v>30</v>
      </c>
      <c r="D216" s="15" t="s">
        <v>31</v>
      </c>
      <c r="E216" s="16"/>
      <c r="F216" s="15" t="s">
        <v>32</v>
      </c>
      <c r="G216" s="14" t="s">
        <v>33</v>
      </c>
      <c r="H216" s="14">
        <v>171026313</v>
      </c>
      <c r="I216" s="14"/>
      <c r="J216" s="14"/>
      <c r="K216" s="14"/>
      <c r="L216" s="17">
        <v>41478</v>
      </c>
      <c r="M216" s="17">
        <v>41478</v>
      </c>
      <c r="N216" s="14">
        <v>35</v>
      </c>
      <c r="O216" s="14">
        <v>3</v>
      </c>
      <c r="P216" s="37" t="s">
        <v>125</v>
      </c>
      <c r="Q216" s="14">
        <v>1</v>
      </c>
      <c r="R216" s="14">
        <v>202</v>
      </c>
      <c r="S216" s="15">
        <f t="shared" si="6"/>
        <v>202</v>
      </c>
      <c r="T216" s="14" t="s">
        <v>35</v>
      </c>
      <c r="U216" s="14" t="s">
        <v>36</v>
      </c>
      <c r="V216" s="14"/>
      <c r="W216" s="127" t="str">
        <f t="shared" ca="1" si="7"/>
        <v>2019CJ35CP3</v>
      </c>
    </row>
    <row r="217" spans="1:23" s="31" customFormat="1" ht="40.5" customHeight="1">
      <c r="A217" s="13">
        <v>211</v>
      </c>
      <c r="B217" s="14" t="s">
        <v>29</v>
      </c>
      <c r="C217" s="14" t="s">
        <v>30</v>
      </c>
      <c r="D217" s="15" t="s">
        <v>31</v>
      </c>
      <c r="E217" s="16"/>
      <c r="F217" s="15" t="s">
        <v>32</v>
      </c>
      <c r="G217" s="14" t="s">
        <v>33</v>
      </c>
      <c r="H217" s="14">
        <v>171026313</v>
      </c>
      <c r="I217" s="14"/>
      <c r="J217" s="14"/>
      <c r="K217" s="14"/>
      <c r="L217" s="17">
        <v>41478</v>
      </c>
      <c r="M217" s="17">
        <v>41478</v>
      </c>
      <c r="N217" s="14">
        <v>35</v>
      </c>
      <c r="O217" s="14">
        <v>4</v>
      </c>
      <c r="P217" s="37" t="s">
        <v>172</v>
      </c>
      <c r="Q217" s="14">
        <v>203</v>
      </c>
      <c r="R217" s="14">
        <v>381</v>
      </c>
      <c r="S217" s="15">
        <f t="shared" si="6"/>
        <v>179</v>
      </c>
      <c r="T217" s="14" t="s">
        <v>35</v>
      </c>
      <c r="U217" s="14" t="s">
        <v>36</v>
      </c>
      <c r="V217" s="14"/>
      <c r="W217" s="127" t="str">
        <f t="shared" ca="1" si="7"/>
        <v>2019CJ35CP4</v>
      </c>
    </row>
    <row r="218" spans="1:23" s="31" customFormat="1" ht="40.5" customHeight="1">
      <c r="A218" s="13">
        <v>212</v>
      </c>
      <c r="B218" s="14" t="s">
        <v>29</v>
      </c>
      <c r="C218" s="14" t="s">
        <v>30</v>
      </c>
      <c r="D218" s="15" t="s">
        <v>31</v>
      </c>
      <c r="E218" s="16"/>
      <c r="F218" s="15" t="s">
        <v>32</v>
      </c>
      <c r="G218" s="14" t="s">
        <v>33</v>
      </c>
      <c r="H218" s="14" t="s">
        <v>246</v>
      </c>
      <c r="I218" s="14"/>
      <c r="J218" s="14"/>
      <c r="K218" s="14"/>
      <c r="L218" s="17">
        <v>41478</v>
      </c>
      <c r="M218" s="17">
        <v>41478</v>
      </c>
      <c r="N218" s="14">
        <v>35</v>
      </c>
      <c r="O218" s="14">
        <v>5</v>
      </c>
      <c r="P218" s="37"/>
      <c r="Q218" s="14">
        <v>1</v>
      </c>
      <c r="R218" s="14">
        <v>190</v>
      </c>
      <c r="S218" s="15">
        <f t="shared" si="6"/>
        <v>190</v>
      </c>
      <c r="T218" s="14" t="s">
        <v>35</v>
      </c>
      <c r="U218" s="14" t="s">
        <v>36</v>
      </c>
      <c r="V218" s="14"/>
      <c r="W218" s="127" t="str">
        <f t="shared" ca="1" si="7"/>
        <v>2019CJ35CP5</v>
      </c>
    </row>
    <row r="219" spans="1:23" s="31" customFormat="1" ht="40.5" customHeight="1">
      <c r="A219" s="13">
        <v>213</v>
      </c>
      <c r="B219" s="14" t="s">
        <v>29</v>
      </c>
      <c r="C219" s="14" t="s">
        <v>30</v>
      </c>
      <c r="D219" s="15" t="s">
        <v>31</v>
      </c>
      <c r="E219" s="16"/>
      <c r="F219" s="15" t="s">
        <v>32</v>
      </c>
      <c r="G219" s="14" t="s">
        <v>33</v>
      </c>
      <c r="H219" s="14" t="s">
        <v>247</v>
      </c>
      <c r="I219" s="14"/>
      <c r="J219" s="14"/>
      <c r="K219" s="14"/>
      <c r="L219" s="17">
        <v>41480</v>
      </c>
      <c r="M219" s="17">
        <v>41480</v>
      </c>
      <c r="N219" s="14">
        <v>35</v>
      </c>
      <c r="O219" s="14">
        <v>6</v>
      </c>
      <c r="P219" s="37"/>
      <c r="Q219" s="14">
        <v>1</v>
      </c>
      <c r="R219" s="14">
        <v>128</v>
      </c>
      <c r="S219" s="15">
        <f t="shared" si="6"/>
        <v>128</v>
      </c>
      <c r="T219" s="14" t="s">
        <v>35</v>
      </c>
      <c r="U219" s="14" t="s">
        <v>36</v>
      </c>
      <c r="V219" s="14"/>
      <c r="W219" s="127" t="str">
        <f t="shared" ca="1" si="7"/>
        <v>2019CJ35CP6</v>
      </c>
    </row>
    <row r="220" spans="1:23" s="31" customFormat="1" ht="40.5" customHeight="1">
      <c r="A220" s="13">
        <v>214</v>
      </c>
      <c r="B220" s="14" t="s">
        <v>29</v>
      </c>
      <c r="C220" s="14" t="s">
        <v>30</v>
      </c>
      <c r="D220" s="15" t="s">
        <v>31</v>
      </c>
      <c r="E220" s="16"/>
      <c r="F220" s="15" t="s">
        <v>32</v>
      </c>
      <c r="G220" s="14" t="s">
        <v>33</v>
      </c>
      <c r="H220" s="14">
        <v>175155913</v>
      </c>
      <c r="I220" s="14"/>
      <c r="J220" s="14"/>
      <c r="K220" s="14"/>
      <c r="L220" s="17">
        <v>41481</v>
      </c>
      <c r="M220" s="17">
        <v>41481</v>
      </c>
      <c r="N220" s="14">
        <v>36</v>
      </c>
      <c r="O220" s="14">
        <v>1</v>
      </c>
      <c r="P220" s="37" t="s">
        <v>171</v>
      </c>
      <c r="Q220" s="14">
        <v>1</v>
      </c>
      <c r="R220" s="14">
        <v>204</v>
      </c>
      <c r="S220" s="15">
        <f t="shared" si="6"/>
        <v>204</v>
      </c>
      <c r="T220" s="14" t="s">
        <v>35</v>
      </c>
      <c r="U220" s="14" t="s">
        <v>36</v>
      </c>
      <c r="V220" s="14"/>
      <c r="W220" s="127" t="str">
        <f t="shared" ca="1" si="7"/>
        <v>2019CJ36CP1</v>
      </c>
    </row>
    <row r="221" spans="1:23" s="31" customFormat="1" ht="40.5" customHeight="1">
      <c r="A221" s="13">
        <v>215</v>
      </c>
      <c r="B221" s="14" t="s">
        <v>29</v>
      </c>
      <c r="C221" s="14" t="s">
        <v>30</v>
      </c>
      <c r="D221" s="15" t="s">
        <v>31</v>
      </c>
      <c r="E221" s="16"/>
      <c r="F221" s="15" t="s">
        <v>32</v>
      </c>
      <c r="G221" s="14" t="s">
        <v>33</v>
      </c>
      <c r="H221" s="14">
        <v>175155913</v>
      </c>
      <c r="I221" s="14"/>
      <c r="J221" s="14"/>
      <c r="K221" s="14"/>
      <c r="L221" s="17">
        <v>41481</v>
      </c>
      <c r="M221" s="17">
        <v>41481</v>
      </c>
      <c r="N221" s="14">
        <v>36</v>
      </c>
      <c r="O221" s="14">
        <v>2</v>
      </c>
      <c r="P221" s="37" t="s">
        <v>172</v>
      </c>
      <c r="Q221" s="14">
        <v>205</v>
      </c>
      <c r="R221" s="14">
        <v>405</v>
      </c>
      <c r="S221" s="15">
        <f t="shared" si="6"/>
        <v>201</v>
      </c>
      <c r="T221" s="14" t="s">
        <v>35</v>
      </c>
      <c r="U221" s="14" t="s">
        <v>36</v>
      </c>
      <c r="V221" s="14"/>
      <c r="W221" s="127" t="str">
        <f t="shared" ca="1" si="7"/>
        <v>2019CJ36CP2</v>
      </c>
    </row>
    <row r="222" spans="1:23" s="31" customFormat="1" ht="40.5" customHeight="1">
      <c r="A222" s="13">
        <v>216</v>
      </c>
      <c r="B222" s="14" t="s">
        <v>29</v>
      </c>
      <c r="C222" s="14" t="s">
        <v>30</v>
      </c>
      <c r="D222" s="15" t="s">
        <v>31</v>
      </c>
      <c r="E222" s="16"/>
      <c r="F222" s="15" t="s">
        <v>32</v>
      </c>
      <c r="G222" s="14" t="s">
        <v>33</v>
      </c>
      <c r="H222" s="14">
        <v>175155913</v>
      </c>
      <c r="I222" s="14"/>
      <c r="J222" s="14"/>
      <c r="K222" s="14"/>
      <c r="L222" s="17">
        <v>41481</v>
      </c>
      <c r="M222" s="17">
        <v>41481</v>
      </c>
      <c r="N222" s="14">
        <v>36</v>
      </c>
      <c r="O222" s="14">
        <v>3</v>
      </c>
      <c r="P222" s="37" t="s">
        <v>173</v>
      </c>
      <c r="Q222" s="14">
        <v>406</v>
      </c>
      <c r="R222" s="14">
        <v>513</v>
      </c>
      <c r="S222" s="15">
        <f t="shared" si="6"/>
        <v>108</v>
      </c>
      <c r="T222" s="14" t="s">
        <v>35</v>
      </c>
      <c r="U222" s="14" t="s">
        <v>36</v>
      </c>
      <c r="V222" s="14"/>
      <c r="W222" s="127" t="str">
        <f t="shared" ca="1" si="7"/>
        <v>2019CJ36CP3</v>
      </c>
    </row>
    <row r="223" spans="1:23" s="31" customFormat="1" ht="40.5" customHeight="1">
      <c r="A223" s="13">
        <v>217</v>
      </c>
      <c r="B223" s="14" t="s">
        <v>29</v>
      </c>
      <c r="C223" s="14" t="s">
        <v>30</v>
      </c>
      <c r="D223" s="15" t="s">
        <v>31</v>
      </c>
      <c r="E223" s="16"/>
      <c r="F223" s="15" t="s">
        <v>32</v>
      </c>
      <c r="G223" s="14" t="s">
        <v>33</v>
      </c>
      <c r="H223" s="14" t="s">
        <v>248</v>
      </c>
      <c r="I223" s="14"/>
      <c r="J223" s="14"/>
      <c r="K223" s="14"/>
      <c r="L223" s="17">
        <v>41481</v>
      </c>
      <c r="M223" s="17">
        <v>41485</v>
      </c>
      <c r="N223" s="14">
        <v>36</v>
      </c>
      <c r="O223" s="14">
        <v>4</v>
      </c>
      <c r="P223" s="37"/>
      <c r="Q223" s="14">
        <v>1</v>
      </c>
      <c r="R223" s="14">
        <v>206</v>
      </c>
      <c r="S223" s="15">
        <f t="shared" si="6"/>
        <v>206</v>
      </c>
      <c r="T223" s="14" t="s">
        <v>35</v>
      </c>
      <c r="U223" s="14" t="s">
        <v>36</v>
      </c>
      <c r="V223" s="14"/>
      <c r="W223" s="127" t="str">
        <f t="shared" ca="1" si="7"/>
        <v>2019CJ36CP4</v>
      </c>
    </row>
    <row r="224" spans="1:23" s="31" customFormat="1" ht="40.5" customHeight="1">
      <c r="A224" s="13">
        <v>218</v>
      </c>
      <c r="B224" s="14" t="s">
        <v>29</v>
      </c>
      <c r="C224" s="14" t="s">
        <v>30</v>
      </c>
      <c r="D224" s="15" t="s">
        <v>31</v>
      </c>
      <c r="E224" s="16"/>
      <c r="F224" s="15" t="s">
        <v>32</v>
      </c>
      <c r="G224" s="14" t="s">
        <v>33</v>
      </c>
      <c r="H224" s="14" t="s">
        <v>249</v>
      </c>
      <c r="I224" s="14"/>
      <c r="J224" s="14"/>
      <c r="K224" s="14"/>
      <c r="L224" s="17">
        <v>41485</v>
      </c>
      <c r="M224" s="17">
        <v>41485</v>
      </c>
      <c r="N224" s="14">
        <v>36</v>
      </c>
      <c r="O224" s="14">
        <v>5</v>
      </c>
      <c r="P224" s="37"/>
      <c r="Q224" s="14">
        <v>1</v>
      </c>
      <c r="R224" s="14">
        <v>202</v>
      </c>
      <c r="S224" s="15">
        <f t="shared" si="6"/>
        <v>202</v>
      </c>
      <c r="T224" s="14" t="s">
        <v>35</v>
      </c>
      <c r="U224" s="14" t="s">
        <v>36</v>
      </c>
      <c r="V224" s="14"/>
      <c r="W224" s="127" t="str">
        <f t="shared" ca="1" si="7"/>
        <v>2019CJ36CP5</v>
      </c>
    </row>
    <row r="225" spans="1:23" s="31" customFormat="1" ht="40.5" customHeight="1">
      <c r="A225" s="13">
        <v>219</v>
      </c>
      <c r="B225" s="14" t="s">
        <v>29</v>
      </c>
      <c r="C225" s="14" t="s">
        <v>30</v>
      </c>
      <c r="D225" s="15" t="s">
        <v>31</v>
      </c>
      <c r="E225" s="16"/>
      <c r="F225" s="15" t="s">
        <v>32</v>
      </c>
      <c r="G225" s="14" t="s">
        <v>33</v>
      </c>
      <c r="H225" s="14" t="s">
        <v>250</v>
      </c>
      <c r="I225" s="14"/>
      <c r="J225" s="14"/>
      <c r="K225" s="14"/>
      <c r="L225" s="17">
        <v>41485</v>
      </c>
      <c r="M225" s="17">
        <v>41487</v>
      </c>
      <c r="N225" s="14">
        <v>36</v>
      </c>
      <c r="O225" s="14">
        <v>6</v>
      </c>
      <c r="P225" s="37"/>
      <c r="Q225" s="14">
        <v>1</v>
      </c>
      <c r="R225" s="14">
        <v>180</v>
      </c>
      <c r="S225" s="15">
        <f t="shared" si="6"/>
        <v>180</v>
      </c>
      <c r="T225" s="14" t="s">
        <v>35</v>
      </c>
      <c r="U225" s="14" t="s">
        <v>36</v>
      </c>
      <c r="V225" s="14"/>
      <c r="W225" s="127" t="str">
        <f t="shared" ca="1" si="7"/>
        <v>2019CJ36CP6</v>
      </c>
    </row>
    <row r="226" spans="1:23" s="31" customFormat="1" ht="40.5" customHeight="1">
      <c r="A226" s="13">
        <v>220</v>
      </c>
      <c r="B226" s="14" t="s">
        <v>29</v>
      </c>
      <c r="C226" s="14" t="s">
        <v>30</v>
      </c>
      <c r="D226" s="15" t="s">
        <v>31</v>
      </c>
      <c r="E226" s="16"/>
      <c r="F226" s="15" t="s">
        <v>32</v>
      </c>
      <c r="G226" s="14" t="s">
        <v>33</v>
      </c>
      <c r="H226" s="14">
        <v>181222713</v>
      </c>
      <c r="I226" s="14"/>
      <c r="J226" s="14"/>
      <c r="K226" s="14"/>
      <c r="L226" s="17">
        <v>41487</v>
      </c>
      <c r="M226" s="17">
        <v>41487</v>
      </c>
      <c r="N226" s="14">
        <v>37</v>
      </c>
      <c r="O226" s="14">
        <v>1</v>
      </c>
      <c r="P226" s="37" t="s">
        <v>171</v>
      </c>
      <c r="Q226" s="14">
        <v>1</v>
      </c>
      <c r="R226" s="14">
        <v>198</v>
      </c>
      <c r="S226" s="15">
        <f t="shared" si="6"/>
        <v>198</v>
      </c>
      <c r="T226" s="14" t="s">
        <v>35</v>
      </c>
      <c r="U226" s="14" t="s">
        <v>36</v>
      </c>
      <c r="V226" s="14"/>
      <c r="W226" s="127" t="str">
        <f t="shared" ca="1" si="7"/>
        <v>2019CJ37CP1</v>
      </c>
    </row>
    <row r="227" spans="1:23" s="31" customFormat="1" ht="40.5" customHeight="1">
      <c r="A227" s="13">
        <v>221</v>
      </c>
      <c r="B227" s="14" t="s">
        <v>29</v>
      </c>
      <c r="C227" s="14" t="s">
        <v>30</v>
      </c>
      <c r="D227" s="15" t="s">
        <v>31</v>
      </c>
      <c r="E227" s="16"/>
      <c r="F227" s="15" t="s">
        <v>32</v>
      </c>
      <c r="G227" s="14" t="s">
        <v>33</v>
      </c>
      <c r="H227" s="14">
        <v>181222713</v>
      </c>
      <c r="I227" s="14"/>
      <c r="J227" s="14"/>
      <c r="K227" s="14"/>
      <c r="L227" s="17">
        <v>41487</v>
      </c>
      <c r="M227" s="17">
        <v>41487</v>
      </c>
      <c r="N227" s="14">
        <v>37</v>
      </c>
      <c r="O227" s="14">
        <v>2</v>
      </c>
      <c r="P227" s="37" t="s">
        <v>172</v>
      </c>
      <c r="Q227" s="14">
        <v>199</v>
      </c>
      <c r="R227" s="14">
        <v>400</v>
      </c>
      <c r="S227" s="15">
        <f t="shared" si="6"/>
        <v>202</v>
      </c>
      <c r="T227" s="14" t="s">
        <v>35</v>
      </c>
      <c r="U227" s="14" t="s">
        <v>36</v>
      </c>
      <c r="V227" s="14"/>
      <c r="W227" s="127" t="str">
        <f t="shared" ca="1" si="7"/>
        <v>2019CJ37CP2</v>
      </c>
    </row>
    <row r="228" spans="1:23" s="31" customFormat="1" ht="40.5" customHeight="1">
      <c r="A228" s="13">
        <v>222</v>
      </c>
      <c r="B228" s="14" t="s">
        <v>29</v>
      </c>
      <c r="C228" s="14" t="s">
        <v>30</v>
      </c>
      <c r="D228" s="15" t="s">
        <v>31</v>
      </c>
      <c r="E228" s="16"/>
      <c r="F228" s="15" t="s">
        <v>32</v>
      </c>
      <c r="G228" s="14" t="s">
        <v>33</v>
      </c>
      <c r="H228" s="14">
        <v>181222713</v>
      </c>
      <c r="I228" s="14"/>
      <c r="J228" s="14"/>
      <c r="K228" s="14"/>
      <c r="L228" s="17">
        <v>41487</v>
      </c>
      <c r="M228" s="17">
        <v>41487</v>
      </c>
      <c r="N228" s="14">
        <v>37</v>
      </c>
      <c r="O228" s="14">
        <v>3</v>
      </c>
      <c r="P228" s="37" t="s">
        <v>173</v>
      </c>
      <c r="Q228" s="14">
        <v>401</v>
      </c>
      <c r="R228" s="14">
        <v>461</v>
      </c>
      <c r="S228" s="15">
        <f t="shared" si="6"/>
        <v>61</v>
      </c>
      <c r="T228" s="14" t="s">
        <v>35</v>
      </c>
      <c r="U228" s="14" t="s">
        <v>36</v>
      </c>
      <c r="V228" s="14"/>
      <c r="W228" s="127" t="str">
        <f t="shared" ca="1" si="7"/>
        <v>2019CJ37CP3</v>
      </c>
    </row>
    <row r="229" spans="1:23" s="31" customFormat="1" ht="40.5" customHeight="1">
      <c r="A229" s="13">
        <v>223</v>
      </c>
      <c r="B229" s="14" t="s">
        <v>29</v>
      </c>
      <c r="C229" s="14" t="s">
        <v>30</v>
      </c>
      <c r="D229" s="15" t="s">
        <v>31</v>
      </c>
      <c r="E229" s="16"/>
      <c r="F229" s="15" t="s">
        <v>32</v>
      </c>
      <c r="G229" s="14" t="s">
        <v>33</v>
      </c>
      <c r="H229" s="14" t="s">
        <v>251</v>
      </c>
      <c r="I229" s="14"/>
      <c r="J229" s="14"/>
      <c r="K229" s="14"/>
      <c r="L229" s="17">
        <v>41487</v>
      </c>
      <c r="M229" s="17">
        <v>41487</v>
      </c>
      <c r="N229" s="14">
        <v>37</v>
      </c>
      <c r="O229" s="14">
        <v>4</v>
      </c>
      <c r="P229" s="37"/>
      <c r="Q229" s="14">
        <v>1</v>
      </c>
      <c r="R229" s="14">
        <v>205</v>
      </c>
      <c r="S229" s="15">
        <f t="shared" si="6"/>
        <v>205</v>
      </c>
      <c r="T229" s="14" t="s">
        <v>35</v>
      </c>
      <c r="U229" s="14" t="s">
        <v>36</v>
      </c>
      <c r="V229" s="14"/>
      <c r="W229" s="127" t="str">
        <f t="shared" ca="1" si="7"/>
        <v>2019CJ37CP4</v>
      </c>
    </row>
    <row r="230" spans="1:23" s="31" customFormat="1" ht="40.5" customHeight="1">
      <c r="A230" s="13">
        <v>224</v>
      </c>
      <c r="B230" s="14" t="s">
        <v>29</v>
      </c>
      <c r="C230" s="14" t="s">
        <v>30</v>
      </c>
      <c r="D230" s="15" t="s">
        <v>31</v>
      </c>
      <c r="E230" s="16"/>
      <c r="F230" s="15" t="s">
        <v>32</v>
      </c>
      <c r="G230" s="14" t="s">
        <v>33</v>
      </c>
      <c r="H230" s="14" t="s">
        <v>252</v>
      </c>
      <c r="I230" s="14"/>
      <c r="J230" s="14"/>
      <c r="K230" s="14"/>
      <c r="L230" s="17">
        <v>41487</v>
      </c>
      <c r="M230" s="17">
        <v>41487</v>
      </c>
      <c r="N230" s="14">
        <v>37</v>
      </c>
      <c r="O230" s="14">
        <v>5</v>
      </c>
      <c r="P230" s="37"/>
      <c r="Q230" s="14">
        <v>1</v>
      </c>
      <c r="R230" s="14">
        <v>200</v>
      </c>
      <c r="S230" s="15">
        <f t="shared" si="6"/>
        <v>200</v>
      </c>
      <c r="T230" s="14" t="s">
        <v>35</v>
      </c>
      <c r="U230" s="14" t="s">
        <v>36</v>
      </c>
      <c r="V230" s="14"/>
      <c r="W230" s="127" t="str">
        <f t="shared" ca="1" si="7"/>
        <v>2019CJ37CP5</v>
      </c>
    </row>
    <row r="231" spans="1:23" s="31" customFormat="1" ht="40.5" customHeight="1">
      <c r="A231" s="13">
        <v>225</v>
      </c>
      <c r="B231" s="14" t="s">
        <v>29</v>
      </c>
      <c r="C231" s="14" t="s">
        <v>30</v>
      </c>
      <c r="D231" s="15" t="s">
        <v>31</v>
      </c>
      <c r="E231" s="16"/>
      <c r="F231" s="15" t="s">
        <v>32</v>
      </c>
      <c r="G231" s="14" t="s">
        <v>33</v>
      </c>
      <c r="H231" s="14" t="s">
        <v>253</v>
      </c>
      <c r="I231" s="14"/>
      <c r="J231" s="14"/>
      <c r="K231" s="14"/>
      <c r="L231" s="17">
        <v>41487</v>
      </c>
      <c r="M231" s="17">
        <v>41487</v>
      </c>
      <c r="N231" s="14">
        <v>37</v>
      </c>
      <c r="O231" s="14">
        <v>6</v>
      </c>
      <c r="P231" s="37"/>
      <c r="Q231" s="14">
        <v>1</v>
      </c>
      <c r="R231" s="14">
        <v>203</v>
      </c>
      <c r="S231" s="15">
        <f t="shared" si="6"/>
        <v>203</v>
      </c>
      <c r="T231" s="14" t="s">
        <v>35</v>
      </c>
      <c r="U231" s="14" t="s">
        <v>36</v>
      </c>
      <c r="V231" s="14"/>
      <c r="W231" s="127" t="str">
        <f t="shared" ca="1" si="7"/>
        <v>2019CJ37CP6</v>
      </c>
    </row>
    <row r="232" spans="1:23" s="31" customFormat="1" ht="40.5" customHeight="1">
      <c r="A232" s="13">
        <v>226</v>
      </c>
      <c r="B232" s="14" t="s">
        <v>29</v>
      </c>
      <c r="C232" s="14" t="s">
        <v>30</v>
      </c>
      <c r="D232" s="15" t="s">
        <v>31</v>
      </c>
      <c r="E232" s="16"/>
      <c r="F232" s="15" t="s">
        <v>32</v>
      </c>
      <c r="G232" s="14" t="s">
        <v>33</v>
      </c>
      <c r="H232" s="14" t="s">
        <v>254</v>
      </c>
      <c r="I232" s="14"/>
      <c r="J232" s="14"/>
      <c r="K232" s="14"/>
      <c r="L232" s="17">
        <v>41487</v>
      </c>
      <c r="M232" s="17">
        <v>41487</v>
      </c>
      <c r="N232" s="14">
        <v>38</v>
      </c>
      <c r="O232" s="14">
        <v>1</v>
      </c>
      <c r="P232" s="37"/>
      <c r="Q232" s="14">
        <v>1</v>
      </c>
      <c r="R232" s="14">
        <v>205</v>
      </c>
      <c r="S232" s="15">
        <f t="shared" si="6"/>
        <v>205</v>
      </c>
      <c r="T232" s="14" t="s">
        <v>35</v>
      </c>
      <c r="U232" s="14" t="s">
        <v>36</v>
      </c>
      <c r="V232" s="14"/>
      <c r="W232" s="127" t="str">
        <f t="shared" ca="1" si="7"/>
        <v>2019CJ38CP1</v>
      </c>
    </row>
    <row r="233" spans="1:23" s="31" customFormat="1" ht="40.5" customHeight="1">
      <c r="A233" s="13">
        <v>227</v>
      </c>
      <c r="B233" s="14" t="s">
        <v>29</v>
      </c>
      <c r="C233" s="14" t="s">
        <v>30</v>
      </c>
      <c r="D233" s="15" t="s">
        <v>31</v>
      </c>
      <c r="E233" s="16"/>
      <c r="F233" s="15" t="s">
        <v>32</v>
      </c>
      <c r="G233" s="14" t="s">
        <v>33</v>
      </c>
      <c r="H233" s="14" t="s">
        <v>255</v>
      </c>
      <c r="I233" s="14"/>
      <c r="J233" s="14"/>
      <c r="K233" s="14"/>
      <c r="L233" s="17">
        <v>41487</v>
      </c>
      <c r="M233" s="17">
        <v>41491</v>
      </c>
      <c r="N233" s="14">
        <v>38</v>
      </c>
      <c r="O233" s="14">
        <v>2</v>
      </c>
      <c r="P233" s="37"/>
      <c r="Q233" s="14">
        <v>1</v>
      </c>
      <c r="R233" s="14">
        <v>201</v>
      </c>
      <c r="S233" s="15">
        <f t="shared" si="6"/>
        <v>201</v>
      </c>
      <c r="T233" s="14" t="s">
        <v>35</v>
      </c>
      <c r="U233" s="14" t="s">
        <v>36</v>
      </c>
      <c r="V233" s="14"/>
      <c r="W233" s="127" t="str">
        <f t="shared" ca="1" si="7"/>
        <v>2019CJ38CP2</v>
      </c>
    </row>
    <row r="234" spans="1:23" s="31" customFormat="1" ht="40.5" customHeight="1">
      <c r="A234" s="13">
        <v>228</v>
      </c>
      <c r="B234" s="14" t="s">
        <v>29</v>
      </c>
      <c r="C234" s="14" t="s">
        <v>30</v>
      </c>
      <c r="D234" s="15" t="s">
        <v>31</v>
      </c>
      <c r="E234" s="16"/>
      <c r="F234" s="15" t="s">
        <v>32</v>
      </c>
      <c r="G234" s="14" t="s">
        <v>33</v>
      </c>
      <c r="H234" s="14" t="s">
        <v>256</v>
      </c>
      <c r="I234" s="14"/>
      <c r="J234" s="14"/>
      <c r="K234" s="14"/>
      <c r="L234" s="17">
        <v>41491</v>
      </c>
      <c r="M234" s="17">
        <v>41491</v>
      </c>
      <c r="N234" s="14">
        <v>38</v>
      </c>
      <c r="O234" s="14">
        <v>3</v>
      </c>
      <c r="P234" s="37"/>
      <c r="Q234" s="14">
        <v>1</v>
      </c>
      <c r="R234" s="14">
        <v>112</v>
      </c>
      <c r="S234" s="15">
        <f t="shared" si="6"/>
        <v>112</v>
      </c>
      <c r="T234" s="14" t="s">
        <v>35</v>
      </c>
      <c r="U234" s="14" t="s">
        <v>36</v>
      </c>
      <c r="V234" s="14"/>
      <c r="W234" s="127" t="str">
        <f t="shared" ca="1" si="7"/>
        <v>2019CJ38CP3</v>
      </c>
    </row>
    <row r="235" spans="1:23" s="31" customFormat="1" ht="40.5" customHeight="1">
      <c r="A235" s="13">
        <v>229</v>
      </c>
      <c r="B235" s="14" t="s">
        <v>29</v>
      </c>
      <c r="C235" s="14" t="s">
        <v>30</v>
      </c>
      <c r="D235" s="15" t="s">
        <v>31</v>
      </c>
      <c r="E235" s="16"/>
      <c r="F235" s="15" t="s">
        <v>32</v>
      </c>
      <c r="G235" s="14" t="s">
        <v>33</v>
      </c>
      <c r="H235" s="14" t="s">
        <v>257</v>
      </c>
      <c r="I235" s="14"/>
      <c r="J235" s="14"/>
      <c r="K235" s="14"/>
      <c r="L235" s="17">
        <v>41491</v>
      </c>
      <c r="M235" s="17">
        <v>41491</v>
      </c>
      <c r="N235" s="14">
        <v>38</v>
      </c>
      <c r="O235" s="14">
        <v>4</v>
      </c>
      <c r="P235" s="37"/>
      <c r="Q235" s="14">
        <v>1</v>
      </c>
      <c r="R235" s="14">
        <v>207</v>
      </c>
      <c r="S235" s="15">
        <f t="shared" si="6"/>
        <v>207</v>
      </c>
      <c r="T235" s="14" t="s">
        <v>35</v>
      </c>
      <c r="U235" s="14" t="s">
        <v>36</v>
      </c>
      <c r="V235" s="14"/>
      <c r="W235" s="127" t="str">
        <f t="shared" ca="1" si="7"/>
        <v>2019CJ38CP4</v>
      </c>
    </row>
    <row r="236" spans="1:23" s="31" customFormat="1" ht="40.5" customHeight="1">
      <c r="A236" s="13">
        <v>230</v>
      </c>
      <c r="B236" s="14" t="s">
        <v>29</v>
      </c>
      <c r="C236" s="14" t="s">
        <v>30</v>
      </c>
      <c r="D236" s="15" t="s">
        <v>31</v>
      </c>
      <c r="E236" s="16"/>
      <c r="F236" s="15" t="s">
        <v>32</v>
      </c>
      <c r="G236" s="14" t="s">
        <v>33</v>
      </c>
      <c r="H236" s="14" t="s">
        <v>258</v>
      </c>
      <c r="I236" s="14"/>
      <c r="J236" s="14"/>
      <c r="K236" s="14"/>
      <c r="L236" s="17">
        <v>41491</v>
      </c>
      <c r="M236" s="17">
        <v>41491</v>
      </c>
      <c r="N236" s="14">
        <v>38</v>
      </c>
      <c r="O236" s="14">
        <v>5</v>
      </c>
      <c r="P236" s="37"/>
      <c r="Q236" s="14">
        <v>1</v>
      </c>
      <c r="R236" s="14">
        <v>193</v>
      </c>
      <c r="S236" s="15">
        <f t="shared" si="6"/>
        <v>193</v>
      </c>
      <c r="T236" s="14" t="s">
        <v>35</v>
      </c>
      <c r="U236" s="14" t="s">
        <v>36</v>
      </c>
      <c r="V236" s="14"/>
      <c r="W236" s="127" t="str">
        <f t="shared" ca="1" si="7"/>
        <v>2019CJ38CP5</v>
      </c>
    </row>
    <row r="237" spans="1:23" s="31" customFormat="1" ht="40.5" customHeight="1">
      <c r="A237" s="13">
        <v>231</v>
      </c>
      <c r="B237" s="14" t="s">
        <v>29</v>
      </c>
      <c r="C237" s="14" t="s">
        <v>30</v>
      </c>
      <c r="D237" s="15" t="s">
        <v>31</v>
      </c>
      <c r="E237" s="16"/>
      <c r="F237" s="15" t="s">
        <v>32</v>
      </c>
      <c r="G237" s="14" t="s">
        <v>33</v>
      </c>
      <c r="H237" s="14" t="s">
        <v>259</v>
      </c>
      <c r="I237" s="14"/>
      <c r="J237" s="14"/>
      <c r="K237" s="14"/>
      <c r="L237" s="17">
        <v>41492</v>
      </c>
      <c r="M237" s="17">
        <v>41492</v>
      </c>
      <c r="N237" s="14">
        <v>38</v>
      </c>
      <c r="O237" s="14">
        <v>6</v>
      </c>
      <c r="P237" s="37"/>
      <c r="Q237" s="14">
        <v>1</v>
      </c>
      <c r="R237" s="14">
        <v>183</v>
      </c>
      <c r="S237" s="15">
        <f t="shared" si="6"/>
        <v>183</v>
      </c>
      <c r="T237" s="14" t="s">
        <v>35</v>
      </c>
      <c r="U237" s="14" t="s">
        <v>36</v>
      </c>
      <c r="V237" s="14"/>
      <c r="W237" s="127" t="str">
        <f t="shared" ca="1" si="7"/>
        <v>2019CJ38CP6</v>
      </c>
    </row>
    <row r="238" spans="1:23" s="31" customFormat="1" ht="40.5" customHeight="1">
      <c r="A238" s="13">
        <v>232</v>
      </c>
      <c r="B238" s="14" t="s">
        <v>29</v>
      </c>
      <c r="C238" s="14" t="s">
        <v>30</v>
      </c>
      <c r="D238" s="15" t="s">
        <v>31</v>
      </c>
      <c r="E238" s="16"/>
      <c r="F238" s="15" t="s">
        <v>32</v>
      </c>
      <c r="G238" s="14" t="s">
        <v>33</v>
      </c>
      <c r="H238" s="14">
        <v>185520613</v>
      </c>
      <c r="I238" s="14"/>
      <c r="J238" s="14"/>
      <c r="K238" s="14"/>
      <c r="L238" s="17">
        <v>41492</v>
      </c>
      <c r="M238" s="17">
        <v>41492</v>
      </c>
      <c r="N238" s="14">
        <v>39</v>
      </c>
      <c r="O238" s="14">
        <v>1</v>
      </c>
      <c r="P238" s="37" t="s">
        <v>171</v>
      </c>
      <c r="Q238" s="14">
        <v>1</v>
      </c>
      <c r="R238" s="14">
        <v>200</v>
      </c>
      <c r="S238" s="15">
        <f t="shared" si="6"/>
        <v>200</v>
      </c>
      <c r="T238" s="14" t="s">
        <v>35</v>
      </c>
      <c r="U238" s="14" t="s">
        <v>36</v>
      </c>
      <c r="V238" s="14"/>
      <c r="W238" s="127" t="str">
        <f t="shared" ca="1" si="7"/>
        <v>2019CJ39CP1</v>
      </c>
    </row>
    <row r="239" spans="1:23" s="31" customFormat="1" ht="40.5" customHeight="1">
      <c r="A239" s="13">
        <v>233</v>
      </c>
      <c r="B239" s="14" t="s">
        <v>29</v>
      </c>
      <c r="C239" s="14" t="s">
        <v>30</v>
      </c>
      <c r="D239" s="15" t="s">
        <v>31</v>
      </c>
      <c r="E239" s="16"/>
      <c r="F239" s="15" t="s">
        <v>32</v>
      </c>
      <c r="G239" s="14" t="s">
        <v>33</v>
      </c>
      <c r="H239" s="14">
        <v>185520613</v>
      </c>
      <c r="I239" s="14"/>
      <c r="J239" s="14"/>
      <c r="K239" s="14"/>
      <c r="L239" s="17">
        <v>41492</v>
      </c>
      <c r="M239" s="17">
        <v>41492</v>
      </c>
      <c r="N239" s="14">
        <v>39</v>
      </c>
      <c r="O239" s="14">
        <v>2</v>
      </c>
      <c r="P239" s="37" t="s">
        <v>172</v>
      </c>
      <c r="Q239" s="14">
        <v>201</v>
      </c>
      <c r="R239" s="14">
        <v>401</v>
      </c>
      <c r="S239" s="15">
        <f t="shared" si="6"/>
        <v>201</v>
      </c>
      <c r="T239" s="14" t="s">
        <v>35</v>
      </c>
      <c r="U239" s="14" t="s">
        <v>36</v>
      </c>
      <c r="V239" s="14"/>
      <c r="W239" s="127" t="str">
        <f t="shared" ca="1" si="7"/>
        <v>2019CJ39CP2</v>
      </c>
    </row>
    <row r="240" spans="1:23" s="31" customFormat="1" ht="40.5" customHeight="1">
      <c r="A240" s="13">
        <v>234</v>
      </c>
      <c r="B240" s="14" t="s">
        <v>29</v>
      </c>
      <c r="C240" s="14" t="s">
        <v>30</v>
      </c>
      <c r="D240" s="15" t="s">
        <v>31</v>
      </c>
      <c r="E240" s="16"/>
      <c r="F240" s="15" t="s">
        <v>32</v>
      </c>
      <c r="G240" s="14" t="s">
        <v>33</v>
      </c>
      <c r="H240" s="14">
        <v>185520613</v>
      </c>
      <c r="I240" s="14"/>
      <c r="J240" s="14"/>
      <c r="K240" s="14"/>
      <c r="L240" s="17">
        <v>41492</v>
      </c>
      <c r="M240" s="17">
        <v>41492</v>
      </c>
      <c r="N240" s="14">
        <v>39</v>
      </c>
      <c r="O240" s="14">
        <v>3</v>
      </c>
      <c r="P240" s="37" t="s">
        <v>173</v>
      </c>
      <c r="Q240" s="14">
        <v>402</v>
      </c>
      <c r="R240" s="14">
        <v>519</v>
      </c>
      <c r="S240" s="15">
        <f t="shared" si="6"/>
        <v>118</v>
      </c>
      <c r="T240" s="14" t="s">
        <v>35</v>
      </c>
      <c r="U240" s="14" t="s">
        <v>36</v>
      </c>
      <c r="V240" s="14"/>
      <c r="W240" s="127" t="str">
        <f t="shared" ca="1" si="7"/>
        <v>2019CJ39CP3</v>
      </c>
    </row>
    <row r="241" spans="1:23" s="31" customFormat="1" ht="40.5" customHeight="1">
      <c r="A241" s="13">
        <v>235</v>
      </c>
      <c r="B241" s="14" t="s">
        <v>29</v>
      </c>
      <c r="C241" s="14" t="s">
        <v>30</v>
      </c>
      <c r="D241" s="15" t="s">
        <v>31</v>
      </c>
      <c r="E241" s="16"/>
      <c r="F241" s="15" t="s">
        <v>32</v>
      </c>
      <c r="G241" s="14" t="s">
        <v>33</v>
      </c>
      <c r="H241" s="14" t="s">
        <v>260</v>
      </c>
      <c r="I241" s="14"/>
      <c r="J241" s="14"/>
      <c r="K241" s="14"/>
      <c r="L241" s="17">
        <v>41494</v>
      </c>
      <c r="M241" s="17">
        <v>41494</v>
      </c>
      <c r="N241" s="14">
        <v>39</v>
      </c>
      <c r="O241" s="14">
        <v>4</v>
      </c>
      <c r="P241" s="37"/>
      <c r="Q241" s="14">
        <v>1</v>
      </c>
      <c r="R241" s="14">
        <v>206</v>
      </c>
      <c r="S241" s="15">
        <f t="shared" si="6"/>
        <v>206</v>
      </c>
      <c r="T241" s="14" t="s">
        <v>35</v>
      </c>
      <c r="U241" s="14" t="s">
        <v>36</v>
      </c>
      <c r="V241" s="14"/>
      <c r="W241" s="127" t="str">
        <f t="shared" ca="1" si="7"/>
        <v>2019CJ39CP4</v>
      </c>
    </row>
    <row r="242" spans="1:23" s="31" customFormat="1" ht="40.5" customHeight="1">
      <c r="A242" s="13">
        <v>236</v>
      </c>
      <c r="B242" s="14" t="s">
        <v>29</v>
      </c>
      <c r="C242" s="14" t="s">
        <v>30</v>
      </c>
      <c r="D242" s="15" t="s">
        <v>31</v>
      </c>
      <c r="E242" s="16"/>
      <c r="F242" s="15" t="s">
        <v>32</v>
      </c>
      <c r="G242" s="14" t="s">
        <v>33</v>
      </c>
      <c r="H242" s="14" t="s">
        <v>261</v>
      </c>
      <c r="I242" s="14"/>
      <c r="J242" s="14"/>
      <c r="K242" s="14"/>
      <c r="L242" s="17">
        <v>41494</v>
      </c>
      <c r="M242" s="17">
        <v>41494</v>
      </c>
      <c r="N242" s="14">
        <v>39</v>
      </c>
      <c r="O242" s="14">
        <v>5</v>
      </c>
      <c r="P242" s="37"/>
      <c r="Q242" s="14">
        <v>1</v>
      </c>
      <c r="R242" s="14">
        <v>88</v>
      </c>
      <c r="S242" s="15">
        <f t="shared" si="6"/>
        <v>88</v>
      </c>
      <c r="T242" s="14" t="s">
        <v>35</v>
      </c>
      <c r="U242" s="14" t="s">
        <v>36</v>
      </c>
      <c r="V242" s="14"/>
      <c r="W242" s="127" t="str">
        <f t="shared" ca="1" si="7"/>
        <v>2019CJ39CP5</v>
      </c>
    </row>
    <row r="243" spans="1:23" s="31" customFormat="1" ht="40.5" customHeight="1">
      <c r="A243" s="13">
        <v>237</v>
      </c>
      <c r="B243" s="14" t="s">
        <v>29</v>
      </c>
      <c r="C243" s="14" t="s">
        <v>30</v>
      </c>
      <c r="D243" s="15" t="s">
        <v>31</v>
      </c>
      <c r="E243" s="16"/>
      <c r="F243" s="15" t="s">
        <v>32</v>
      </c>
      <c r="G243" s="14" t="s">
        <v>33</v>
      </c>
      <c r="H243" s="14">
        <v>186260813</v>
      </c>
      <c r="I243" s="14"/>
      <c r="J243" s="14"/>
      <c r="K243" s="14"/>
      <c r="L243" s="17">
        <v>41494</v>
      </c>
      <c r="M243" s="17">
        <v>41494</v>
      </c>
      <c r="N243" s="14">
        <v>39</v>
      </c>
      <c r="O243" s="14">
        <v>6</v>
      </c>
      <c r="P243" s="37" t="s">
        <v>125</v>
      </c>
      <c r="Q243" s="14">
        <v>1</v>
      </c>
      <c r="R243" s="14">
        <v>200</v>
      </c>
      <c r="S243" s="15">
        <f t="shared" si="6"/>
        <v>200</v>
      </c>
      <c r="T243" s="14" t="s">
        <v>35</v>
      </c>
      <c r="U243" s="14" t="s">
        <v>36</v>
      </c>
      <c r="V243" s="14"/>
      <c r="W243" s="127" t="str">
        <f t="shared" ca="1" si="7"/>
        <v>2019CJ39CP6</v>
      </c>
    </row>
    <row r="244" spans="1:23" s="31" customFormat="1" ht="40.5" customHeight="1">
      <c r="A244" s="13">
        <v>238</v>
      </c>
      <c r="B244" s="14" t="s">
        <v>29</v>
      </c>
      <c r="C244" s="14" t="s">
        <v>30</v>
      </c>
      <c r="D244" s="15" t="s">
        <v>31</v>
      </c>
      <c r="E244" s="16"/>
      <c r="F244" s="15" t="s">
        <v>32</v>
      </c>
      <c r="G244" s="14" t="s">
        <v>33</v>
      </c>
      <c r="H244" s="14">
        <v>186260813</v>
      </c>
      <c r="I244" s="14"/>
      <c r="J244" s="14"/>
      <c r="K244" s="14"/>
      <c r="L244" s="17">
        <v>41494</v>
      </c>
      <c r="M244" s="17">
        <v>41494</v>
      </c>
      <c r="N244" s="14">
        <v>40</v>
      </c>
      <c r="O244" s="14">
        <v>1</v>
      </c>
      <c r="P244" s="37" t="s">
        <v>126</v>
      </c>
      <c r="Q244" s="14">
        <v>201</v>
      </c>
      <c r="R244" s="14">
        <v>397</v>
      </c>
      <c r="S244" s="15">
        <f t="shared" si="6"/>
        <v>197</v>
      </c>
      <c r="T244" s="14" t="s">
        <v>35</v>
      </c>
      <c r="U244" s="14" t="s">
        <v>36</v>
      </c>
      <c r="V244" s="14"/>
      <c r="W244" s="127" t="str">
        <f t="shared" ca="1" si="7"/>
        <v>2019CJ40CP1</v>
      </c>
    </row>
    <row r="245" spans="1:23" s="31" customFormat="1" ht="40.5" customHeight="1">
      <c r="A245" s="13">
        <v>239</v>
      </c>
      <c r="B245" s="14" t="s">
        <v>29</v>
      </c>
      <c r="C245" s="14" t="s">
        <v>30</v>
      </c>
      <c r="D245" s="15" t="s">
        <v>31</v>
      </c>
      <c r="E245" s="16"/>
      <c r="F245" s="15" t="s">
        <v>32</v>
      </c>
      <c r="G245" s="14" t="s">
        <v>33</v>
      </c>
      <c r="H245" s="14" t="s">
        <v>262</v>
      </c>
      <c r="I245" s="14"/>
      <c r="J245" s="14"/>
      <c r="K245" s="14"/>
      <c r="L245" s="17">
        <v>41495</v>
      </c>
      <c r="M245" s="17">
        <v>41499</v>
      </c>
      <c r="N245" s="14">
        <v>40</v>
      </c>
      <c r="O245" s="14">
        <v>2</v>
      </c>
      <c r="P245" s="37"/>
      <c r="Q245" s="14">
        <v>1</v>
      </c>
      <c r="R245" s="14">
        <v>145</v>
      </c>
      <c r="S245" s="15">
        <f t="shared" si="6"/>
        <v>145</v>
      </c>
      <c r="T245" s="14" t="s">
        <v>35</v>
      </c>
      <c r="U245" s="14" t="s">
        <v>36</v>
      </c>
      <c r="V245" s="14"/>
      <c r="W245" s="127" t="str">
        <f t="shared" ca="1" si="7"/>
        <v>2019CJ40CP2</v>
      </c>
    </row>
    <row r="246" spans="1:23" s="31" customFormat="1" ht="40.5" customHeight="1">
      <c r="A246" s="13">
        <v>240</v>
      </c>
      <c r="B246" s="14" t="s">
        <v>29</v>
      </c>
      <c r="C246" s="14" t="s">
        <v>30</v>
      </c>
      <c r="D246" s="15" t="s">
        <v>31</v>
      </c>
      <c r="E246" s="16"/>
      <c r="F246" s="15" t="s">
        <v>32</v>
      </c>
      <c r="G246" s="14" t="s">
        <v>33</v>
      </c>
      <c r="H246" s="14" t="s">
        <v>263</v>
      </c>
      <c r="I246" s="14"/>
      <c r="J246" s="14"/>
      <c r="K246" s="14"/>
      <c r="L246" s="17">
        <v>41499</v>
      </c>
      <c r="M246" s="17">
        <v>41500</v>
      </c>
      <c r="N246" s="14">
        <v>40</v>
      </c>
      <c r="O246" s="14">
        <v>3</v>
      </c>
      <c r="P246" s="37"/>
      <c r="Q246" s="14">
        <v>1</v>
      </c>
      <c r="R246" s="14">
        <v>200</v>
      </c>
      <c r="S246" s="15">
        <f t="shared" si="6"/>
        <v>200</v>
      </c>
      <c r="T246" s="14" t="s">
        <v>35</v>
      </c>
      <c r="U246" s="14" t="s">
        <v>36</v>
      </c>
      <c r="V246" s="14"/>
      <c r="W246" s="127" t="str">
        <f t="shared" ca="1" si="7"/>
        <v>2019CJ40CP3</v>
      </c>
    </row>
    <row r="247" spans="1:23" s="31" customFormat="1" ht="40.5" customHeight="1">
      <c r="A247" s="13">
        <v>241</v>
      </c>
      <c r="B247" s="14" t="s">
        <v>29</v>
      </c>
      <c r="C247" s="14" t="s">
        <v>30</v>
      </c>
      <c r="D247" s="15" t="s">
        <v>31</v>
      </c>
      <c r="E247" s="16"/>
      <c r="F247" s="15" t="s">
        <v>32</v>
      </c>
      <c r="G247" s="14" t="s">
        <v>33</v>
      </c>
      <c r="H247" s="14" t="s">
        <v>264</v>
      </c>
      <c r="I247" s="14"/>
      <c r="J247" s="14"/>
      <c r="K247" s="14"/>
      <c r="L247" s="17">
        <v>41500</v>
      </c>
      <c r="M247" s="17">
        <v>41500</v>
      </c>
      <c r="N247" s="14">
        <v>40</v>
      </c>
      <c r="O247" s="14">
        <v>4</v>
      </c>
      <c r="P247" s="37"/>
      <c r="Q247" s="14">
        <v>1</v>
      </c>
      <c r="R247" s="14">
        <v>174</v>
      </c>
      <c r="S247" s="15">
        <f t="shared" si="6"/>
        <v>174</v>
      </c>
      <c r="T247" s="14" t="s">
        <v>35</v>
      </c>
      <c r="U247" s="14" t="s">
        <v>36</v>
      </c>
      <c r="V247" s="14"/>
      <c r="W247" s="127" t="str">
        <f t="shared" ca="1" si="7"/>
        <v>2019CJ40CP4</v>
      </c>
    </row>
    <row r="248" spans="1:23" s="31" customFormat="1" ht="40.5" customHeight="1">
      <c r="A248" s="13">
        <v>242</v>
      </c>
      <c r="B248" s="14" t="s">
        <v>29</v>
      </c>
      <c r="C248" s="14" t="s">
        <v>30</v>
      </c>
      <c r="D248" s="15" t="s">
        <v>31</v>
      </c>
      <c r="E248" s="16"/>
      <c r="F248" s="15" t="s">
        <v>32</v>
      </c>
      <c r="G248" s="14" t="s">
        <v>33</v>
      </c>
      <c r="H248" s="14" t="s">
        <v>265</v>
      </c>
      <c r="I248" s="14"/>
      <c r="J248" s="14"/>
      <c r="K248" s="14"/>
      <c r="L248" s="17">
        <v>41500</v>
      </c>
      <c r="M248" s="17">
        <v>41500</v>
      </c>
      <c r="N248" s="14">
        <v>40</v>
      </c>
      <c r="O248" s="14">
        <v>5</v>
      </c>
      <c r="P248" s="37"/>
      <c r="Q248" s="14">
        <v>1</v>
      </c>
      <c r="R248" s="14">
        <v>83</v>
      </c>
      <c r="S248" s="15">
        <f t="shared" si="6"/>
        <v>83</v>
      </c>
      <c r="T248" s="14" t="s">
        <v>35</v>
      </c>
      <c r="U248" s="14" t="s">
        <v>36</v>
      </c>
      <c r="V248" s="14"/>
      <c r="W248" s="127" t="str">
        <f t="shared" ca="1" si="7"/>
        <v>2019CJ40CP5</v>
      </c>
    </row>
    <row r="249" spans="1:23" s="31" customFormat="1" ht="40.5" customHeight="1">
      <c r="A249" s="13">
        <v>243</v>
      </c>
      <c r="B249" s="14" t="s">
        <v>29</v>
      </c>
      <c r="C249" s="14" t="s">
        <v>30</v>
      </c>
      <c r="D249" s="15" t="s">
        <v>31</v>
      </c>
      <c r="E249" s="16"/>
      <c r="F249" s="15" t="s">
        <v>32</v>
      </c>
      <c r="G249" s="14" t="s">
        <v>33</v>
      </c>
      <c r="H249" s="14">
        <v>192997513</v>
      </c>
      <c r="I249" s="14"/>
      <c r="J249" s="14"/>
      <c r="K249" s="14"/>
      <c r="L249" s="17">
        <v>41500</v>
      </c>
      <c r="M249" s="17">
        <v>41500</v>
      </c>
      <c r="N249" s="14">
        <v>40</v>
      </c>
      <c r="O249" s="14">
        <v>6</v>
      </c>
      <c r="P249" s="37" t="s">
        <v>125</v>
      </c>
      <c r="Q249" s="14">
        <v>1</v>
      </c>
      <c r="R249" s="14">
        <v>203</v>
      </c>
      <c r="S249" s="15">
        <f t="shared" si="6"/>
        <v>203</v>
      </c>
      <c r="T249" s="14" t="s">
        <v>35</v>
      </c>
      <c r="U249" s="14" t="s">
        <v>36</v>
      </c>
      <c r="V249" s="14"/>
      <c r="W249" s="127" t="str">
        <f t="shared" ca="1" si="7"/>
        <v>2019CJ40CP6</v>
      </c>
    </row>
    <row r="250" spans="1:23" s="31" customFormat="1" ht="40.5" customHeight="1">
      <c r="A250" s="13">
        <v>244</v>
      </c>
      <c r="B250" s="14" t="s">
        <v>29</v>
      </c>
      <c r="C250" s="14" t="s">
        <v>30</v>
      </c>
      <c r="D250" s="15" t="s">
        <v>31</v>
      </c>
      <c r="E250" s="16"/>
      <c r="F250" s="15" t="s">
        <v>32</v>
      </c>
      <c r="G250" s="14" t="s">
        <v>33</v>
      </c>
      <c r="H250" s="14">
        <v>192997513</v>
      </c>
      <c r="I250" s="14"/>
      <c r="J250" s="14"/>
      <c r="K250" s="14"/>
      <c r="L250" s="17">
        <v>41500</v>
      </c>
      <c r="M250" s="17">
        <v>41500</v>
      </c>
      <c r="N250" s="14">
        <v>41</v>
      </c>
      <c r="O250" s="14">
        <v>1</v>
      </c>
      <c r="P250" s="37" t="s">
        <v>126</v>
      </c>
      <c r="Q250" s="14">
        <v>204</v>
      </c>
      <c r="R250" s="14">
        <v>281</v>
      </c>
      <c r="S250" s="15">
        <f t="shared" si="6"/>
        <v>78</v>
      </c>
      <c r="T250" s="14" t="s">
        <v>35</v>
      </c>
      <c r="U250" s="14" t="s">
        <v>36</v>
      </c>
      <c r="V250" s="14"/>
      <c r="W250" s="127" t="str">
        <f t="shared" ca="1" si="7"/>
        <v>2019CJ41CP1</v>
      </c>
    </row>
    <row r="251" spans="1:23" s="31" customFormat="1" ht="40.5" customHeight="1">
      <c r="A251" s="13">
        <v>245</v>
      </c>
      <c r="B251" s="14" t="s">
        <v>29</v>
      </c>
      <c r="C251" s="14" t="s">
        <v>30</v>
      </c>
      <c r="D251" s="15" t="s">
        <v>31</v>
      </c>
      <c r="E251" s="16"/>
      <c r="F251" s="15" t="s">
        <v>32</v>
      </c>
      <c r="G251" s="14" t="s">
        <v>33</v>
      </c>
      <c r="H251" s="14" t="s">
        <v>266</v>
      </c>
      <c r="I251" s="14"/>
      <c r="J251" s="14"/>
      <c r="K251" s="14"/>
      <c r="L251" s="17">
        <v>41500</v>
      </c>
      <c r="M251" s="17">
        <v>41500</v>
      </c>
      <c r="N251" s="14">
        <v>41</v>
      </c>
      <c r="O251" s="14">
        <v>2</v>
      </c>
      <c r="P251" s="37"/>
      <c r="Q251" s="14">
        <v>1</v>
      </c>
      <c r="R251" s="14">
        <v>145</v>
      </c>
      <c r="S251" s="15">
        <f t="shared" si="6"/>
        <v>145</v>
      </c>
      <c r="T251" s="14" t="s">
        <v>35</v>
      </c>
      <c r="U251" s="14" t="s">
        <v>36</v>
      </c>
      <c r="V251" s="14"/>
      <c r="W251" s="127" t="str">
        <f t="shared" ca="1" si="7"/>
        <v>2019CJ41CP2</v>
      </c>
    </row>
    <row r="252" spans="1:23" s="31" customFormat="1" ht="40.5" customHeight="1">
      <c r="A252" s="13">
        <v>246</v>
      </c>
      <c r="B252" s="14" t="s">
        <v>29</v>
      </c>
      <c r="C252" s="14" t="s">
        <v>30</v>
      </c>
      <c r="D252" s="15" t="s">
        <v>31</v>
      </c>
      <c r="E252" s="16"/>
      <c r="F252" s="15" t="s">
        <v>32</v>
      </c>
      <c r="G252" s="14" t="s">
        <v>33</v>
      </c>
      <c r="H252" s="14">
        <v>193037313</v>
      </c>
      <c r="I252" s="14"/>
      <c r="J252" s="14"/>
      <c r="K252" s="14"/>
      <c r="L252" s="17">
        <v>41500</v>
      </c>
      <c r="M252" s="17">
        <v>41500</v>
      </c>
      <c r="N252" s="14">
        <v>41</v>
      </c>
      <c r="O252" s="14">
        <v>3</v>
      </c>
      <c r="P252" s="37" t="s">
        <v>171</v>
      </c>
      <c r="Q252" s="14">
        <v>1</v>
      </c>
      <c r="R252" s="14">
        <v>207</v>
      </c>
      <c r="S252" s="15">
        <f t="shared" si="6"/>
        <v>207</v>
      </c>
      <c r="T252" s="14" t="s">
        <v>35</v>
      </c>
      <c r="U252" s="14" t="s">
        <v>36</v>
      </c>
      <c r="V252" s="14"/>
      <c r="W252" s="127" t="str">
        <f t="shared" ca="1" si="7"/>
        <v>2019CJ41CP3</v>
      </c>
    </row>
    <row r="253" spans="1:23" s="31" customFormat="1" ht="40.5" customHeight="1">
      <c r="A253" s="13">
        <v>247</v>
      </c>
      <c r="B253" s="14" t="s">
        <v>29</v>
      </c>
      <c r="C253" s="14" t="s">
        <v>30</v>
      </c>
      <c r="D253" s="15" t="s">
        <v>31</v>
      </c>
      <c r="E253" s="16"/>
      <c r="F253" s="15" t="s">
        <v>32</v>
      </c>
      <c r="G253" s="14" t="s">
        <v>33</v>
      </c>
      <c r="H253" s="14">
        <v>193037313</v>
      </c>
      <c r="I253" s="14"/>
      <c r="J253" s="14"/>
      <c r="K253" s="14"/>
      <c r="L253" s="17">
        <v>41500</v>
      </c>
      <c r="M253" s="17">
        <v>41500</v>
      </c>
      <c r="N253" s="14">
        <v>41</v>
      </c>
      <c r="O253" s="14">
        <v>4</v>
      </c>
      <c r="P253" s="37" t="s">
        <v>172</v>
      </c>
      <c r="Q253" s="14">
        <v>208</v>
      </c>
      <c r="R253" s="14">
        <v>408</v>
      </c>
      <c r="S253" s="15">
        <f t="shared" si="6"/>
        <v>201</v>
      </c>
      <c r="T253" s="14" t="s">
        <v>35</v>
      </c>
      <c r="U253" s="14" t="s">
        <v>36</v>
      </c>
      <c r="V253" s="14"/>
      <c r="W253" s="127" t="str">
        <f t="shared" ca="1" si="7"/>
        <v>2019CJ41CP4</v>
      </c>
    </row>
    <row r="254" spans="1:23" s="31" customFormat="1" ht="40.5" customHeight="1">
      <c r="A254" s="13">
        <v>248</v>
      </c>
      <c r="B254" s="14" t="s">
        <v>29</v>
      </c>
      <c r="C254" s="14" t="s">
        <v>30</v>
      </c>
      <c r="D254" s="15" t="s">
        <v>31</v>
      </c>
      <c r="E254" s="16"/>
      <c r="F254" s="15" t="s">
        <v>32</v>
      </c>
      <c r="G254" s="14" t="s">
        <v>33</v>
      </c>
      <c r="H254" s="14">
        <v>193037313</v>
      </c>
      <c r="I254" s="14"/>
      <c r="J254" s="14"/>
      <c r="K254" s="14"/>
      <c r="L254" s="17">
        <v>41500</v>
      </c>
      <c r="M254" s="17">
        <v>41500</v>
      </c>
      <c r="N254" s="14">
        <v>41</v>
      </c>
      <c r="O254" s="14">
        <v>5</v>
      </c>
      <c r="P254" s="37" t="s">
        <v>173</v>
      </c>
      <c r="Q254" s="14">
        <v>409</v>
      </c>
      <c r="R254" s="14">
        <v>423</v>
      </c>
      <c r="S254" s="15">
        <f t="shared" si="6"/>
        <v>15</v>
      </c>
      <c r="T254" s="14" t="s">
        <v>35</v>
      </c>
      <c r="U254" s="14" t="s">
        <v>36</v>
      </c>
      <c r="V254" s="14"/>
      <c r="W254" s="127" t="str">
        <f t="shared" ca="1" si="7"/>
        <v>2019CJ41CP5</v>
      </c>
    </row>
    <row r="255" spans="1:23" s="31" customFormat="1" ht="40.5" customHeight="1">
      <c r="A255" s="13">
        <v>249</v>
      </c>
      <c r="B255" s="14" t="s">
        <v>29</v>
      </c>
      <c r="C255" s="14" t="s">
        <v>30</v>
      </c>
      <c r="D255" s="15" t="s">
        <v>31</v>
      </c>
      <c r="E255" s="16"/>
      <c r="F255" s="15" t="s">
        <v>32</v>
      </c>
      <c r="G255" s="14" t="s">
        <v>33</v>
      </c>
      <c r="H255" s="14" t="s">
        <v>267</v>
      </c>
      <c r="I255" s="14"/>
      <c r="J255" s="14"/>
      <c r="K255" s="14"/>
      <c r="L255" s="17">
        <v>41501</v>
      </c>
      <c r="M255" s="17">
        <v>41502</v>
      </c>
      <c r="N255" s="14">
        <v>41</v>
      </c>
      <c r="O255" s="14">
        <v>6</v>
      </c>
      <c r="P255" s="37"/>
      <c r="Q255" s="14">
        <v>1</v>
      </c>
      <c r="R255" s="14">
        <v>203</v>
      </c>
      <c r="S255" s="15">
        <f t="shared" si="6"/>
        <v>203</v>
      </c>
      <c r="T255" s="14" t="s">
        <v>35</v>
      </c>
      <c r="U255" s="14" t="s">
        <v>36</v>
      </c>
      <c r="V255" s="14"/>
      <c r="W255" s="127" t="str">
        <f t="shared" ca="1" si="7"/>
        <v>2019CJ41CP6</v>
      </c>
    </row>
    <row r="256" spans="1:23" s="31" customFormat="1" ht="40.5" customHeight="1">
      <c r="A256" s="13">
        <v>250</v>
      </c>
      <c r="B256" s="14" t="s">
        <v>29</v>
      </c>
      <c r="C256" s="14" t="s">
        <v>30</v>
      </c>
      <c r="D256" s="15" t="s">
        <v>31</v>
      </c>
      <c r="E256" s="16"/>
      <c r="F256" s="15" t="s">
        <v>32</v>
      </c>
      <c r="G256" s="14" t="s">
        <v>33</v>
      </c>
      <c r="H256" s="14" t="s">
        <v>268</v>
      </c>
      <c r="I256" s="14"/>
      <c r="J256" s="14"/>
      <c r="K256" s="14"/>
      <c r="L256" s="17">
        <v>41502</v>
      </c>
      <c r="M256" s="17">
        <v>41502</v>
      </c>
      <c r="N256" s="14">
        <v>42</v>
      </c>
      <c r="O256" s="14">
        <v>1</v>
      </c>
      <c r="P256" s="37"/>
      <c r="Q256" s="14">
        <v>1</v>
      </c>
      <c r="R256" s="14">
        <v>125</v>
      </c>
      <c r="S256" s="15">
        <f t="shared" si="6"/>
        <v>125</v>
      </c>
      <c r="T256" s="14" t="s">
        <v>35</v>
      </c>
      <c r="U256" s="14" t="s">
        <v>36</v>
      </c>
      <c r="V256" s="14"/>
      <c r="W256" s="127" t="str">
        <f t="shared" ca="1" si="7"/>
        <v>2019CJ42CP1</v>
      </c>
    </row>
    <row r="257" spans="1:23" s="31" customFormat="1" ht="40.5" customHeight="1">
      <c r="A257" s="13">
        <v>251</v>
      </c>
      <c r="B257" s="14" t="s">
        <v>29</v>
      </c>
      <c r="C257" s="14" t="s">
        <v>30</v>
      </c>
      <c r="D257" s="15" t="s">
        <v>31</v>
      </c>
      <c r="E257" s="16"/>
      <c r="F257" s="15" t="s">
        <v>32</v>
      </c>
      <c r="G257" s="14" t="s">
        <v>33</v>
      </c>
      <c r="H257" s="14" t="s">
        <v>269</v>
      </c>
      <c r="I257" s="14"/>
      <c r="J257" s="14"/>
      <c r="K257" s="14"/>
      <c r="L257" s="17">
        <v>41506</v>
      </c>
      <c r="M257" s="17">
        <v>41506</v>
      </c>
      <c r="N257" s="14">
        <v>42</v>
      </c>
      <c r="O257" s="14">
        <v>2</v>
      </c>
      <c r="P257" s="37"/>
      <c r="Q257" s="14">
        <v>1</v>
      </c>
      <c r="R257" s="14">
        <v>194</v>
      </c>
      <c r="S257" s="15">
        <f t="shared" si="6"/>
        <v>194</v>
      </c>
      <c r="T257" s="14" t="s">
        <v>35</v>
      </c>
      <c r="U257" s="14" t="s">
        <v>36</v>
      </c>
      <c r="V257" s="14"/>
      <c r="W257" s="127" t="str">
        <f t="shared" ca="1" si="7"/>
        <v>2019CJ42CP2</v>
      </c>
    </row>
    <row r="258" spans="1:23" s="31" customFormat="1" ht="40.5" customHeight="1">
      <c r="A258" s="13">
        <v>252</v>
      </c>
      <c r="B258" s="14" t="s">
        <v>29</v>
      </c>
      <c r="C258" s="14" t="s">
        <v>30</v>
      </c>
      <c r="D258" s="15" t="s">
        <v>31</v>
      </c>
      <c r="E258" s="16"/>
      <c r="F258" s="15" t="s">
        <v>32</v>
      </c>
      <c r="G258" s="14" t="s">
        <v>33</v>
      </c>
      <c r="H258" s="14" t="s">
        <v>270</v>
      </c>
      <c r="I258" s="14"/>
      <c r="J258" s="14"/>
      <c r="K258" s="14"/>
      <c r="L258" s="17">
        <v>41506</v>
      </c>
      <c r="M258" s="17">
        <v>41507</v>
      </c>
      <c r="N258" s="14">
        <v>42</v>
      </c>
      <c r="O258" s="14">
        <v>3</v>
      </c>
      <c r="P258" s="37"/>
      <c r="Q258" s="14">
        <v>1</v>
      </c>
      <c r="R258" s="14">
        <v>28</v>
      </c>
      <c r="S258" s="15">
        <f t="shared" si="6"/>
        <v>28</v>
      </c>
      <c r="T258" s="14" t="s">
        <v>35</v>
      </c>
      <c r="U258" s="14" t="s">
        <v>36</v>
      </c>
      <c r="V258" s="14"/>
      <c r="W258" s="127" t="str">
        <f t="shared" ca="1" si="7"/>
        <v>2019CJ42CP3</v>
      </c>
    </row>
    <row r="259" spans="1:23" s="31" customFormat="1" ht="40.5" customHeight="1">
      <c r="A259" s="13">
        <v>253</v>
      </c>
      <c r="B259" s="14" t="s">
        <v>29</v>
      </c>
      <c r="C259" s="14" t="s">
        <v>30</v>
      </c>
      <c r="D259" s="15" t="s">
        <v>31</v>
      </c>
      <c r="E259" s="16"/>
      <c r="F259" s="15" t="s">
        <v>32</v>
      </c>
      <c r="G259" s="14" t="s">
        <v>33</v>
      </c>
      <c r="H259" s="14">
        <v>197410113</v>
      </c>
      <c r="I259" s="14"/>
      <c r="J259" s="14"/>
      <c r="K259" s="14"/>
      <c r="L259" s="17">
        <v>41507</v>
      </c>
      <c r="M259" s="17">
        <v>41507</v>
      </c>
      <c r="N259" s="14">
        <v>42</v>
      </c>
      <c r="O259" s="14">
        <v>4</v>
      </c>
      <c r="P259" s="37" t="s">
        <v>171</v>
      </c>
      <c r="Q259" s="14">
        <v>1</v>
      </c>
      <c r="R259" s="14">
        <v>204</v>
      </c>
      <c r="S259" s="15">
        <f t="shared" si="6"/>
        <v>204</v>
      </c>
      <c r="T259" s="14" t="s">
        <v>35</v>
      </c>
      <c r="U259" s="14" t="s">
        <v>36</v>
      </c>
      <c r="V259" s="14"/>
      <c r="W259" s="127" t="str">
        <f t="shared" ca="1" si="7"/>
        <v>2019CJ42CP4</v>
      </c>
    </row>
    <row r="260" spans="1:23" s="31" customFormat="1" ht="40.5" customHeight="1">
      <c r="A260" s="13">
        <v>254</v>
      </c>
      <c r="B260" s="14" t="s">
        <v>29</v>
      </c>
      <c r="C260" s="14" t="s">
        <v>30</v>
      </c>
      <c r="D260" s="15" t="s">
        <v>31</v>
      </c>
      <c r="E260" s="16"/>
      <c r="F260" s="15" t="s">
        <v>32</v>
      </c>
      <c r="G260" s="14" t="s">
        <v>33</v>
      </c>
      <c r="H260" s="14">
        <v>197410113</v>
      </c>
      <c r="I260" s="14"/>
      <c r="J260" s="14"/>
      <c r="K260" s="14"/>
      <c r="L260" s="17">
        <v>41507</v>
      </c>
      <c r="M260" s="17">
        <v>41507</v>
      </c>
      <c r="N260" s="14">
        <v>42</v>
      </c>
      <c r="O260" s="14">
        <v>5</v>
      </c>
      <c r="P260" s="37" t="s">
        <v>172</v>
      </c>
      <c r="Q260" s="14">
        <v>205</v>
      </c>
      <c r="R260" s="14">
        <v>404</v>
      </c>
      <c r="S260" s="15">
        <f t="shared" si="6"/>
        <v>200</v>
      </c>
      <c r="T260" s="14" t="s">
        <v>35</v>
      </c>
      <c r="U260" s="14" t="s">
        <v>36</v>
      </c>
      <c r="V260" s="14"/>
      <c r="W260" s="127" t="str">
        <f t="shared" ca="1" si="7"/>
        <v>2019CJ42CP5</v>
      </c>
    </row>
    <row r="261" spans="1:23" s="31" customFormat="1" ht="40.5" customHeight="1">
      <c r="A261" s="13">
        <v>255</v>
      </c>
      <c r="B261" s="14" t="s">
        <v>29</v>
      </c>
      <c r="C261" s="14" t="s">
        <v>30</v>
      </c>
      <c r="D261" s="15" t="s">
        <v>31</v>
      </c>
      <c r="E261" s="16"/>
      <c r="F261" s="15" t="s">
        <v>32</v>
      </c>
      <c r="G261" s="14" t="s">
        <v>33</v>
      </c>
      <c r="H261" s="14">
        <v>197410113</v>
      </c>
      <c r="I261" s="14"/>
      <c r="J261" s="14"/>
      <c r="K261" s="14"/>
      <c r="L261" s="17">
        <v>41507</v>
      </c>
      <c r="M261" s="17">
        <v>41507</v>
      </c>
      <c r="N261" s="14">
        <v>42</v>
      </c>
      <c r="O261" s="14">
        <v>6</v>
      </c>
      <c r="P261" s="37" t="s">
        <v>173</v>
      </c>
      <c r="Q261" s="14">
        <v>405</v>
      </c>
      <c r="R261" s="14">
        <v>450</v>
      </c>
      <c r="S261" s="15">
        <f t="shared" si="6"/>
        <v>46</v>
      </c>
      <c r="T261" s="14" t="s">
        <v>35</v>
      </c>
      <c r="U261" s="14" t="s">
        <v>36</v>
      </c>
      <c r="V261" s="14"/>
      <c r="W261" s="127" t="str">
        <f t="shared" ca="1" si="7"/>
        <v>2019CJ42CP6</v>
      </c>
    </row>
    <row r="262" spans="1:23" s="31" customFormat="1" ht="40.5" customHeight="1">
      <c r="A262" s="13">
        <v>256</v>
      </c>
      <c r="B262" s="14" t="s">
        <v>29</v>
      </c>
      <c r="C262" s="14" t="s">
        <v>30</v>
      </c>
      <c r="D262" s="15" t="s">
        <v>31</v>
      </c>
      <c r="E262" s="16"/>
      <c r="F262" s="15" t="s">
        <v>32</v>
      </c>
      <c r="G262" s="14" t="s">
        <v>33</v>
      </c>
      <c r="H262" s="14" t="s">
        <v>271</v>
      </c>
      <c r="I262" s="14"/>
      <c r="J262" s="14"/>
      <c r="K262" s="14"/>
      <c r="L262" s="17">
        <v>41507</v>
      </c>
      <c r="M262" s="17">
        <v>41508</v>
      </c>
      <c r="N262" s="14">
        <v>43</v>
      </c>
      <c r="O262" s="14">
        <v>1</v>
      </c>
      <c r="P262" s="37"/>
      <c r="Q262" s="14">
        <v>1</v>
      </c>
      <c r="R262" s="14">
        <v>136</v>
      </c>
      <c r="S262" s="15">
        <f t="shared" si="6"/>
        <v>136</v>
      </c>
      <c r="T262" s="14" t="s">
        <v>35</v>
      </c>
      <c r="U262" s="14" t="s">
        <v>36</v>
      </c>
      <c r="V262" s="14"/>
      <c r="W262" s="127" t="str">
        <f t="shared" ca="1" si="7"/>
        <v>2019CJ43CP1</v>
      </c>
    </row>
    <row r="263" spans="1:23" s="31" customFormat="1" ht="40.5" customHeight="1">
      <c r="A263" s="13">
        <v>257</v>
      </c>
      <c r="B263" s="14" t="s">
        <v>29</v>
      </c>
      <c r="C263" s="14" t="s">
        <v>30</v>
      </c>
      <c r="D263" s="15" t="s">
        <v>31</v>
      </c>
      <c r="E263" s="16"/>
      <c r="F263" s="15" t="s">
        <v>32</v>
      </c>
      <c r="G263" s="14" t="s">
        <v>33</v>
      </c>
      <c r="H263" s="14">
        <v>199554813</v>
      </c>
      <c r="I263" s="14"/>
      <c r="J263" s="14"/>
      <c r="K263" s="14"/>
      <c r="L263" s="17">
        <v>41508</v>
      </c>
      <c r="M263" s="17">
        <v>41508</v>
      </c>
      <c r="N263" s="14">
        <v>43</v>
      </c>
      <c r="O263" s="14">
        <v>2</v>
      </c>
      <c r="P263" s="37" t="s">
        <v>171</v>
      </c>
      <c r="Q263" s="14">
        <v>1</v>
      </c>
      <c r="R263" s="14">
        <v>201</v>
      </c>
      <c r="S263" s="15">
        <f t="shared" si="6"/>
        <v>201</v>
      </c>
      <c r="T263" s="14" t="s">
        <v>35</v>
      </c>
      <c r="U263" s="14" t="s">
        <v>36</v>
      </c>
      <c r="V263" s="14"/>
      <c r="W263" s="127" t="str">
        <f t="shared" ca="1" si="7"/>
        <v>2019CJ43CP2</v>
      </c>
    </row>
    <row r="264" spans="1:23" s="31" customFormat="1" ht="40.5" customHeight="1">
      <c r="A264" s="13">
        <v>258</v>
      </c>
      <c r="B264" s="14" t="s">
        <v>29</v>
      </c>
      <c r="C264" s="14" t="s">
        <v>30</v>
      </c>
      <c r="D264" s="15" t="s">
        <v>31</v>
      </c>
      <c r="E264" s="16"/>
      <c r="F264" s="15" t="s">
        <v>32</v>
      </c>
      <c r="G264" s="14" t="s">
        <v>33</v>
      </c>
      <c r="H264" s="14">
        <v>199554813</v>
      </c>
      <c r="I264" s="14"/>
      <c r="J264" s="14"/>
      <c r="K264" s="14"/>
      <c r="L264" s="17">
        <v>41508</v>
      </c>
      <c r="M264" s="17">
        <v>41508</v>
      </c>
      <c r="N264" s="14">
        <v>43</v>
      </c>
      <c r="O264" s="14">
        <v>3</v>
      </c>
      <c r="P264" s="37" t="s">
        <v>172</v>
      </c>
      <c r="Q264" s="14">
        <v>202</v>
      </c>
      <c r="R264" s="14">
        <v>401</v>
      </c>
      <c r="S264" s="15">
        <f t="shared" ref="S264:S328" si="8">(R264-Q264)+1</f>
        <v>200</v>
      </c>
      <c r="T264" s="14" t="s">
        <v>35</v>
      </c>
      <c r="U264" s="14" t="s">
        <v>36</v>
      </c>
      <c r="V264" s="14"/>
      <c r="W264" s="127" t="str">
        <f t="shared" ref="W264:W327" ca="1" si="9">HYPERLINK(CONCATENATE(LEFT(CELL("nombrearchivo"),FIND(_xlfn.UNICHAR(91),CELL("nombrearchivo"),1)-1),MID(CELL("nombrearchivo"),FIND(_xlfn.UNICHAR(93),CELL("nombrearchivo"),1)+1,14),"\",UPPER($N$6)," ",N264,"\",RIGHT(CELL("nombrearchivo"),4),"CJ",N264,"CP",O264,".pdf"),CONCATENATE(RIGHT(CELL("nombrearchivo"),4),"CJ",N264,"CP",O264))</f>
        <v>2019CJ43CP3</v>
      </c>
    </row>
    <row r="265" spans="1:23" s="31" customFormat="1" ht="40.5" customHeight="1">
      <c r="A265" s="13">
        <v>259</v>
      </c>
      <c r="B265" s="14" t="s">
        <v>29</v>
      </c>
      <c r="C265" s="14" t="s">
        <v>30</v>
      </c>
      <c r="D265" s="15" t="s">
        <v>31</v>
      </c>
      <c r="E265" s="16"/>
      <c r="F265" s="15" t="s">
        <v>32</v>
      </c>
      <c r="G265" s="14" t="s">
        <v>33</v>
      </c>
      <c r="H265" s="14">
        <v>199554813</v>
      </c>
      <c r="I265" s="14"/>
      <c r="J265" s="14"/>
      <c r="K265" s="14"/>
      <c r="L265" s="17">
        <v>41508</v>
      </c>
      <c r="M265" s="17">
        <v>41508</v>
      </c>
      <c r="N265" s="14">
        <v>43</v>
      </c>
      <c r="O265" s="14">
        <v>4</v>
      </c>
      <c r="P265" s="37" t="s">
        <v>173</v>
      </c>
      <c r="Q265" s="14">
        <v>402</v>
      </c>
      <c r="R265" s="14">
        <v>429</v>
      </c>
      <c r="S265" s="15">
        <f t="shared" si="8"/>
        <v>28</v>
      </c>
      <c r="T265" s="14" t="s">
        <v>35</v>
      </c>
      <c r="U265" s="14" t="s">
        <v>36</v>
      </c>
      <c r="V265" s="14"/>
      <c r="W265" s="127" t="str">
        <f t="shared" ca="1" si="9"/>
        <v>2019CJ43CP4</v>
      </c>
    </row>
    <row r="266" spans="1:23" s="31" customFormat="1" ht="40.5" customHeight="1">
      <c r="A266" s="13">
        <v>260</v>
      </c>
      <c r="B266" s="14" t="s">
        <v>29</v>
      </c>
      <c r="C266" s="14" t="s">
        <v>30</v>
      </c>
      <c r="D266" s="15" t="s">
        <v>31</v>
      </c>
      <c r="E266" s="16"/>
      <c r="F266" s="15" t="s">
        <v>32</v>
      </c>
      <c r="G266" s="14" t="s">
        <v>33</v>
      </c>
      <c r="H266" s="14" t="s">
        <v>272</v>
      </c>
      <c r="I266" s="14"/>
      <c r="J266" s="14"/>
      <c r="K266" s="14"/>
      <c r="L266" s="17">
        <v>41508</v>
      </c>
      <c r="M266" s="17">
        <v>41509</v>
      </c>
      <c r="N266" s="14">
        <v>43</v>
      </c>
      <c r="O266" s="14">
        <v>5</v>
      </c>
      <c r="P266" s="37"/>
      <c r="Q266" s="14">
        <v>1</v>
      </c>
      <c r="R266" s="14">
        <v>208</v>
      </c>
      <c r="S266" s="15">
        <f t="shared" si="8"/>
        <v>208</v>
      </c>
      <c r="T266" s="14" t="s">
        <v>35</v>
      </c>
      <c r="U266" s="14" t="s">
        <v>36</v>
      </c>
      <c r="V266" s="14"/>
      <c r="W266" s="127" t="str">
        <f t="shared" ca="1" si="9"/>
        <v>2019CJ43CP5</v>
      </c>
    </row>
    <row r="267" spans="1:23" s="31" customFormat="1" ht="40.5" customHeight="1">
      <c r="A267" s="13">
        <v>261</v>
      </c>
      <c r="B267" s="14" t="s">
        <v>29</v>
      </c>
      <c r="C267" s="14" t="s">
        <v>30</v>
      </c>
      <c r="D267" s="15" t="s">
        <v>31</v>
      </c>
      <c r="E267" s="16"/>
      <c r="F267" s="15" t="s">
        <v>32</v>
      </c>
      <c r="G267" s="14" t="s">
        <v>33</v>
      </c>
      <c r="H267" s="14" t="s">
        <v>273</v>
      </c>
      <c r="I267" s="14"/>
      <c r="J267" s="14"/>
      <c r="K267" s="14"/>
      <c r="L267" s="17">
        <v>41509</v>
      </c>
      <c r="M267" s="17">
        <v>41515</v>
      </c>
      <c r="N267" s="14">
        <v>43</v>
      </c>
      <c r="O267" s="14">
        <v>6</v>
      </c>
      <c r="P267" s="37"/>
      <c r="Q267" s="14">
        <v>1</v>
      </c>
      <c r="R267" s="14">
        <v>206</v>
      </c>
      <c r="S267" s="15">
        <f t="shared" si="8"/>
        <v>206</v>
      </c>
      <c r="T267" s="14" t="s">
        <v>35</v>
      </c>
      <c r="U267" s="14" t="s">
        <v>36</v>
      </c>
      <c r="V267" s="14"/>
      <c r="W267" s="127" t="str">
        <f t="shared" ca="1" si="9"/>
        <v>2019CJ43CP6</v>
      </c>
    </row>
    <row r="268" spans="1:23" s="31" customFormat="1" ht="40.5" customHeight="1">
      <c r="A268" s="13">
        <v>262</v>
      </c>
      <c r="B268" s="14" t="s">
        <v>29</v>
      </c>
      <c r="C268" s="14" t="s">
        <v>30</v>
      </c>
      <c r="D268" s="15" t="s">
        <v>31</v>
      </c>
      <c r="E268" s="16"/>
      <c r="F268" s="15" t="s">
        <v>32</v>
      </c>
      <c r="G268" s="14" t="s">
        <v>33</v>
      </c>
      <c r="H268" s="14" t="s">
        <v>274</v>
      </c>
      <c r="I268" s="14"/>
      <c r="J268" s="14"/>
      <c r="K268" s="14"/>
      <c r="L268" s="17">
        <v>41515</v>
      </c>
      <c r="M268" s="17">
        <v>41515</v>
      </c>
      <c r="N268" s="14">
        <v>44</v>
      </c>
      <c r="O268" s="14">
        <v>1</v>
      </c>
      <c r="P268" s="37"/>
      <c r="Q268" s="14">
        <v>1</v>
      </c>
      <c r="R268" s="14">
        <v>203</v>
      </c>
      <c r="S268" s="15">
        <f t="shared" si="8"/>
        <v>203</v>
      </c>
      <c r="T268" s="14" t="s">
        <v>35</v>
      </c>
      <c r="U268" s="14" t="s">
        <v>36</v>
      </c>
      <c r="V268" s="14"/>
      <c r="W268" s="127" t="str">
        <f t="shared" ca="1" si="9"/>
        <v>2019CJ44CP1</v>
      </c>
    </row>
    <row r="269" spans="1:23" s="31" customFormat="1" ht="40.5" customHeight="1">
      <c r="A269" s="13">
        <v>263</v>
      </c>
      <c r="B269" s="14" t="s">
        <v>29</v>
      </c>
      <c r="C269" s="14" t="s">
        <v>30</v>
      </c>
      <c r="D269" s="15" t="s">
        <v>31</v>
      </c>
      <c r="E269" s="16"/>
      <c r="F269" s="15" t="s">
        <v>32</v>
      </c>
      <c r="G269" s="14" t="s">
        <v>33</v>
      </c>
      <c r="H269" s="14" t="s">
        <v>275</v>
      </c>
      <c r="I269" s="14"/>
      <c r="J269" s="14"/>
      <c r="K269" s="14"/>
      <c r="L269" s="17">
        <v>41516</v>
      </c>
      <c r="M269" s="17">
        <v>41519</v>
      </c>
      <c r="N269" s="14">
        <v>44</v>
      </c>
      <c r="O269" s="14">
        <v>2</v>
      </c>
      <c r="P269" s="37"/>
      <c r="Q269" s="14">
        <v>1</v>
      </c>
      <c r="R269" s="14">
        <v>206</v>
      </c>
      <c r="S269" s="15">
        <f t="shared" si="8"/>
        <v>206</v>
      </c>
      <c r="T269" s="14" t="s">
        <v>35</v>
      </c>
      <c r="U269" s="14" t="s">
        <v>36</v>
      </c>
      <c r="V269" s="14"/>
      <c r="W269" s="127" t="str">
        <f t="shared" ca="1" si="9"/>
        <v>2019CJ44CP2</v>
      </c>
    </row>
    <row r="270" spans="1:23" s="31" customFormat="1" ht="40.5" customHeight="1">
      <c r="A270" s="13">
        <v>264</v>
      </c>
      <c r="B270" s="14" t="s">
        <v>29</v>
      </c>
      <c r="C270" s="14" t="s">
        <v>30</v>
      </c>
      <c r="D270" s="15" t="s">
        <v>31</v>
      </c>
      <c r="E270" s="16"/>
      <c r="F270" s="15" t="s">
        <v>32</v>
      </c>
      <c r="G270" s="14" t="s">
        <v>33</v>
      </c>
      <c r="H270" s="14" t="s">
        <v>276</v>
      </c>
      <c r="I270" s="14"/>
      <c r="J270" s="14"/>
      <c r="K270" s="14"/>
      <c r="L270" s="17">
        <v>41519</v>
      </c>
      <c r="M270" s="17">
        <v>41519</v>
      </c>
      <c r="N270" s="14">
        <v>44</v>
      </c>
      <c r="O270" s="14">
        <v>3</v>
      </c>
      <c r="P270" s="37"/>
      <c r="Q270" s="14">
        <v>1</v>
      </c>
      <c r="R270" s="14">
        <v>202</v>
      </c>
      <c r="S270" s="15">
        <f t="shared" si="8"/>
        <v>202</v>
      </c>
      <c r="T270" s="14" t="s">
        <v>35</v>
      </c>
      <c r="U270" s="14" t="s">
        <v>36</v>
      </c>
      <c r="V270" s="14"/>
      <c r="W270" s="127" t="str">
        <f t="shared" ca="1" si="9"/>
        <v>2019CJ44CP3</v>
      </c>
    </row>
    <row r="271" spans="1:23" s="31" customFormat="1" ht="40.5" customHeight="1">
      <c r="A271" s="13">
        <v>265</v>
      </c>
      <c r="B271" s="14" t="s">
        <v>29</v>
      </c>
      <c r="C271" s="14" t="s">
        <v>30</v>
      </c>
      <c r="D271" s="15" t="s">
        <v>31</v>
      </c>
      <c r="E271" s="16"/>
      <c r="F271" s="15" t="s">
        <v>32</v>
      </c>
      <c r="G271" s="14" t="s">
        <v>33</v>
      </c>
      <c r="H271" s="14" t="s">
        <v>277</v>
      </c>
      <c r="I271" s="14"/>
      <c r="J271" s="14"/>
      <c r="K271" s="14"/>
      <c r="L271" s="17">
        <v>41519</v>
      </c>
      <c r="M271" s="17">
        <v>41519</v>
      </c>
      <c r="N271" s="14">
        <v>44</v>
      </c>
      <c r="O271" s="14">
        <v>4</v>
      </c>
      <c r="P271" s="37"/>
      <c r="Q271" s="14">
        <v>1</v>
      </c>
      <c r="R271" s="14">
        <v>200</v>
      </c>
      <c r="S271" s="15">
        <f t="shared" si="8"/>
        <v>200</v>
      </c>
      <c r="T271" s="14" t="s">
        <v>35</v>
      </c>
      <c r="U271" s="14" t="s">
        <v>36</v>
      </c>
      <c r="V271" s="14"/>
      <c r="W271" s="127" t="str">
        <f t="shared" ca="1" si="9"/>
        <v>2019CJ44CP4</v>
      </c>
    </row>
    <row r="272" spans="1:23" s="31" customFormat="1" ht="40.5" customHeight="1">
      <c r="A272" s="13">
        <v>266</v>
      </c>
      <c r="B272" s="14" t="s">
        <v>29</v>
      </c>
      <c r="C272" s="14" t="s">
        <v>30</v>
      </c>
      <c r="D272" s="15" t="s">
        <v>31</v>
      </c>
      <c r="E272" s="16"/>
      <c r="F272" s="15" t="s">
        <v>32</v>
      </c>
      <c r="G272" s="14" t="s">
        <v>33</v>
      </c>
      <c r="H272" s="14" t="s">
        <v>278</v>
      </c>
      <c r="I272" s="14"/>
      <c r="J272" s="14"/>
      <c r="K272" s="14"/>
      <c r="L272" s="17">
        <v>41519</v>
      </c>
      <c r="M272" s="17">
        <v>41519</v>
      </c>
      <c r="N272" s="14">
        <v>44</v>
      </c>
      <c r="O272" s="14">
        <v>5</v>
      </c>
      <c r="P272" s="37"/>
      <c r="Q272" s="14">
        <v>1</v>
      </c>
      <c r="R272" s="14">
        <v>151</v>
      </c>
      <c r="S272" s="15">
        <f t="shared" si="8"/>
        <v>151</v>
      </c>
      <c r="T272" s="14" t="s">
        <v>35</v>
      </c>
      <c r="U272" s="14" t="s">
        <v>36</v>
      </c>
      <c r="V272" s="14"/>
      <c r="W272" s="127" t="str">
        <f t="shared" ca="1" si="9"/>
        <v>2019CJ44CP5</v>
      </c>
    </row>
    <row r="273" spans="1:23" s="31" customFormat="1" ht="40.5" customHeight="1">
      <c r="A273" s="13">
        <v>267</v>
      </c>
      <c r="B273" s="14" t="s">
        <v>29</v>
      </c>
      <c r="C273" s="14" t="s">
        <v>30</v>
      </c>
      <c r="D273" s="15" t="s">
        <v>31</v>
      </c>
      <c r="E273" s="16"/>
      <c r="F273" s="15" t="s">
        <v>32</v>
      </c>
      <c r="G273" s="14" t="s">
        <v>33</v>
      </c>
      <c r="H273" s="14" t="s">
        <v>279</v>
      </c>
      <c r="I273" s="14"/>
      <c r="J273" s="14"/>
      <c r="K273" s="14"/>
      <c r="L273" s="17">
        <v>41519</v>
      </c>
      <c r="M273" s="17">
        <v>41520</v>
      </c>
      <c r="N273" s="14">
        <v>44</v>
      </c>
      <c r="O273" s="14">
        <v>6</v>
      </c>
      <c r="P273" s="37"/>
      <c r="Q273" s="14">
        <v>1</v>
      </c>
      <c r="R273" s="14">
        <v>205</v>
      </c>
      <c r="S273" s="15">
        <f t="shared" si="8"/>
        <v>205</v>
      </c>
      <c r="T273" s="14" t="s">
        <v>35</v>
      </c>
      <c r="U273" s="14" t="s">
        <v>36</v>
      </c>
      <c r="V273" s="14"/>
      <c r="W273" s="127" t="str">
        <f t="shared" ca="1" si="9"/>
        <v>2019CJ44CP6</v>
      </c>
    </row>
    <row r="274" spans="1:23" s="31" customFormat="1" ht="40.5" customHeight="1">
      <c r="A274" s="13">
        <v>268</v>
      </c>
      <c r="B274" s="14" t="s">
        <v>29</v>
      </c>
      <c r="C274" s="14" t="s">
        <v>30</v>
      </c>
      <c r="D274" s="15" t="s">
        <v>31</v>
      </c>
      <c r="E274" s="16"/>
      <c r="F274" s="15" t="s">
        <v>32</v>
      </c>
      <c r="G274" s="14" t="s">
        <v>33</v>
      </c>
      <c r="H274" s="14" t="s">
        <v>280</v>
      </c>
      <c r="I274" s="14"/>
      <c r="J274" s="14"/>
      <c r="K274" s="14"/>
      <c r="L274" s="17">
        <v>41520</v>
      </c>
      <c r="M274" s="17">
        <v>41520</v>
      </c>
      <c r="N274" s="14">
        <v>45</v>
      </c>
      <c r="O274" s="14">
        <v>1</v>
      </c>
      <c r="P274" s="37"/>
      <c r="Q274" s="14">
        <v>1</v>
      </c>
      <c r="R274" s="14">
        <v>200</v>
      </c>
      <c r="S274" s="15">
        <f t="shared" si="8"/>
        <v>200</v>
      </c>
      <c r="T274" s="14" t="s">
        <v>35</v>
      </c>
      <c r="U274" s="14" t="s">
        <v>36</v>
      </c>
      <c r="V274" s="14"/>
      <c r="W274" s="127" t="str">
        <f t="shared" ca="1" si="9"/>
        <v>2019CJ45CP1</v>
      </c>
    </row>
    <row r="275" spans="1:23" s="31" customFormat="1" ht="40.5" customHeight="1">
      <c r="A275" s="13">
        <v>269</v>
      </c>
      <c r="B275" s="14" t="s">
        <v>29</v>
      </c>
      <c r="C275" s="14" t="s">
        <v>30</v>
      </c>
      <c r="D275" s="15" t="s">
        <v>31</v>
      </c>
      <c r="E275" s="16"/>
      <c r="F275" s="15" t="s">
        <v>32</v>
      </c>
      <c r="G275" s="14" t="s">
        <v>33</v>
      </c>
      <c r="H275" s="14" t="s">
        <v>281</v>
      </c>
      <c r="I275" s="14"/>
      <c r="J275" s="14"/>
      <c r="K275" s="14"/>
      <c r="L275" s="17">
        <v>41520</v>
      </c>
      <c r="M275" s="17">
        <v>41521</v>
      </c>
      <c r="N275" s="14">
        <v>45</v>
      </c>
      <c r="O275" s="14">
        <v>2</v>
      </c>
      <c r="P275" s="37"/>
      <c r="Q275" s="14">
        <v>1</v>
      </c>
      <c r="R275" s="14">
        <v>201</v>
      </c>
      <c r="S275" s="15">
        <f t="shared" si="8"/>
        <v>201</v>
      </c>
      <c r="T275" s="14" t="s">
        <v>35</v>
      </c>
      <c r="U275" s="14" t="s">
        <v>36</v>
      </c>
      <c r="V275" s="14"/>
      <c r="W275" s="127" t="str">
        <f t="shared" ca="1" si="9"/>
        <v>2019CJ45CP2</v>
      </c>
    </row>
    <row r="276" spans="1:23" s="31" customFormat="1" ht="40.5" customHeight="1">
      <c r="A276" s="13">
        <v>270</v>
      </c>
      <c r="B276" s="14" t="s">
        <v>29</v>
      </c>
      <c r="C276" s="14" t="s">
        <v>30</v>
      </c>
      <c r="D276" s="15" t="s">
        <v>31</v>
      </c>
      <c r="E276" s="16"/>
      <c r="F276" s="15" t="s">
        <v>32</v>
      </c>
      <c r="G276" s="14" t="s">
        <v>33</v>
      </c>
      <c r="H276" s="14" t="s">
        <v>282</v>
      </c>
      <c r="I276" s="14"/>
      <c r="J276" s="14"/>
      <c r="K276" s="14"/>
      <c r="L276" s="17">
        <v>41521</v>
      </c>
      <c r="M276" s="17">
        <v>41523</v>
      </c>
      <c r="N276" s="14">
        <v>45</v>
      </c>
      <c r="O276" s="14">
        <v>3</v>
      </c>
      <c r="P276" s="37"/>
      <c r="Q276" s="14">
        <v>1</v>
      </c>
      <c r="R276" s="14">
        <v>207</v>
      </c>
      <c r="S276" s="15">
        <f t="shared" si="8"/>
        <v>207</v>
      </c>
      <c r="T276" s="14" t="s">
        <v>35</v>
      </c>
      <c r="U276" s="14" t="s">
        <v>36</v>
      </c>
      <c r="V276" s="14"/>
      <c r="W276" s="127" t="str">
        <f t="shared" ca="1" si="9"/>
        <v>2019CJ45CP3</v>
      </c>
    </row>
    <row r="277" spans="1:23" s="31" customFormat="1" ht="40.5" customHeight="1">
      <c r="A277" s="13">
        <v>271</v>
      </c>
      <c r="B277" s="14" t="s">
        <v>29</v>
      </c>
      <c r="C277" s="14" t="s">
        <v>30</v>
      </c>
      <c r="D277" s="15" t="s">
        <v>31</v>
      </c>
      <c r="E277" s="16"/>
      <c r="F277" s="15" t="s">
        <v>32</v>
      </c>
      <c r="G277" s="14" t="s">
        <v>33</v>
      </c>
      <c r="H277" s="14" t="s">
        <v>283</v>
      </c>
      <c r="I277" s="14"/>
      <c r="J277" s="14"/>
      <c r="K277" s="14"/>
      <c r="L277" s="17">
        <v>41523</v>
      </c>
      <c r="M277" s="17">
        <v>41526</v>
      </c>
      <c r="N277" s="14">
        <v>45</v>
      </c>
      <c r="O277" s="14">
        <v>4</v>
      </c>
      <c r="P277" s="37"/>
      <c r="Q277" s="14">
        <v>1</v>
      </c>
      <c r="R277" s="14">
        <v>204</v>
      </c>
      <c r="S277" s="15">
        <f t="shared" si="8"/>
        <v>204</v>
      </c>
      <c r="T277" s="14" t="s">
        <v>35</v>
      </c>
      <c r="U277" s="14" t="s">
        <v>36</v>
      </c>
      <c r="V277" s="14"/>
      <c r="W277" s="127" t="str">
        <f t="shared" ca="1" si="9"/>
        <v>2019CJ45CP4</v>
      </c>
    </row>
    <row r="278" spans="1:23" s="31" customFormat="1" ht="40.5" customHeight="1">
      <c r="A278" s="13">
        <v>272</v>
      </c>
      <c r="B278" s="14" t="s">
        <v>29</v>
      </c>
      <c r="C278" s="14" t="s">
        <v>30</v>
      </c>
      <c r="D278" s="15" t="s">
        <v>31</v>
      </c>
      <c r="E278" s="16"/>
      <c r="F278" s="15" t="s">
        <v>32</v>
      </c>
      <c r="G278" s="14" t="s">
        <v>33</v>
      </c>
      <c r="H278" s="14" t="s">
        <v>284</v>
      </c>
      <c r="I278" s="14"/>
      <c r="J278" s="14"/>
      <c r="K278" s="14"/>
      <c r="L278" s="17">
        <v>41526</v>
      </c>
      <c r="M278" s="17">
        <v>41528</v>
      </c>
      <c r="N278" s="14">
        <v>45</v>
      </c>
      <c r="O278" s="14">
        <v>5</v>
      </c>
      <c r="P278" s="37"/>
      <c r="Q278" s="14">
        <v>1</v>
      </c>
      <c r="R278" s="14">
        <v>187</v>
      </c>
      <c r="S278" s="15">
        <f t="shared" si="8"/>
        <v>187</v>
      </c>
      <c r="T278" s="14" t="s">
        <v>35</v>
      </c>
      <c r="U278" s="14" t="s">
        <v>36</v>
      </c>
      <c r="V278" s="14"/>
      <c r="W278" s="127" t="str">
        <f t="shared" ca="1" si="9"/>
        <v>2019CJ45CP5</v>
      </c>
    </row>
    <row r="279" spans="1:23" s="31" customFormat="1" ht="40.5" customHeight="1">
      <c r="A279" s="13">
        <v>273</v>
      </c>
      <c r="B279" s="14" t="s">
        <v>29</v>
      </c>
      <c r="C279" s="14" t="s">
        <v>30</v>
      </c>
      <c r="D279" s="15" t="s">
        <v>31</v>
      </c>
      <c r="E279" s="16"/>
      <c r="F279" s="15" t="s">
        <v>32</v>
      </c>
      <c r="G279" s="14" t="s">
        <v>33</v>
      </c>
      <c r="H279" s="14" t="s">
        <v>285</v>
      </c>
      <c r="I279" s="14"/>
      <c r="J279" s="14"/>
      <c r="K279" s="14"/>
      <c r="L279" s="17">
        <v>41528</v>
      </c>
      <c r="M279" s="17">
        <v>41528</v>
      </c>
      <c r="N279" s="14">
        <v>45</v>
      </c>
      <c r="O279" s="14">
        <v>6</v>
      </c>
      <c r="P279" s="37"/>
      <c r="Q279" s="14">
        <v>1</v>
      </c>
      <c r="R279" s="14">
        <v>141</v>
      </c>
      <c r="S279" s="15">
        <f t="shared" si="8"/>
        <v>141</v>
      </c>
      <c r="T279" s="14" t="s">
        <v>35</v>
      </c>
      <c r="U279" s="14" t="s">
        <v>36</v>
      </c>
      <c r="V279" s="14"/>
      <c r="W279" s="127" t="str">
        <f t="shared" ca="1" si="9"/>
        <v>2019CJ45CP6</v>
      </c>
    </row>
    <row r="280" spans="1:23" s="31" customFormat="1" ht="40.5" customHeight="1">
      <c r="A280" s="13">
        <v>274</v>
      </c>
      <c r="B280" s="14" t="s">
        <v>29</v>
      </c>
      <c r="C280" s="14" t="s">
        <v>30</v>
      </c>
      <c r="D280" s="15" t="s">
        <v>31</v>
      </c>
      <c r="E280" s="16"/>
      <c r="F280" s="15" t="s">
        <v>32</v>
      </c>
      <c r="G280" s="14" t="s">
        <v>33</v>
      </c>
      <c r="H280" s="14">
        <v>221615513</v>
      </c>
      <c r="I280" s="14"/>
      <c r="J280" s="14"/>
      <c r="K280" s="14"/>
      <c r="L280" s="17">
        <v>41528</v>
      </c>
      <c r="M280" s="17">
        <v>41528</v>
      </c>
      <c r="N280" s="14">
        <v>46</v>
      </c>
      <c r="O280" s="14">
        <v>1</v>
      </c>
      <c r="P280" s="37" t="s">
        <v>171</v>
      </c>
      <c r="Q280" s="14">
        <v>1</v>
      </c>
      <c r="R280" s="14">
        <v>200</v>
      </c>
      <c r="S280" s="15">
        <f t="shared" si="8"/>
        <v>200</v>
      </c>
      <c r="T280" s="14" t="s">
        <v>35</v>
      </c>
      <c r="U280" s="14" t="s">
        <v>36</v>
      </c>
      <c r="V280" s="14"/>
      <c r="W280" s="127" t="str">
        <f t="shared" ca="1" si="9"/>
        <v>2019CJ46CP1</v>
      </c>
    </row>
    <row r="281" spans="1:23" s="31" customFormat="1" ht="40.5" customHeight="1">
      <c r="A281" s="13">
        <v>275</v>
      </c>
      <c r="B281" s="14" t="s">
        <v>29</v>
      </c>
      <c r="C281" s="14" t="s">
        <v>30</v>
      </c>
      <c r="D281" s="15" t="s">
        <v>31</v>
      </c>
      <c r="E281" s="16"/>
      <c r="F281" s="15" t="s">
        <v>32</v>
      </c>
      <c r="G281" s="14" t="s">
        <v>33</v>
      </c>
      <c r="H281" s="14">
        <v>221615513</v>
      </c>
      <c r="I281" s="14"/>
      <c r="J281" s="14"/>
      <c r="K281" s="14"/>
      <c r="L281" s="17">
        <v>41528</v>
      </c>
      <c r="M281" s="17">
        <v>41528</v>
      </c>
      <c r="N281" s="14">
        <v>46</v>
      </c>
      <c r="O281" s="14">
        <v>2</v>
      </c>
      <c r="P281" s="37" t="s">
        <v>172</v>
      </c>
      <c r="Q281" s="14">
        <v>201</v>
      </c>
      <c r="R281" s="14">
        <v>401</v>
      </c>
      <c r="S281" s="15">
        <f t="shared" si="8"/>
        <v>201</v>
      </c>
      <c r="T281" s="14" t="s">
        <v>35</v>
      </c>
      <c r="U281" s="14" t="s">
        <v>36</v>
      </c>
      <c r="V281" s="14"/>
      <c r="W281" s="127" t="str">
        <f t="shared" ca="1" si="9"/>
        <v>2019CJ46CP2</v>
      </c>
    </row>
    <row r="282" spans="1:23" s="31" customFormat="1" ht="40.5" customHeight="1">
      <c r="A282" s="13">
        <v>276</v>
      </c>
      <c r="B282" s="14" t="s">
        <v>29</v>
      </c>
      <c r="C282" s="14" t="s">
        <v>30</v>
      </c>
      <c r="D282" s="15" t="s">
        <v>31</v>
      </c>
      <c r="E282" s="16"/>
      <c r="F282" s="15" t="s">
        <v>32</v>
      </c>
      <c r="G282" s="14" t="s">
        <v>33</v>
      </c>
      <c r="H282" s="14">
        <v>221615513</v>
      </c>
      <c r="I282" s="14"/>
      <c r="J282" s="14"/>
      <c r="K282" s="14"/>
      <c r="L282" s="17">
        <v>41528</v>
      </c>
      <c r="M282" s="17">
        <v>41528</v>
      </c>
      <c r="N282" s="14">
        <v>46</v>
      </c>
      <c r="O282" s="14">
        <v>3</v>
      </c>
      <c r="P282" s="37" t="s">
        <v>173</v>
      </c>
      <c r="Q282" s="14">
        <v>402</v>
      </c>
      <c r="R282" s="14">
        <v>553</v>
      </c>
      <c r="S282" s="15">
        <f t="shared" si="8"/>
        <v>152</v>
      </c>
      <c r="T282" s="14" t="s">
        <v>35</v>
      </c>
      <c r="U282" s="14" t="s">
        <v>36</v>
      </c>
      <c r="V282" s="14"/>
      <c r="W282" s="127" t="str">
        <f t="shared" ca="1" si="9"/>
        <v>2019CJ46CP3</v>
      </c>
    </row>
    <row r="283" spans="1:23" s="48" customFormat="1" ht="40.5" customHeight="1">
      <c r="A283" s="42">
        <v>277</v>
      </c>
      <c r="B283" s="43" t="s">
        <v>29</v>
      </c>
      <c r="C283" s="43" t="s">
        <v>30</v>
      </c>
      <c r="D283" s="44" t="s">
        <v>31</v>
      </c>
      <c r="E283" s="45"/>
      <c r="F283" s="44" t="s">
        <v>32</v>
      </c>
      <c r="G283" s="43" t="s">
        <v>33</v>
      </c>
      <c r="H283" s="43">
        <v>221621913</v>
      </c>
      <c r="I283" s="43"/>
      <c r="J283" s="43"/>
      <c r="K283" s="43"/>
      <c r="L283" s="46">
        <v>41528</v>
      </c>
      <c r="M283" s="46">
        <v>41528</v>
      </c>
      <c r="N283" s="43">
        <v>46</v>
      </c>
      <c r="O283" s="43">
        <v>4</v>
      </c>
      <c r="P283" s="47" t="s">
        <v>171</v>
      </c>
      <c r="Q283" s="43">
        <v>1</v>
      </c>
      <c r="R283" s="43">
        <v>207</v>
      </c>
      <c r="S283" s="44">
        <f t="shared" si="8"/>
        <v>207</v>
      </c>
      <c r="T283" s="43" t="s">
        <v>35</v>
      </c>
      <c r="U283" s="43" t="s">
        <v>36</v>
      </c>
      <c r="V283" s="43"/>
      <c r="W283" s="127" t="str">
        <f t="shared" ca="1" si="9"/>
        <v>2019CJ46CP4</v>
      </c>
    </row>
    <row r="284" spans="1:23" s="48" customFormat="1" ht="40.5" customHeight="1">
      <c r="A284" s="42">
        <v>278</v>
      </c>
      <c r="B284" s="43" t="s">
        <v>29</v>
      </c>
      <c r="C284" s="43" t="s">
        <v>30</v>
      </c>
      <c r="D284" s="44" t="s">
        <v>31</v>
      </c>
      <c r="E284" s="45"/>
      <c r="F284" s="44" t="s">
        <v>32</v>
      </c>
      <c r="G284" s="43" t="s">
        <v>33</v>
      </c>
      <c r="H284" s="43">
        <v>221621913</v>
      </c>
      <c r="I284" s="43"/>
      <c r="J284" s="43"/>
      <c r="K284" s="43"/>
      <c r="L284" s="46">
        <v>41528</v>
      </c>
      <c r="M284" s="46">
        <v>41528</v>
      </c>
      <c r="N284" s="43">
        <v>46</v>
      </c>
      <c r="O284" s="43">
        <v>5</v>
      </c>
      <c r="P284" s="47" t="s">
        <v>172</v>
      </c>
      <c r="Q284" s="43">
        <v>208</v>
      </c>
      <c r="R284" s="43">
        <v>408</v>
      </c>
      <c r="S284" s="44">
        <f t="shared" si="8"/>
        <v>201</v>
      </c>
      <c r="T284" s="43" t="s">
        <v>35</v>
      </c>
      <c r="U284" s="43" t="s">
        <v>36</v>
      </c>
      <c r="V284" s="43"/>
      <c r="W284" s="127" t="str">
        <f t="shared" ca="1" si="9"/>
        <v>2019CJ46CP5</v>
      </c>
    </row>
    <row r="285" spans="1:23" s="48" customFormat="1" ht="40.5" customHeight="1">
      <c r="A285" s="42">
        <v>279</v>
      </c>
      <c r="B285" s="43" t="s">
        <v>29</v>
      </c>
      <c r="C285" s="43" t="s">
        <v>30</v>
      </c>
      <c r="D285" s="44" t="s">
        <v>31</v>
      </c>
      <c r="E285" s="45"/>
      <c r="F285" s="44" t="s">
        <v>32</v>
      </c>
      <c r="G285" s="43" t="s">
        <v>33</v>
      </c>
      <c r="H285" s="43">
        <v>221621913</v>
      </c>
      <c r="I285" s="43"/>
      <c r="J285" s="43"/>
      <c r="K285" s="43"/>
      <c r="L285" s="46">
        <v>41528</v>
      </c>
      <c r="M285" s="46">
        <v>41528</v>
      </c>
      <c r="N285" s="43">
        <v>46</v>
      </c>
      <c r="O285" s="43">
        <v>6</v>
      </c>
      <c r="P285" s="47" t="s">
        <v>173</v>
      </c>
      <c r="Q285" s="43">
        <v>409</v>
      </c>
      <c r="R285" s="43">
        <v>461</v>
      </c>
      <c r="S285" s="44">
        <f t="shared" si="8"/>
        <v>53</v>
      </c>
      <c r="T285" s="43" t="s">
        <v>35</v>
      </c>
      <c r="U285" s="43" t="s">
        <v>36</v>
      </c>
      <c r="V285" s="43"/>
      <c r="W285" s="127" t="str">
        <f t="shared" ca="1" si="9"/>
        <v>2019CJ46CP6</v>
      </c>
    </row>
    <row r="286" spans="1:23" s="48" customFormat="1" ht="40.5" customHeight="1">
      <c r="A286" s="42">
        <v>280</v>
      </c>
      <c r="B286" s="43" t="s">
        <v>29</v>
      </c>
      <c r="C286" s="43" t="s">
        <v>30</v>
      </c>
      <c r="D286" s="44" t="s">
        <v>31</v>
      </c>
      <c r="E286" s="45"/>
      <c r="F286" s="44" t="s">
        <v>32</v>
      </c>
      <c r="G286" s="43" t="s">
        <v>33</v>
      </c>
      <c r="H286" s="43">
        <v>221638313</v>
      </c>
      <c r="I286" s="43"/>
      <c r="J286" s="43"/>
      <c r="K286" s="43"/>
      <c r="L286" s="46">
        <v>41528</v>
      </c>
      <c r="M286" s="46">
        <v>41528</v>
      </c>
      <c r="N286" s="43">
        <v>47</v>
      </c>
      <c r="O286" s="43">
        <v>1</v>
      </c>
      <c r="P286" s="47" t="s">
        <v>125</v>
      </c>
      <c r="Q286" s="43">
        <v>1</v>
      </c>
      <c r="R286" s="43">
        <v>202</v>
      </c>
      <c r="S286" s="44">
        <f t="shared" si="8"/>
        <v>202</v>
      </c>
      <c r="T286" s="43" t="s">
        <v>35</v>
      </c>
      <c r="U286" s="43" t="s">
        <v>36</v>
      </c>
      <c r="V286" s="43"/>
      <c r="W286" s="127" t="str">
        <f t="shared" ca="1" si="9"/>
        <v>2019CJ47CP1</v>
      </c>
    </row>
    <row r="287" spans="1:23" s="48" customFormat="1" ht="40.5" customHeight="1">
      <c r="A287" s="42">
        <v>281</v>
      </c>
      <c r="B287" s="43" t="s">
        <v>29</v>
      </c>
      <c r="C287" s="43" t="s">
        <v>30</v>
      </c>
      <c r="D287" s="44" t="s">
        <v>31</v>
      </c>
      <c r="E287" s="45"/>
      <c r="F287" s="44" t="s">
        <v>32</v>
      </c>
      <c r="G287" s="43" t="s">
        <v>33</v>
      </c>
      <c r="H287" s="43">
        <v>221638313</v>
      </c>
      <c r="I287" s="43"/>
      <c r="J287" s="43"/>
      <c r="K287" s="43"/>
      <c r="L287" s="46">
        <v>41528</v>
      </c>
      <c r="M287" s="46">
        <v>41528</v>
      </c>
      <c r="N287" s="43">
        <v>47</v>
      </c>
      <c r="O287" s="43">
        <v>2</v>
      </c>
      <c r="P287" s="47" t="s">
        <v>126</v>
      </c>
      <c r="Q287" s="43">
        <v>203</v>
      </c>
      <c r="R287" s="43">
        <v>403</v>
      </c>
      <c r="S287" s="44">
        <f t="shared" si="8"/>
        <v>201</v>
      </c>
      <c r="T287" s="43" t="s">
        <v>35</v>
      </c>
      <c r="U287" s="43" t="s">
        <v>36</v>
      </c>
      <c r="V287" s="43"/>
      <c r="W287" s="127" t="str">
        <f t="shared" ca="1" si="9"/>
        <v>2019CJ47CP2</v>
      </c>
    </row>
    <row r="288" spans="1:23" s="48" customFormat="1" ht="40.5" customHeight="1">
      <c r="A288" s="42">
        <v>281</v>
      </c>
      <c r="B288" s="43" t="s">
        <v>29</v>
      </c>
      <c r="C288" s="43" t="s">
        <v>30</v>
      </c>
      <c r="D288" s="44" t="s">
        <v>31</v>
      </c>
      <c r="E288" s="45"/>
      <c r="F288" s="44" t="s">
        <v>32</v>
      </c>
      <c r="G288" s="43" t="s">
        <v>33</v>
      </c>
      <c r="H288" s="43">
        <v>221638313</v>
      </c>
      <c r="I288" s="43"/>
      <c r="J288" s="43"/>
      <c r="K288" s="43"/>
      <c r="L288" s="46">
        <v>41528</v>
      </c>
      <c r="M288" s="46">
        <v>41528</v>
      </c>
      <c r="N288" s="43">
        <v>47</v>
      </c>
      <c r="O288" s="43">
        <v>3</v>
      </c>
      <c r="P288" s="47" t="s">
        <v>173</v>
      </c>
      <c r="Q288" s="43">
        <v>404</v>
      </c>
      <c r="R288" s="43">
        <v>517</v>
      </c>
      <c r="S288" s="44">
        <f t="shared" ref="S288" si="10">(R288-Q288)+1</f>
        <v>114</v>
      </c>
      <c r="T288" s="43" t="s">
        <v>35</v>
      </c>
      <c r="U288" s="43" t="s">
        <v>36</v>
      </c>
      <c r="V288" s="43"/>
      <c r="W288" s="127" t="str">
        <f t="shared" ca="1" si="9"/>
        <v>2019CJ47CP3</v>
      </c>
    </row>
    <row r="289" spans="1:23" s="31" customFormat="1" ht="40.5" customHeight="1">
      <c r="A289" s="13">
        <v>282</v>
      </c>
      <c r="B289" s="14" t="s">
        <v>29</v>
      </c>
      <c r="C289" s="14" t="s">
        <v>30</v>
      </c>
      <c r="D289" s="15" t="s">
        <v>31</v>
      </c>
      <c r="E289" s="16"/>
      <c r="F289" s="15" t="s">
        <v>32</v>
      </c>
      <c r="G289" s="14" t="s">
        <v>33</v>
      </c>
      <c r="H289" s="14">
        <v>221642513</v>
      </c>
      <c r="I289" s="14"/>
      <c r="J289" s="14"/>
      <c r="K289" s="14"/>
      <c r="L289" s="17">
        <v>41528</v>
      </c>
      <c r="M289" s="17">
        <v>41528</v>
      </c>
      <c r="N289" s="14">
        <v>47</v>
      </c>
      <c r="O289" s="14">
        <v>4</v>
      </c>
      <c r="P289" s="37" t="s">
        <v>125</v>
      </c>
      <c r="Q289" s="14">
        <v>1</v>
      </c>
      <c r="R289" s="14">
        <v>198</v>
      </c>
      <c r="S289" s="15">
        <f t="shared" si="8"/>
        <v>198</v>
      </c>
      <c r="T289" s="14" t="s">
        <v>35</v>
      </c>
      <c r="U289" s="14" t="s">
        <v>36</v>
      </c>
      <c r="V289" s="14"/>
      <c r="W289" s="127" t="str">
        <f t="shared" ca="1" si="9"/>
        <v>2019CJ47CP4</v>
      </c>
    </row>
    <row r="290" spans="1:23" s="31" customFormat="1" ht="40.5" customHeight="1">
      <c r="A290" s="13">
        <v>283</v>
      </c>
      <c r="B290" s="14" t="s">
        <v>29</v>
      </c>
      <c r="C290" s="14" t="s">
        <v>30</v>
      </c>
      <c r="D290" s="15" t="s">
        <v>31</v>
      </c>
      <c r="E290" s="16"/>
      <c r="F290" s="15" t="s">
        <v>32</v>
      </c>
      <c r="G290" s="14" t="s">
        <v>33</v>
      </c>
      <c r="H290" s="14">
        <v>221642513</v>
      </c>
      <c r="I290" s="14"/>
      <c r="J290" s="14"/>
      <c r="K290" s="14"/>
      <c r="L290" s="17">
        <v>41528</v>
      </c>
      <c r="M290" s="17">
        <v>41528</v>
      </c>
      <c r="N290" s="14">
        <v>47</v>
      </c>
      <c r="O290" s="14">
        <v>5</v>
      </c>
      <c r="P290" s="37" t="s">
        <v>126</v>
      </c>
      <c r="Q290" s="14">
        <v>199</v>
      </c>
      <c r="R290" s="14">
        <v>309</v>
      </c>
      <c r="S290" s="15">
        <f t="shared" si="8"/>
        <v>111</v>
      </c>
      <c r="T290" s="14" t="s">
        <v>35</v>
      </c>
      <c r="U290" s="14" t="s">
        <v>36</v>
      </c>
      <c r="V290" s="14"/>
      <c r="W290" s="127" t="str">
        <f t="shared" ca="1" si="9"/>
        <v>2019CJ47CP5</v>
      </c>
    </row>
    <row r="291" spans="1:23" s="31" customFormat="1" ht="40.5" customHeight="1">
      <c r="A291" s="13">
        <v>284</v>
      </c>
      <c r="B291" s="14" t="s">
        <v>29</v>
      </c>
      <c r="C291" s="14" t="s">
        <v>30</v>
      </c>
      <c r="D291" s="15" t="s">
        <v>31</v>
      </c>
      <c r="E291" s="16"/>
      <c r="F291" s="15" t="s">
        <v>32</v>
      </c>
      <c r="G291" s="14" t="s">
        <v>33</v>
      </c>
      <c r="H291" s="14">
        <v>221647513</v>
      </c>
      <c r="I291" s="14"/>
      <c r="J291" s="14"/>
      <c r="K291" s="14"/>
      <c r="L291" s="17">
        <v>41528</v>
      </c>
      <c r="M291" s="17">
        <v>41528</v>
      </c>
      <c r="N291" s="14">
        <v>47</v>
      </c>
      <c r="O291" s="14">
        <v>6</v>
      </c>
      <c r="P291" s="37" t="s">
        <v>125</v>
      </c>
      <c r="Q291" s="14">
        <v>1</v>
      </c>
      <c r="R291" s="14">
        <v>200</v>
      </c>
      <c r="S291" s="15">
        <f t="shared" si="8"/>
        <v>200</v>
      </c>
      <c r="T291" s="14" t="s">
        <v>35</v>
      </c>
      <c r="U291" s="14" t="s">
        <v>36</v>
      </c>
      <c r="V291" s="14"/>
      <c r="W291" s="127" t="str">
        <f t="shared" ca="1" si="9"/>
        <v>2019CJ47CP6</v>
      </c>
    </row>
    <row r="292" spans="1:23" s="31" customFormat="1" ht="40.5" customHeight="1">
      <c r="A292" s="13">
        <v>285</v>
      </c>
      <c r="B292" s="14" t="s">
        <v>29</v>
      </c>
      <c r="C292" s="14" t="s">
        <v>30</v>
      </c>
      <c r="D292" s="15" t="s">
        <v>31</v>
      </c>
      <c r="E292" s="16"/>
      <c r="F292" s="15" t="s">
        <v>32</v>
      </c>
      <c r="G292" s="14" t="s">
        <v>33</v>
      </c>
      <c r="H292" s="14">
        <v>221647513</v>
      </c>
      <c r="I292" s="14"/>
      <c r="J292" s="14"/>
      <c r="K292" s="14"/>
      <c r="L292" s="17">
        <v>41528</v>
      </c>
      <c r="M292" s="17">
        <v>41528</v>
      </c>
      <c r="N292" s="14">
        <v>47</v>
      </c>
      <c r="O292" s="14">
        <v>7</v>
      </c>
      <c r="P292" s="37" t="s">
        <v>126</v>
      </c>
      <c r="Q292" s="14">
        <v>201</v>
      </c>
      <c r="R292" s="14">
        <v>242</v>
      </c>
      <c r="S292" s="15">
        <f t="shared" si="8"/>
        <v>42</v>
      </c>
      <c r="T292" s="14" t="s">
        <v>35</v>
      </c>
      <c r="U292" s="14" t="s">
        <v>36</v>
      </c>
      <c r="V292" s="14"/>
      <c r="W292" s="127" t="str">
        <f t="shared" ca="1" si="9"/>
        <v>2019CJ47CP7</v>
      </c>
    </row>
    <row r="293" spans="1:23" s="31" customFormat="1" ht="40.5" customHeight="1">
      <c r="A293" s="13">
        <v>286</v>
      </c>
      <c r="B293" s="14" t="s">
        <v>29</v>
      </c>
      <c r="C293" s="14" t="s">
        <v>30</v>
      </c>
      <c r="D293" s="15" t="s">
        <v>31</v>
      </c>
      <c r="E293" s="16"/>
      <c r="F293" s="15" t="s">
        <v>32</v>
      </c>
      <c r="G293" s="14" t="s">
        <v>33</v>
      </c>
      <c r="H293" s="14" t="s">
        <v>286</v>
      </c>
      <c r="I293" s="14"/>
      <c r="J293" s="14"/>
      <c r="K293" s="14"/>
      <c r="L293" s="17">
        <v>41529</v>
      </c>
      <c r="M293" s="17">
        <v>41529</v>
      </c>
      <c r="N293" s="14">
        <v>48</v>
      </c>
      <c r="O293" s="14">
        <v>1</v>
      </c>
      <c r="P293" s="37"/>
      <c r="Q293" s="14">
        <v>1</v>
      </c>
      <c r="R293" s="14">
        <v>117</v>
      </c>
      <c r="S293" s="15">
        <f t="shared" si="8"/>
        <v>117</v>
      </c>
      <c r="T293" s="14" t="s">
        <v>35</v>
      </c>
      <c r="U293" s="14" t="s">
        <v>36</v>
      </c>
      <c r="V293" s="14"/>
      <c r="W293" s="127" t="str">
        <f t="shared" ca="1" si="9"/>
        <v>2019CJ48CP1</v>
      </c>
    </row>
    <row r="294" spans="1:23" s="31" customFormat="1" ht="40.5" customHeight="1">
      <c r="A294" s="13">
        <v>287</v>
      </c>
      <c r="B294" s="14" t="s">
        <v>29</v>
      </c>
      <c r="C294" s="14" t="s">
        <v>30</v>
      </c>
      <c r="D294" s="15" t="s">
        <v>31</v>
      </c>
      <c r="E294" s="16"/>
      <c r="F294" s="15" t="s">
        <v>32</v>
      </c>
      <c r="G294" s="14" t="s">
        <v>33</v>
      </c>
      <c r="H294" s="14">
        <v>225694113</v>
      </c>
      <c r="I294" s="14"/>
      <c r="J294" s="14"/>
      <c r="K294" s="14"/>
      <c r="L294" s="17">
        <v>41533</v>
      </c>
      <c r="M294" s="17">
        <v>41533</v>
      </c>
      <c r="N294" s="14">
        <v>48</v>
      </c>
      <c r="O294" s="14">
        <v>2</v>
      </c>
      <c r="P294" s="37"/>
      <c r="Q294" s="14">
        <v>1</v>
      </c>
      <c r="R294" s="14">
        <v>177</v>
      </c>
      <c r="S294" s="15">
        <f t="shared" si="8"/>
        <v>177</v>
      </c>
      <c r="T294" s="14" t="s">
        <v>35</v>
      </c>
      <c r="U294" s="14" t="s">
        <v>36</v>
      </c>
      <c r="V294" s="14"/>
      <c r="W294" s="127" t="str">
        <f t="shared" ca="1" si="9"/>
        <v>2019CJ48CP2</v>
      </c>
    </row>
    <row r="295" spans="1:23" s="31" customFormat="1" ht="40.5" customHeight="1">
      <c r="A295" s="13">
        <v>288</v>
      </c>
      <c r="B295" s="14" t="s">
        <v>29</v>
      </c>
      <c r="C295" s="14" t="s">
        <v>30</v>
      </c>
      <c r="D295" s="15" t="s">
        <v>31</v>
      </c>
      <c r="E295" s="16"/>
      <c r="F295" s="15" t="s">
        <v>32</v>
      </c>
      <c r="G295" s="14" t="s">
        <v>33</v>
      </c>
      <c r="H295" s="14" t="s">
        <v>287</v>
      </c>
      <c r="I295" s="14"/>
      <c r="J295" s="14"/>
      <c r="K295" s="14"/>
      <c r="L295" s="17">
        <v>41533</v>
      </c>
      <c r="M295" s="17">
        <v>41534</v>
      </c>
      <c r="N295" s="14">
        <v>48</v>
      </c>
      <c r="O295" s="14">
        <v>3</v>
      </c>
      <c r="P295" s="37"/>
      <c r="Q295" s="14">
        <v>1</v>
      </c>
      <c r="R295" s="14">
        <v>210</v>
      </c>
      <c r="S295" s="15">
        <f t="shared" si="8"/>
        <v>210</v>
      </c>
      <c r="T295" s="14" t="s">
        <v>35</v>
      </c>
      <c r="U295" s="14" t="s">
        <v>36</v>
      </c>
      <c r="V295" s="14"/>
      <c r="W295" s="127" t="str">
        <f t="shared" ca="1" si="9"/>
        <v>2019CJ48CP3</v>
      </c>
    </row>
    <row r="296" spans="1:23" s="31" customFormat="1" ht="40.5" customHeight="1">
      <c r="A296" s="13">
        <v>289</v>
      </c>
      <c r="B296" s="14" t="s">
        <v>29</v>
      </c>
      <c r="C296" s="14" t="s">
        <v>30</v>
      </c>
      <c r="D296" s="15" t="s">
        <v>31</v>
      </c>
      <c r="E296" s="16"/>
      <c r="F296" s="15" t="s">
        <v>32</v>
      </c>
      <c r="G296" s="14" t="s">
        <v>33</v>
      </c>
      <c r="H296" s="14" t="s">
        <v>288</v>
      </c>
      <c r="I296" s="14"/>
      <c r="J296" s="14"/>
      <c r="K296" s="14"/>
      <c r="L296" s="17">
        <v>41534</v>
      </c>
      <c r="M296" s="17">
        <v>41534</v>
      </c>
      <c r="N296" s="14">
        <v>48</v>
      </c>
      <c r="O296" s="14">
        <v>4</v>
      </c>
      <c r="P296" s="37"/>
      <c r="Q296" s="14">
        <v>1</v>
      </c>
      <c r="R296" s="14">
        <v>79</v>
      </c>
      <c r="S296" s="15">
        <f t="shared" si="8"/>
        <v>79</v>
      </c>
      <c r="T296" s="14" t="s">
        <v>35</v>
      </c>
      <c r="U296" s="14" t="s">
        <v>36</v>
      </c>
      <c r="V296" s="14"/>
      <c r="W296" s="127" t="str">
        <f t="shared" ca="1" si="9"/>
        <v>2019CJ48CP4</v>
      </c>
    </row>
    <row r="297" spans="1:23" s="31" customFormat="1" ht="40.5" customHeight="1">
      <c r="A297" s="13">
        <v>290</v>
      </c>
      <c r="B297" s="14" t="s">
        <v>29</v>
      </c>
      <c r="C297" s="14" t="s">
        <v>30</v>
      </c>
      <c r="D297" s="15" t="s">
        <v>31</v>
      </c>
      <c r="E297" s="16"/>
      <c r="F297" s="15" t="s">
        <v>32</v>
      </c>
      <c r="G297" s="14" t="s">
        <v>33</v>
      </c>
      <c r="H297" s="14">
        <v>228404213</v>
      </c>
      <c r="I297" s="14"/>
      <c r="J297" s="14"/>
      <c r="K297" s="14"/>
      <c r="L297" s="17">
        <v>41535</v>
      </c>
      <c r="M297" s="17">
        <v>41535</v>
      </c>
      <c r="N297" s="14">
        <v>48</v>
      </c>
      <c r="O297" s="14">
        <v>5</v>
      </c>
      <c r="P297" s="37" t="s">
        <v>125</v>
      </c>
      <c r="Q297" s="14">
        <v>1</v>
      </c>
      <c r="R297" s="14">
        <v>200</v>
      </c>
      <c r="S297" s="15">
        <f t="shared" si="8"/>
        <v>200</v>
      </c>
      <c r="T297" s="14" t="s">
        <v>35</v>
      </c>
      <c r="U297" s="14" t="s">
        <v>36</v>
      </c>
      <c r="V297" s="14"/>
      <c r="W297" s="127" t="str">
        <f t="shared" ca="1" si="9"/>
        <v>2019CJ48CP5</v>
      </c>
    </row>
    <row r="298" spans="1:23" s="31" customFormat="1" ht="40.5" customHeight="1">
      <c r="A298" s="13">
        <v>291</v>
      </c>
      <c r="B298" s="14" t="s">
        <v>29</v>
      </c>
      <c r="C298" s="14" t="s">
        <v>30</v>
      </c>
      <c r="D298" s="15" t="s">
        <v>31</v>
      </c>
      <c r="E298" s="16"/>
      <c r="F298" s="15" t="s">
        <v>32</v>
      </c>
      <c r="G298" s="14" t="s">
        <v>33</v>
      </c>
      <c r="H298" s="14">
        <v>228404213</v>
      </c>
      <c r="I298" s="14"/>
      <c r="J298" s="14"/>
      <c r="K298" s="14"/>
      <c r="L298" s="17">
        <v>41535</v>
      </c>
      <c r="M298" s="17">
        <v>41535</v>
      </c>
      <c r="N298" s="14">
        <v>48</v>
      </c>
      <c r="O298" s="14">
        <v>6</v>
      </c>
      <c r="P298" s="37" t="s">
        <v>126</v>
      </c>
      <c r="Q298" s="14">
        <v>201</v>
      </c>
      <c r="R298" s="14">
        <v>347</v>
      </c>
      <c r="S298" s="15">
        <f t="shared" si="8"/>
        <v>147</v>
      </c>
      <c r="T298" s="14" t="s">
        <v>35</v>
      </c>
      <c r="U298" s="14" t="s">
        <v>36</v>
      </c>
      <c r="V298" s="14"/>
      <c r="W298" s="127" t="str">
        <f t="shared" ca="1" si="9"/>
        <v>2019CJ48CP6</v>
      </c>
    </row>
    <row r="299" spans="1:23" s="31" customFormat="1" ht="40.5" customHeight="1">
      <c r="A299" s="13">
        <v>292</v>
      </c>
      <c r="B299" s="14" t="s">
        <v>29</v>
      </c>
      <c r="C299" s="14" t="s">
        <v>30</v>
      </c>
      <c r="D299" s="15" t="s">
        <v>31</v>
      </c>
      <c r="E299" s="16"/>
      <c r="F299" s="15" t="s">
        <v>32</v>
      </c>
      <c r="G299" s="14" t="s">
        <v>33</v>
      </c>
      <c r="H299" s="14">
        <v>228405713</v>
      </c>
      <c r="I299" s="14"/>
      <c r="J299" s="14"/>
      <c r="K299" s="14"/>
      <c r="L299" s="17">
        <v>41535</v>
      </c>
      <c r="M299" s="17">
        <v>41535</v>
      </c>
      <c r="N299" s="14">
        <v>49</v>
      </c>
      <c r="O299" s="14">
        <v>1</v>
      </c>
      <c r="P299" s="37" t="s">
        <v>186</v>
      </c>
      <c r="Q299" s="14">
        <v>1</v>
      </c>
      <c r="R299" s="14">
        <v>200</v>
      </c>
      <c r="S299" s="15">
        <f t="shared" si="8"/>
        <v>200</v>
      </c>
      <c r="T299" s="14" t="s">
        <v>35</v>
      </c>
      <c r="U299" s="14" t="s">
        <v>36</v>
      </c>
      <c r="V299" s="14"/>
      <c r="W299" s="127" t="str">
        <f t="shared" ca="1" si="9"/>
        <v>2019CJ49CP1</v>
      </c>
    </row>
    <row r="300" spans="1:23" s="31" customFormat="1" ht="40.5" customHeight="1">
      <c r="A300" s="13">
        <v>293</v>
      </c>
      <c r="B300" s="14" t="s">
        <v>29</v>
      </c>
      <c r="C300" s="14" t="s">
        <v>30</v>
      </c>
      <c r="D300" s="15" t="s">
        <v>31</v>
      </c>
      <c r="E300" s="16"/>
      <c r="F300" s="15" t="s">
        <v>32</v>
      </c>
      <c r="G300" s="14" t="s">
        <v>33</v>
      </c>
      <c r="H300" s="14">
        <v>228405713</v>
      </c>
      <c r="I300" s="14"/>
      <c r="J300" s="14"/>
      <c r="K300" s="14"/>
      <c r="L300" s="17">
        <v>41535</v>
      </c>
      <c r="M300" s="17">
        <v>41535</v>
      </c>
      <c r="N300" s="14">
        <v>49</v>
      </c>
      <c r="O300" s="14">
        <v>2</v>
      </c>
      <c r="P300" s="37" t="s">
        <v>187</v>
      </c>
      <c r="Q300" s="14">
        <v>201</v>
      </c>
      <c r="R300" s="14">
        <v>400</v>
      </c>
      <c r="S300" s="15">
        <f t="shared" si="8"/>
        <v>200</v>
      </c>
      <c r="T300" s="14" t="s">
        <v>35</v>
      </c>
      <c r="U300" s="14" t="s">
        <v>36</v>
      </c>
      <c r="V300" s="14"/>
      <c r="W300" s="127" t="str">
        <f t="shared" ca="1" si="9"/>
        <v>2019CJ49CP2</v>
      </c>
    </row>
    <row r="301" spans="1:23" s="31" customFormat="1" ht="40.5" customHeight="1">
      <c r="A301" s="13">
        <v>294</v>
      </c>
      <c r="B301" s="14" t="s">
        <v>29</v>
      </c>
      <c r="C301" s="14" t="s">
        <v>30</v>
      </c>
      <c r="D301" s="15" t="s">
        <v>31</v>
      </c>
      <c r="E301" s="16"/>
      <c r="F301" s="15" t="s">
        <v>32</v>
      </c>
      <c r="G301" s="14" t="s">
        <v>33</v>
      </c>
      <c r="H301" s="14">
        <v>228405713</v>
      </c>
      <c r="I301" s="14"/>
      <c r="J301" s="14"/>
      <c r="K301" s="14"/>
      <c r="L301" s="17">
        <v>41535</v>
      </c>
      <c r="M301" s="17">
        <v>41535</v>
      </c>
      <c r="N301" s="14">
        <v>49</v>
      </c>
      <c r="O301" s="14">
        <v>3</v>
      </c>
      <c r="P301" s="37" t="s">
        <v>188</v>
      </c>
      <c r="Q301" s="14">
        <v>401</v>
      </c>
      <c r="R301" s="14">
        <v>600</v>
      </c>
      <c r="S301" s="15">
        <f t="shared" si="8"/>
        <v>200</v>
      </c>
      <c r="T301" s="14" t="s">
        <v>35</v>
      </c>
      <c r="U301" s="14" t="s">
        <v>36</v>
      </c>
      <c r="V301" s="14"/>
      <c r="W301" s="127" t="str">
        <f t="shared" ca="1" si="9"/>
        <v>2019CJ49CP3</v>
      </c>
    </row>
    <row r="302" spans="1:23" s="31" customFormat="1" ht="40.5" customHeight="1">
      <c r="A302" s="13">
        <v>295</v>
      </c>
      <c r="B302" s="14" t="s">
        <v>29</v>
      </c>
      <c r="C302" s="14" t="s">
        <v>30</v>
      </c>
      <c r="D302" s="15" t="s">
        <v>31</v>
      </c>
      <c r="E302" s="16"/>
      <c r="F302" s="15" t="s">
        <v>32</v>
      </c>
      <c r="G302" s="14" t="s">
        <v>33</v>
      </c>
      <c r="H302" s="14">
        <v>228405713</v>
      </c>
      <c r="I302" s="14"/>
      <c r="J302" s="14"/>
      <c r="K302" s="14"/>
      <c r="L302" s="17">
        <v>41535</v>
      </c>
      <c r="M302" s="17">
        <v>41535</v>
      </c>
      <c r="N302" s="14">
        <v>49</v>
      </c>
      <c r="O302" s="14">
        <v>4</v>
      </c>
      <c r="P302" s="37" t="s">
        <v>189</v>
      </c>
      <c r="Q302" s="14">
        <v>601</v>
      </c>
      <c r="R302" s="14">
        <v>723</v>
      </c>
      <c r="S302" s="15">
        <f t="shared" si="8"/>
        <v>123</v>
      </c>
      <c r="T302" s="14" t="s">
        <v>35</v>
      </c>
      <c r="U302" s="14" t="s">
        <v>36</v>
      </c>
      <c r="V302" s="14"/>
      <c r="W302" s="127" t="str">
        <f t="shared" ca="1" si="9"/>
        <v>2019CJ49CP4</v>
      </c>
    </row>
    <row r="303" spans="1:23" s="31" customFormat="1" ht="40.5" customHeight="1">
      <c r="A303" s="13">
        <v>296</v>
      </c>
      <c r="B303" s="14" t="s">
        <v>29</v>
      </c>
      <c r="C303" s="14" t="s">
        <v>30</v>
      </c>
      <c r="D303" s="15" t="s">
        <v>31</v>
      </c>
      <c r="E303" s="16"/>
      <c r="F303" s="15" t="s">
        <v>32</v>
      </c>
      <c r="G303" s="14" t="s">
        <v>33</v>
      </c>
      <c r="H303" s="14" t="s">
        <v>289</v>
      </c>
      <c r="I303" s="14"/>
      <c r="J303" s="14"/>
      <c r="K303" s="14"/>
      <c r="L303" s="17">
        <v>41535</v>
      </c>
      <c r="M303" s="17">
        <v>41535</v>
      </c>
      <c r="N303" s="14">
        <v>49</v>
      </c>
      <c r="O303" s="14">
        <v>5</v>
      </c>
      <c r="P303" s="37"/>
      <c r="Q303" s="14">
        <v>1</v>
      </c>
      <c r="R303" s="14">
        <v>180</v>
      </c>
      <c r="S303" s="15">
        <f t="shared" si="8"/>
        <v>180</v>
      </c>
      <c r="T303" s="14" t="s">
        <v>35</v>
      </c>
      <c r="U303" s="14" t="s">
        <v>36</v>
      </c>
      <c r="V303" s="14"/>
      <c r="W303" s="127" t="str">
        <f t="shared" ca="1" si="9"/>
        <v>2019CJ49CP5</v>
      </c>
    </row>
    <row r="304" spans="1:23" s="31" customFormat="1" ht="40.5" customHeight="1">
      <c r="A304" s="13">
        <v>297</v>
      </c>
      <c r="B304" s="14" t="s">
        <v>29</v>
      </c>
      <c r="C304" s="14" t="s">
        <v>30</v>
      </c>
      <c r="D304" s="15" t="s">
        <v>31</v>
      </c>
      <c r="E304" s="16"/>
      <c r="F304" s="15" t="s">
        <v>32</v>
      </c>
      <c r="G304" s="14" t="s">
        <v>33</v>
      </c>
      <c r="H304" s="14" t="s">
        <v>290</v>
      </c>
      <c r="I304" s="14"/>
      <c r="J304" s="14"/>
      <c r="K304" s="14"/>
      <c r="L304" s="17">
        <v>41535</v>
      </c>
      <c r="M304" s="17">
        <v>41536</v>
      </c>
      <c r="N304" s="14">
        <v>49</v>
      </c>
      <c r="O304" s="14">
        <v>6</v>
      </c>
      <c r="P304" s="37"/>
      <c r="Q304" s="14">
        <v>1</v>
      </c>
      <c r="R304" s="14">
        <v>200</v>
      </c>
      <c r="S304" s="15">
        <f t="shared" si="8"/>
        <v>200</v>
      </c>
      <c r="T304" s="14" t="s">
        <v>35</v>
      </c>
      <c r="U304" s="14" t="s">
        <v>36</v>
      </c>
      <c r="V304" s="14"/>
      <c r="W304" s="127" t="str">
        <f t="shared" ca="1" si="9"/>
        <v>2019CJ49CP6</v>
      </c>
    </row>
    <row r="305" spans="1:23" s="31" customFormat="1" ht="40.5" customHeight="1">
      <c r="A305" s="13">
        <v>298</v>
      </c>
      <c r="B305" s="14" t="s">
        <v>29</v>
      </c>
      <c r="C305" s="14" t="s">
        <v>30</v>
      </c>
      <c r="D305" s="15" t="s">
        <v>31</v>
      </c>
      <c r="E305" s="16"/>
      <c r="F305" s="15" t="s">
        <v>32</v>
      </c>
      <c r="G305" s="14" t="s">
        <v>33</v>
      </c>
      <c r="H305" s="14" t="s">
        <v>291</v>
      </c>
      <c r="I305" s="14"/>
      <c r="J305" s="14"/>
      <c r="K305" s="14"/>
      <c r="L305" s="17">
        <v>41536</v>
      </c>
      <c r="M305" s="17">
        <v>41537</v>
      </c>
      <c r="N305" s="14">
        <v>50</v>
      </c>
      <c r="O305" s="14">
        <v>1</v>
      </c>
      <c r="P305" s="37"/>
      <c r="Q305" s="14">
        <v>1</v>
      </c>
      <c r="R305" s="14">
        <v>202</v>
      </c>
      <c r="S305" s="15">
        <f t="shared" si="8"/>
        <v>202</v>
      </c>
      <c r="T305" s="14" t="s">
        <v>35</v>
      </c>
      <c r="U305" s="14" t="s">
        <v>36</v>
      </c>
      <c r="V305" s="14"/>
      <c r="W305" s="127" t="str">
        <f t="shared" ca="1" si="9"/>
        <v>2019CJ50CP1</v>
      </c>
    </row>
    <row r="306" spans="1:23" s="31" customFormat="1" ht="40.5" customHeight="1">
      <c r="A306" s="13">
        <v>299</v>
      </c>
      <c r="B306" s="14" t="s">
        <v>29</v>
      </c>
      <c r="C306" s="14" t="s">
        <v>30</v>
      </c>
      <c r="D306" s="15" t="s">
        <v>31</v>
      </c>
      <c r="E306" s="16"/>
      <c r="F306" s="15" t="s">
        <v>32</v>
      </c>
      <c r="G306" s="14" t="s">
        <v>33</v>
      </c>
      <c r="H306" s="14">
        <v>231082213</v>
      </c>
      <c r="I306" s="14"/>
      <c r="J306" s="14"/>
      <c r="K306" s="14"/>
      <c r="L306" s="17">
        <v>41537</v>
      </c>
      <c r="M306" s="17">
        <v>41537</v>
      </c>
      <c r="N306" s="14">
        <v>50</v>
      </c>
      <c r="O306" s="14">
        <v>2</v>
      </c>
      <c r="P306" s="37" t="s">
        <v>125</v>
      </c>
      <c r="Q306" s="14">
        <v>1</v>
      </c>
      <c r="R306" s="14">
        <v>207</v>
      </c>
      <c r="S306" s="15">
        <f t="shared" si="8"/>
        <v>207</v>
      </c>
      <c r="T306" s="14" t="s">
        <v>35</v>
      </c>
      <c r="U306" s="14" t="s">
        <v>36</v>
      </c>
      <c r="V306" s="14"/>
      <c r="W306" s="127" t="str">
        <f t="shared" ca="1" si="9"/>
        <v>2019CJ50CP2</v>
      </c>
    </row>
    <row r="307" spans="1:23" s="31" customFormat="1" ht="40.5" customHeight="1">
      <c r="A307" s="13">
        <v>300</v>
      </c>
      <c r="B307" s="14" t="s">
        <v>29</v>
      </c>
      <c r="C307" s="14" t="s">
        <v>30</v>
      </c>
      <c r="D307" s="15" t="s">
        <v>31</v>
      </c>
      <c r="E307" s="16"/>
      <c r="F307" s="15" t="s">
        <v>32</v>
      </c>
      <c r="G307" s="14" t="s">
        <v>33</v>
      </c>
      <c r="H307" s="14">
        <v>231082213</v>
      </c>
      <c r="I307" s="14"/>
      <c r="J307" s="14"/>
      <c r="K307" s="14"/>
      <c r="L307" s="17">
        <v>41537</v>
      </c>
      <c r="M307" s="17">
        <v>41537</v>
      </c>
      <c r="N307" s="14">
        <v>50</v>
      </c>
      <c r="O307" s="14">
        <v>3</v>
      </c>
      <c r="P307" s="37" t="s">
        <v>126</v>
      </c>
      <c r="Q307" s="14">
        <v>208</v>
      </c>
      <c r="R307" s="14">
        <v>293</v>
      </c>
      <c r="S307" s="15">
        <f t="shared" si="8"/>
        <v>86</v>
      </c>
      <c r="T307" s="14" t="s">
        <v>35</v>
      </c>
      <c r="U307" s="14" t="s">
        <v>36</v>
      </c>
      <c r="V307" s="14"/>
      <c r="W307" s="127" t="str">
        <f t="shared" ca="1" si="9"/>
        <v>2019CJ50CP3</v>
      </c>
    </row>
    <row r="308" spans="1:23" s="31" customFormat="1" ht="40.5" customHeight="1">
      <c r="A308" s="13">
        <v>301</v>
      </c>
      <c r="B308" s="14" t="s">
        <v>29</v>
      </c>
      <c r="C308" s="14" t="s">
        <v>30</v>
      </c>
      <c r="D308" s="15" t="s">
        <v>31</v>
      </c>
      <c r="E308" s="16"/>
      <c r="F308" s="15" t="s">
        <v>32</v>
      </c>
      <c r="G308" s="14" t="s">
        <v>33</v>
      </c>
      <c r="H308" s="14" t="s">
        <v>292</v>
      </c>
      <c r="I308" s="14"/>
      <c r="J308" s="14"/>
      <c r="K308" s="14"/>
      <c r="L308" s="17">
        <v>41540</v>
      </c>
      <c r="M308" s="17">
        <v>41540</v>
      </c>
      <c r="N308" s="14">
        <v>50</v>
      </c>
      <c r="O308" s="14">
        <v>4</v>
      </c>
      <c r="P308" s="37"/>
      <c r="Q308" s="14">
        <v>1</v>
      </c>
      <c r="R308" s="14">
        <v>210</v>
      </c>
      <c r="S308" s="15">
        <f t="shared" si="8"/>
        <v>210</v>
      </c>
      <c r="T308" s="14" t="s">
        <v>35</v>
      </c>
      <c r="U308" s="14" t="s">
        <v>36</v>
      </c>
      <c r="V308" s="14"/>
      <c r="W308" s="127" t="str">
        <f t="shared" ca="1" si="9"/>
        <v>2019CJ50CP4</v>
      </c>
    </row>
    <row r="309" spans="1:23" s="31" customFormat="1" ht="40.5" customHeight="1">
      <c r="A309" s="13">
        <v>302</v>
      </c>
      <c r="B309" s="14" t="s">
        <v>29</v>
      </c>
      <c r="C309" s="14" t="s">
        <v>30</v>
      </c>
      <c r="D309" s="15" t="s">
        <v>31</v>
      </c>
      <c r="E309" s="16"/>
      <c r="F309" s="15" t="s">
        <v>32</v>
      </c>
      <c r="G309" s="14" t="s">
        <v>33</v>
      </c>
      <c r="H309" s="14" t="s">
        <v>293</v>
      </c>
      <c r="I309" s="14"/>
      <c r="J309" s="14"/>
      <c r="K309" s="14"/>
      <c r="L309" s="17">
        <v>41540</v>
      </c>
      <c r="M309" s="17">
        <v>41541</v>
      </c>
      <c r="N309" s="14">
        <v>50</v>
      </c>
      <c r="O309" s="14">
        <v>5</v>
      </c>
      <c r="P309" s="37"/>
      <c r="Q309" s="14">
        <v>1</v>
      </c>
      <c r="R309" s="14">
        <v>197</v>
      </c>
      <c r="S309" s="15">
        <f t="shared" si="8"/>
        <v>197</v>
      </c>
      <c r="T309" s="14" t="s">
        <v>35</v>
      </c>
      <c r="U309" s="14" t="s">
        <v>36</v>
      </c>
      <c r="V309" s="14"/>
      <c r="W309" s="127" t="str">
        <f t="shared" ca="1" si="9"/>
        <v>2019CJ50CP5</v>
      </c>
    </row>
    <row r="310" spans="1:23" s="31" customFormat="1" ht="40.5" customHeight="1">
      <c r="A310" s="13">
        <v>303</v>
      </c>
      <c r="B310" s="14" t="s">
        <v>29</v>
      </c>
      <c r="C310" s="14" t="s">
        <v>30</v>
      </c>
      <c r="D310" s="15" t="s">
        <v>31</v>
      </c>
      <c r="E310" s="16"/>
      <c r="F310" s="15" t="s">
        <v>32</v>
      </c>
      <c r="G310" s="14" t="s">
        <v>33</v>
      </c>
      <c r="H310" s="14" t="s">
        <v>294</v>
      </c>
      <c r="I310" s="14"/>
      <c r="J310" s="14"/>
      <c r="K310" s="14"/>
      <c r="L310" s="17">
        <v>41541</v>
      </c>
      <c r="M310" s="17">
        <v>41541</v>
      </c>
      <c r="N310" s="14">
        <v>50</v>
      </c>
      <c r="O310" s="14">
        <v>6</v>
      </c>
      <c r="P310" s="37"/>
      <c r="Q310" s="14">
        <v>1</v>
      </c>
      <c r="R310" s="14">
        <v>107</v>
      </c>
      <c r="S310" s="15">
        <f t="shared" si="8"/>
        <v>107</v>
      </c>
      <c r="T310" s="14" t="s">
        <v>35</v>
      </c>
      <c r="U310" s="14" t="s">
        <v>36</v>
      </c>
      <c r="V310" s="14"/>
      <c r="W310" s="127" t="str">
        <f t="shared" ca="1" si="9"/>
        <v>2019CJ50CP6</v>
      </c>
    </row>
    <row r="311" spans="1:23" s="31" customFormat="1" ht="40.5" customHeight="1">
      <c r="A311" s="13">
        <v>304</v>
      </c>
      <c r="B311" s="14" t="s">
        <v>29</v>
      </c>
      <c r="C311" s="14" t="s">
        <v>30</v>
      </c>
      <c r="D311" s="15" t="s">
        <v>31</v>
      </c>
      <c r="E311" s="16"/>
      <c r="F311" s="15" t="s">
        <v>32</v>
      </c>
      <c r="G311" s="14" t="s">
        <v>33</v>
      </c>
      <c r="H311" s="14">
        <v>236358713</v>
      </c>
      <c r="I311" s="14"/>
      <c r="J311" s="14"/>
      <c r="K311" s="14"/>
      <c r="L311" s="17">
        <v>41542</v>
      </c>
      <c r="M311" s="17">
        <v>41542</v>
      </c>
      <c r="N311" s="14">
        <v>51</v>
      </c>
      <c r="O311" s="14">
        <v>1</v>
      </c>
      <c r="P311" s="37" t="s">
        <v>125</v>
      </c>
      <c r="Q311" s="14">
        <v>1</v>
      </c>
      <c r="R311" s="14">
        <v>200</v>
      </c>
      <c r="S311" s="15">
        <f t="shared" si="8"/>
        <v>200</v>
      </c>
      <c r="T311" s="14" t="s">
        <v>35</v>
      </c>
      <c r="U311" s="14" t="s">
        <v>36</v>
      </c>
      <c r="V311" s="14"/>
      <c r="W311" s="127" t="str">
        <f t="shared" ca="1" si="9"/>
        <v>2019CJ51CP1</v>
      </c>
    </row>
    <row r="312" spans="1:23" s="31" customFormat="1" ht="40.5" customHeight="1">
      <c r="A312" s="13">
        <v>305</v>
      </c>
      <c r="B312" s="14" t="s">
        <v>29</v>
      </c>
      <c r="C312" s="14" t="s">
        <v>30</v>
      </c>
      <c r="D312" s="15" t="s">
        <v>31</v>
      </c>
      <c r="E312" s="16"/>
      <c r="F312" s="15" t="s">
        <v>32</v>
      </c>
      <c r="G312" s="14" t="s">
        <v>33</v>
      </c>
      <c r="H312" s="14">
        <v>236358713</v>
      </c>
      <c r="I312" s="14"/>
      <c r="J312" s="14"/>
      <c r="K312" s="14"/>
      <c r="L312" s="17">
        <v>41542</v>
      </c>
      <c r="M312" s="17">
        <v>41542</v>
      </c>
      <c r="N312" s="14">
        <v>51</v>
      </c>
      <c r="O312" s="14">
        <v>2</v>
      </c>
      <c r="P312" s="37" t="s">
        <v>126</v>
      </c>
      <c r="Q312" s="14">
        <v>201</v>
      </c>
      <c r="R312" s="14">
        <v>382</v>
      </c>
      <c r="S312" s="15">
        <f t="shared" si="8"/>
        <v>182</v>
      </c>
      <c r="T312" s="14" t="s">
        <v>35</v>
      </c>
      <c r="U312" s="14" t="s">
        <v>36</v>
      </c>
      <c r="V312" s="14"/>
      <c r="W312" s="127" t="str">
        <f t="shared" ca="1" si="9"/>
        <v>2019CJ51CP2</v>
      </c>
    </row>
    <row r="313" spans="1:23" s="31" customFormat="1" ht="40.5" customHeight="1">
      <c r="A313" s="13">
        <v>306</v>
      </c>
      <c r="B313" s="14" t="s">
        <v>29</v>
      </c>
      <c r="C313" s="14" t="s">
        <v>30</v>
      </c>
      <c r="D313" s="15" t="s">
        <v>31</v>
      </c>
      <c r="E313" s="16"/>
      <c r="F313" s="15" t="s">
        <v>32</v>
      </c>
      <c r="G313" s="14" t="s">
        <v>33</v>
      </c>
      <c r="H313" s="14" t="s">
        <v>295</v>
      </c>
      <c r="I313" s="14"/>
      <c r="J313" s="14"/>
      <c r="K313" s="14"/>
      <c r="L313" s="17">
        <v>41543</v>
      </c>
      <c r="M313" s="17">
        <v>41543</v>
      </c>
      <c r="N313" s="14">
        <v>51</v>
      </c>
      <c r="O313" s="14">
        <v>3</v>
      </c>
      <c r="P313" s="37"/>
      <c r="Q313" s="14">
        <v>1</v>
      </c>
      <c r="R313" s="14">
        <v>157</v>
      </c>
      <c r="S313" s="15">
        <f t="shared" si="8"/>
        <v>157</v>
      </c>
      <c r="T313" s="14" t="s">
        <v>35</v>
      </c>
      <c r="U313" s="14" t="s">
        <v>36</v>
      </c>
      <c r="V313" s="14"/>
      <c r="W313" s="127" t="str">
        <f t="shared" ca="1" si="9"/>
        <v>2019CJ51CP3</v>
      </c>
    </row>
    <row r="314" spans="1:23" s="31" customFormat="1" ht="40.5" customHeight="1">
      <c r="A314" s="13">
        <v>307</v>
      </c>
      <c r="B314" s="14" t="s">
        <v>29</v>
      </c>
      <c r="C314" s="14" t="s">
        <v>30</v>
      </c>
      <c r="D314" s="15" t="s">
        <v>31</v>
      </c>
      <c r="E314" s="16"/>
      <c r="F314" s="15" t="s">
        <v>32</v>
      </c>
      <c r="G314" s="14" t="s">
        <v>33</v>
      </c>
      <c r="H314" s="14" t="s">
        <v>296</v>
      </c>
      <c r="I314" s="14"/>
      <c r="J314" s="14"/>
      <c r="K314" s="14"/>
      <c r="L314" s="17">
        <v>41543</v>
      </c>
      <c r="M314" s="17">
        <v>41543</v>
      </c>
      <c r="N314" s="14">
        <v>51</v>
      </c>
      <c r="O314" s="14">
        <v>4</v>
      </c>
      <c r="P314" s="37"/>
      <c r="Q314" s="14">
        <v>1</v>
      </c>
      <c r="R314" s="14">
        <v>147</v>
      </c>
      <c r="S314" s="15">
        <f t="shared" si="8"/>
        <v>147</v>
      </c>
      <c r="T314" s="14" t="s">
        <v>35</v>
      </c>
      <c r="U314" s="14" t="s">
        <v>36</v>
      </c>
      <c r="V314" s="14"/>
      <c r="W314" s="127" t="str">
        <f t="shared" ca="1" si="9"/>
        <v>2019CJ51CP4</v>
      </c>
    </row>
    <row r="315" spans="1:23" s="31" customFormat="1" ht="40.5" customHeight="1">
      <c r="A315" s="13">
        <v>308</v>
      </c>
      <c r="B315" s="14" t="s">
        <v>29</v>
      </c>
      <c r="C315" s="14" t="s">
        <v>30</v>
      </c>
      <c r="D315" s="15" t="s">
        <v>31</v>
      </c>
      <c r="E315" s="16"/>
      <c r="F315" s="15" t="s">
        <v>32</v>
      </c>
      <c r="G315" s="14" t="s">
        <v>33</v>
      </c>
      <c r="H315" s="14">
        <v>238319413</v>
      </c>
      <c r="I315" s="14"/>
      <c r="J315" s="14"/>
      <c r="K315" s="14"/>
      <c r="L315" s="17">
        <v>41543</v>
      </c>
      <c r="M315" s="17">
        <v>41543</v>
      </c>
      <c r="N315" s="14">
        <v>51</v>
      </c>
      <c r="O315" s="14">
        <v>5</v>
      </c>
      <c r="P315" s="37" t="s">
        <v>171</v>
      </c>
      <c r="Q315" s="14">
        <v>1</v>
      </c>
      <c r="R315" s="14">
        <v>200</v>
      </c>
      <c r="S315" s="15">
        <f t="shared" si="8"/>
        <v>200</v>
      </c>
      <c r="T315" s="14" t="s">
        <v>35</v>
      </c>
      <c r="U315" s="14" t="s">
        <v>36</v>
      </c>
      <c r="V315" s="14"/>
      <c r="W315" s="127" t="str">
        <f t="shared" ca="1" si="9"/>
        <v>2019CJ51CP5</v>
      </c>
    </row>
    <row r="316" spans="1:23" s="31" customFormat="1" ht="40.5" customHeight="1">
      <c r="A316" s="13">
        <v>309</v>
      </c>
      <c r="B316" s="14" t="s">
        <v>29</v>
      </c>
      <c r="C316" s="14" t="s">
        <v>30</v>
      </c>
      <c r="D316" s="15" t="s">
        <v>31</v>
      </c>
      <c r="E316" s="16"/>
      <c r="F316" s="15" t="s">
        <v>32</v>
      </c>
      <c r="G316" s="14" t="s">
        <v>33</v>
      </c>
      <c r="H316" s="14">
        <v>238319413</v>
      </c>
      <c r="I316" s="14"/>
      <c r="J316" s="14"/>
      <c r="K316" s="14"/>
      <c r="L316" s="17">
        <v>41543</v>
      </c>
      <c r="M316" s="17">
        <v>41543</v>
      </c>
      <c r="N316" s="14">
        <v>51</v>
      </c>
      <c r="O316" s="14">
        <v>6</v>
      </c>
      <c r="P316" s="37" t="s">
        <v>172</v>
      </c>
      <c r="Q316" s="14">
        <v>201</v>
      </c>
      <c r="R316" s="14">
        <v>400</v>
      </c>
      <c r="S316" s="15">
        <f t="shared" si="8"/>
        <v>200</v>
      </c>
      <c r="T316" s="14" t="s">
        <v>35</v>
      </c>
      <c r="U316" s="14" t="s">
        <v>36</v>
      </c>
      <c r="V316" s="14"/>
      <c r="W316" s="127" t="str">
        <f t="shared" ca="1" si="9"/>
        <v>2019CJ51CP6</v>
      </c>
    </row>
    <row r="317" spans="1:23" s="31" customFormat="1" ht="40.5" customHeight="1">
      <c r="A317" s="13">
        <v>310</v>
      </c>
      <c r="B317" s="14" t="s">
        <v>29</v>
      </c>
      <c r="C317" s="14" t="s">
        <v>30</v>
      </c>
      <c r="D317" s="15" t="s">
        <v>31</v>
      </c>
      <c r="E317" s="16"/>
      <c r="F317" s="15" t="s">
        <v>32</v>
      </c>
      <c r="G317" s="14" t="s">
        <v>33</v>
      </c>
      <c r="H317" s="14">
        <v>238319413</v>
      </c>
      <c r="I317" s="14"/>
      <c r="J317" s="14"/>
      <c r="K317" s="14"/>
      <c r="L317" s="17">
        <v>41543</v>
      </c>
      <c r="M317" s="17">
        <v>41543</v>
      </c>
      <c r="N317" s="14">
        <v>52</v>
      </c>
      <c r="O317" s="14">
        <v>1</v>
      </c>
      <c r="P317" s="37" t="s">
        <v>173</v>
      </c>
      <c r="Q317" s="14">
        <v>401</v>
      </c>
      <c r="R317" s="14">
        <v>433</v>
      </c>
      <c r="S317" s="15">
        <f t="shared" si="8"/>
        <v>33</v>
      </c>
      <c r="T317" s="14" t="s">
        <v>35</v>
      </c>
      <c r="U317" s="14" t="s">
        <v>36</v>
      </c>
      <c r="V317" s="14"/>
      <c r="W317" s="127" t="str">
        <f t="shared" ca="1" si="9"/>
        <v>2019CJ52CP1</v>
      </c>
    </row>
    <row r="318" spans="1:23" s="31" customFormat="1" ht="40.5" customHeight="1">
      <c r="A318" s="13">
        <v>311</v>
      </c>
      <c r="B318" s="14" t="s">
        <v>29</v>
      </c>
      <c r="C318" s="14" t="s">
        <v>30</v>
      </c>
      <c r="D318" s="15" t="s">
        <v>31</v>
      </c>
      <c r="E318" s="16"/>
      <c r="F318" s="15" t="s">
        <v>32</v>
      </c>
      <c r="G318" s="14" t="s">
        <v>33</v>
      </c>
      <c r="H318" s="14" t="s">
        <v>297</v>
      </c>
      <c r="I318" s="14"/>
      <c r="J318" s="14"/>
      <c r="K318" s="14"/>
      <c r="L318" s="17">
        <v>41543</v>
      </c>
      <c r="M318" s="17">
        <v>41543</v>
      </c>
      <c r="N318" s="14">
        <v>52</v>
      </c>
      <c r="O318" s="14">
        <v>2</v>
      </c>
      <c r="P318" s="37"/>
      <c r="Q318" s="14">
        <v>1</v>
      </c>
      <c r="R318" s="14">
        <v>202</v>
      </c>
      <c r="S318" s="15">
        <f t="shared" si="8"/>
        <v>202</v>
      </c>
      <c r="T318" s="14" t="s">
        <v>35</v>
      </c>
      <c r="U318" s="14" t="s">
        <v>36</v>
      </c>
      <c r="V318" s="14"/>
      <c r="W318" s="127" t="str">
        <f t="shared" ca="1" si="9"/>
        <v>2019CJ52CP2</v>
      </c>
    </row>
    <row r="319" spans="1:23" s="31" customFormat="1" ht="40.5" customHeight="1">
      <c r="A319" s="13">
        <v>312</v>
      </c>
      <c r="B319" s="14" t="s">
        <v>29</v>
      </c>
      <c r="C319" s="14" t="s">
        <v>30</v>
      </c>
      <c r="D319" s="15" t="s">
        <v>31</v>
      </c>
      <c r="E319" s="16"/>
      <c r="F319" s="15" t="s">
        <v>32</v>
      </c>
      <c r="G319" s="14" t="s">
        <v>33</v>
      </c>
      <c r="H319" s="14" t="s">
        <v>298</v>
      </c>
      <c r="I319" s="14"/>
      <c r="J319" s="14"/>
      <c r="K319" s="14"/>
      <c r="L319" s="17">
        <v>41543</v>
      </c>
      <c r="M319" s="17">
        <v>41543</v>
      </c>
      <c r="N319" s="14">
        <v>52</v>
      </c>
      <c r="O319" s="14">
        <v>3</v>
      </c>
      <c r="P319" s="37"/>
      <c r="Q319" s="14">
        <v>1</v>
      </c>
      <c r="R319" s="14">
        <v>127</v>
      </c>
      <c r="S319" s="15">
        <f t="shared" si="8"/>
        <v>127</v>
      </c>
      <c r="T319" s="14" t="s">
        <v>35</v>
      </c>
      <c r="U319" s="14" t="s">
        <v>36</v>
      </c>
      <c r="V319" s="14"/>
      <c r="W319" s="127" t="str">
        <f t="shared" ca="1" si="9"/>
        <v>2019CJ52CP3</v>
      </c>
    </row>
    <row r="320" spans="1:23" s="31" customFormat="1" ht="40.5" customHeight="1">
      <c r="A320" s="13">
        <v>313</v>
      </c>
      <c r="B320" s="14" t="s">
        <v>29</v>
      </c>
      <c r="C320" s="14" t="s">
        <v>30</v>
      </c>
      <c r="D320" s="15" t="s">
        <v>31</v>
      </c>
      <c r="E320" s="16"/>
      <c r="F320" s="15" t="s">
        <v>32</v>
      </c>
      <c r="G320" s="14" t="s">
        <v>33</v>
      </c>
      <c r="H320" s="14" t="s">
        <v>299</v>
      </c>
      <c r="I320" s="14"/>
      <c r="J320" s="14"/>
      <c r="K320" s="14"/>
      <c r="L320" s="17">
        <v>41543</v>
      </c>
      <c r="M320" s="17">
        <v>41548</v>
      </c>
      <c r="N320" s="14">
        <v>52</v>
      </c>
      <c r="O320" s="14">
        <v>4</v>
      </c>
      <c r="P320" s="37"/>
      <c r="Q320" s="14">
        <v>1</v>
      </c>
      <c r="R320" s="14">
        <v>207</v>
      </c>
      <c r="S320" s="15">
        <f t="shared" si="8"/>
        <v>207</v>
      </c>
      <c r="T320" s="14" t="s">
        <v>35</v>
      </c>
      <c r="U320" s="14" t="s">
        <v>36</v>
      </c>
      <c r="V320" s="14"/>
      <c r="W320" s="127" t="str">
        <f t="shared" ca="1" si="9"/>
        <v>2019CJ52CP4</v>
      </c>
    </row>
    <row r="321" spans="1:23" s="31" customFormat="1" ht="40.5" customHeight="1">
      <c r="A321" s="13">
        <v>314</v>
      </c>
      <c r="B321" s="14" t="s">
        <v>29</v>
      </c>
      <c r="C321" s="14" t="s">
        <v>30</v>
      </c>
      <c r="D321" s="15" t="s">
        <v>31</v>
      </c>
      <c r="E321" s="16"/>
      <c r="F321" s="15" t="s">
        <v>32</v>
      </c>
      <c r="G321" s="14" t="s">
        <v>33</v>
      </c>
      <c r="H321" s="14" t="s">
        <v>300</v>
      </c>
      <c r="I321" s="14"/>
      <c r="J321" s="14"/>
      <c r="K321" s="14"/>
      <c r="L321" s="17">
        <v>41548</v>
      </c>
      <c r="M321" s="17">
        <v>41548</v>
      </c>
      <c r="N321" s="14">
        <v>52</v>
      </c>
      <c r="O321" s="14">
        <v>5</v>
      </c>
      <c r="P321" s="37"/>
      <c r="Q321" s="14">
        <v>1</v>
      </c>
      <c r="R321" s="14">
        <v>207</v>
      </c>
      <c r="S321" s="15">
        <f t="shared" si="8"/>
        <v>207</v>
      </c>
      <c r="T321" s="14" t="s">
        <v>35</v>
      </c>
      <c r="U321" s="14" t="s">
        <v>36</v>
      </c>
      <c r="V321" s="14"/>
      <c r="W321" s="127" t="str">
        <f t="shared" ca="1" si="9"/>
        <v>2019CJ52CP5</v>
      </c>
    </row>
    <row r="322" spans="1:23" s="31" customFormat="1" ht="40.5" customHeight="1">
      <c r="A322" s="13">
        <v>315</v>
      </c>
      <c r="B322" s="14" t="s">
        <v>29</v>
      </c>
      <c r="C322" s="14" t="s">
        <v>30</v>
      </c>
      <c r="D322" s="15" t="s">
        <v>31</v>
      </c>
      <c r="E322" s="16"/>
      <c r="F322" s="15" t="s">
        <v>32</v>
      </c>
      <c r="G322" s="14" t="s">
        <v>33</v>
      </c>
      <c r="H322" s="14" t="s">
        <v>301</v>
      </c>
      <c r="I322" s="14"/>
      <c r="J322" s="14"/>
      <c r="K322" s="14"/>
      <c r="L322" s="17">
        <v>41548</v>
      </c>
      <c r="M322" s="17">
        <v>41548</v>
      </c>
      <c r="N322" s="14">
        <v>52</v>
      </c>
      <c r="O322" s="14">
        <v>6</v>
      </c>
      <c r="P322" s="37"/>
      <c r="Q322" s="14">
        <v>1</v>
      </c>
      <c r="R322" s="14">
        <v>200</v>
      </c>
      <c r="S322" s="15">
        <f t="shared" si="8"/>
        <v>200</v>
      </c>
      <c r="T322" s="14" t="s">
        <v>35</v>
      </c>
      <c r="U322" s="14" t="s">
        <v>36</v>
      </c>
      <c r="V322" s="14"/>
      <c r="W322" s="127" t="str">
        <f t="shared" ca="1" si="9"/>
        <v>2019CJ52CP6</v>
      </c>
    </row>
    <row r="323" spans="1:23" s="31" customFormat="1" ht="40.5" customHeight="1">
      <c r="A323" s="13">
        <v>316</v>
      </c>
      <c r="B323" s="14" t="s">
        <v>29</v>
      </c>
      <c r="C323" s="14" t="s">
        <v>30</v>
      </c>
      <c r="D323" s="15" t="s">
        <v>31</v>
      </c>
      <c r="E323" s="16"/>
      <c r="F323" s="15" t="s">
        <v>32</v>
      </c>
      <c r="G323" s="14" t="s">
        <v>33</v>
      </c>
      <c r="H323" s="14" t="s">
        <v>302</v>
      </c>
      <c r="I323" s="14"/>
      <c r="J323" s="14"/>
      <c r="K323" s="14"/>
      <c r="L323" s="17">
        <v>41548</v>
      </c>
      <c r="M323" s="17">
        <v>41548</v>
      </c>
      <c r="N323" s="14">
        <v>53</v>
      </c>
      <c r="O323" s="14">
        <v>1</v>
      </c>
      <c r="P323" s="37"/>
      <c r="Q323" s="14">
        <v>1</v>
      </c>
      <c r="R323" s="14">
        <v>151</v>
      </c>
      <c r="S323" s="15">
        <f t="shared" si="8"/>
        <v>151</v>
      </c>
      <c r="T323" s="14" t="s">
        <v>35</v>
      </c>
      <c r="U323" s="14" t="s">
        <v>36</v>
      </c>
      <c r="V323" s="14"/>
      <c r="W323" s="127" t="str">
        <f t="shared" ca="1" si="9"/>
        <v>2019CJ53CP1</v>
      </c>
    </row>
    <row r="324" spans="1:23" s="31" customFormat="1" ht="40.5" customHeight="1">
      <c r="A324" s="13">
        <v>317</v>
      </c>
      <c r="B324" s="14" t="s">
        <v>29</v>
      </c>
      <c r="C324" s="14" t="s">
        <v>30</v>
      </c>
      <c r="D324" s="15" t="s">
        <v>31</v>
      </c>
      <c r="E324" s="16"/>
      <c r="F324" s="15" t="s">
        <v>32</v>
      </c>
      <c r="G324" s="14" t="s">
        <v>33</v>
      </c>
      <c r="H324" s="14" t="s">
        <v>303</v>
      </c>
      <c r="I324" s="14"/>
      <c r="J324" s="14"/>
      <c r="K324" s="14"/>
      <c r="L324" s="17">
        <v>41548</v>
      </c>
      <c r="M324" s="17">
        <v>41548</v>
      </c>
      <c r="N324" s="14">
        <v>53</v>
      </c>
      <c r="O324" s="14">
        <v>2</v>
      </c>
      <c r="P324" s="37"/>
      <c r="Q324" s="14">
        <v>1</v>
      </c>
      <c r="R324" s="14">
        <v>205</v>
      </c>
      <c r="S324" s="15">
        <f t="shared" si="8"/>
        <v>205</v>
      </c>
      <c r="T324" s="14" t="s">
        <v>35</v>
      </c>
      <c r="U324" s="14" t="s">
        <v>36</v>
      </c>
      <c r="V324" s="14"/>
      <c r="W324" s="127" t="str">
        <f t="shared" ca="1" si="9"/>
        <v>2019CJ53CP2</v>
      </c>
    </row>
    <row r="325" spans="1:23" s="31" customFormat="1" ht="40.5" customHeight="1">
      <c r="A325" s="13">
        <v>318</v>
      </c>
      <c r="B325" s="14" t="s">
        <v>29</v>
      </c>
      <c r="C325" s="14" t="s">
        <v>30</v>
      </c>
      <c r="D325" s="15" t="s">
        <v>31</v>
      </c>
      <c r="E325" s="16"/>
      <c r="F325" s="15" t="s">
        <v>32</v>
      </c>
      <c r="G325" s="14" t="s">
        <v>33</v>
      </c>
      <c r="H325" s="14" t="s">
        <v>304</v>
      </c>
      <c r="I325" s="14"/>
      <c r="J325" s="14"/>
      <c r="K325" s="14"/>
      <c r="L325" s="17">
        <v>41548</v>
      </c>
      <c r="M325" s="17">
        <v>41548</v>
      </c>
      <c r="N325" s="14">
        <v>53</v>
      </c>
      <c r="O325" s="14">
        <v>3</v>
      </c>
      <c r="P325" s="37"/>
      <c r="Q325" s="14">
        <v>1</v>
      </c>
      <c r="R325" s="14">
        <v>199</v>
      </c>
      <c r="S325" s="15">
        <f t="shared" si="8"/>
        <v>199</v>
      </c>
      <c r="T325" s="14" t="s">
        <v>35</v>
      </c>
      <c r="U325" s="14" t="s">
        <v>36</v>
      </c>
      <c r="V325" s="14"/>
      <c r="W325" s="127" t="str">
        <f t="shared" ca="1" si="9"/>
        <v>2019CJ53CP3</v>
      </c>
    </row>
    <row r="326" spans="1:23" s="31" customFormat="1" ht="40.5" customHeight="1">
      <c r="A326" s="13">
        <v>319</v>
      </c>
      <c r="B326" s="14" t="s">
        <v>29</v>
      </c>
      <c r="C326" s="14" t="s">
        <v>30</v>
      </c>
      <c r="D326" s="15" t="s">
        <v>31</v>
      </c>
      <c r="E326" s="16"/>
      <c r="F326" s="15" t="s">
        <v>32</v>
      </c>
      <c r="G326" s="14" t="s">
        <v>33</v>
      </c>
      <c r="H326" s="14" t="s">
        <v>305</v>
      </c>
      <c r="I326" s="14"/>
      <c r="J326" s="14"/>
      <c r="K326" s="14"/>
      <c r="L326" s="17">
        <v>41548</v>
      </c>
      <c r="M326" s="17">
        <v>41549</v>
      </c>
      <c r="N326" s="14">
        <v>53</v>
      </c>
      <c r="O326" s="14">
        <v>4</v>
      </c>
      <c r="P326" s="37"/>
      <c r="Q326" s="14">
        <v>1</v>
      </c>
      <c r="R326" s="14">
        <v>92</v>
      </c>
      <c r="S326" s="15">
        <f t="shared" si="8"/>
        <v>92</v>
      </c>
      <c r="T326" s="14" t="s">
        <v>35</v>
      </c>
      <c r="U326" s="14" t="s">
        <v>36</v>
      </c>
      <c r="V326" s="14"/>
      <c r="W326" s="127" t="str">
        <f t="shared" ca="1" si="9"/>
        <v>2019CJ53CP4</v>
      </c>
    </row>
    <row r="327" spans="1:23" s="31" customFormat="1" ht="40.5" customHeight="1">
      <c r="A327" s="13">
        <v>320</v>
      </c>
      <c r="B327" s="14" t="s">
        <v>29</v>
      </c>
      <c r="C327" s="14" t="s">
        <v>30</v>
      </c>
      <c r="D327" s="15" t="s">
        <v>31</v>
      </c>
      <c r="E327" s="16"/>
      <c r="F327" s="15" t="s">
        <v>32</v>
      </c>
      <c r="G327" s="14" t="s">
        <v>33</v>
      </c>
      <c r="H327" s="14">
        <v>244232413</v>
      </c>
      <c r="I327" s="14"/>
      <c r="J327" s="14"/>
      <c r="K327" s="14"/>
      <c r="L327" s="17">
        <v>41549</v>
      </c>
      <c r="M327" s="17">
        <v>41549</v>
      </c>
      <c r="N327" s="14">
        <v>53</v>
      </c>
      <c r="O327" s="14">
        <v>5</v>
      </c>
      <c r="P327" s="37" t="s">
        <v>125</v>
      </c>
      <c r="Q327" s="14">
        <v>1</v>
      </c>
      <c r="R327" s="14">
        <v>203</v>
      </c>
      <c r="S327" s="15">
        <f t="shared" si="8"/>
        <v>203</v>
      </c>
      <c r="T327" s="14" t="s">
        <v>35</v>
      </c>
      <c r="U327" s="14" t="s">
        <v>36</v>
      </c>
      <c r="V327" s="14"/>
      <c r="W327" s="127" t="str">
        <f t="shared" ca="1" si="9"/>
        <v>2019CJ53CP5</v>
      </c>
    </row>
    <row r="328" spans="1:23" s="31" customFormat="1" ht="40.5" customHeight="1">
      <c r="A328" s="13">
        <v>321</v>
      </c>
      <c r="B328" s="14" t="s">
        <v>29</v>
      </c>
      <c r="C328" s="14" t="s">
        <v>30</v>
      </c>
      <c r="D328" s="15" t="s">
        <v>31</v>
      </c>
      <c r="E328" s="16"/>
      <c r="F328" s="15" t="s">
        <v>32</v>
      </c>
      <c r="G328" s="14" t="s">
        <v>33</v>
      </c>
      <c r="H328" s="14">
        <v>244232413</v>
      </c>
      <c r="I328" s="14"/>
      <c r="J328" s="14"/>
      <c r="K328" s="14"/>
      <c r="L328" s="17">
        <v>41549</v>
      </c>
      <c r="M328" s="17">
        <v>41549</v>
      </c>
      <c r="N328" s="14">
        <v>53</v>
      </c>
      <c r="O328" s="14">
        <v>6</v>
      </c>
      <c r="P328" s="37" t="s">
        <v>126</v>
      </c>
      <c r="Q328" s="14">
        <v>204</v>
      </c>
      <c r="R328" s="14">
        <v>349</v>
      </c>
      <c r="S328" s="15">
        <f t="shared" si="8"/>
        <v>146</v>
      </c>
      <c r="T328" s="14" t="s">
        <v>35</v>
      </c>
      <c r="U328" s="14" t="s">
        <v>36</v>
      </c>
      <c r="V328" s="14"/>
      <c r="W328" s="127" t="str">
        <f t="shared" ref="W328:W391" ca="1" si="11">HYPERLINK(CONCATENATE(LEFT(CELL("nombrearchivo"),FIND(_xlfn.UNICHAR(91),CELL("nombrearchivo"),1)-1),MID(CELL("nombrearchivo"),FIND(_xlfn.UNICHAR(93),CELL("nombrearchivo"),1)+1,14),"\",UPPER($N$6)," ",N328,"\",RIGHT(CELL("nombrearchivo"),4),"CJ",N328,"CP",O328,".pdf"),CONCATENATE(RIGHT(CELL("nombrearchivo"),4),"CJ",N328,"CP",O328))</f>
        <v>2019CJ53CP6</v>
      </c>
    </row>
    <row r="329" spans="1:23" s="31" customFormat="1" ht="40.5" customHeight="1">
      <c r="A329" s="13">
        <v>322</v>
      </c>
      <c r="B329" s="14" t="s">
        <v>29</v>
      </c>
      <c r="C329" s="14" t="s">
        <v>30</v>
      </c>
      <c r="D329" s="15" t="s">
        <v>31</v>
      </c>
      <c r="E329" s="16"/>
      <c r="F329" s="15" t="s">
        <v>32</v>
      </c>
      <c r="G329" s="14" t="s">
        <v>33</v>
      </c>
      <c r="H329" s="14" t="s">
        <v>306</v>
      </c>
      <c r="I329" s="14"/>
      <c r="J329" s="14"/>
      <c r="K329" s="14"/>
      <c r="L329" s="17">
        <v>41549</v>
      </c>
      <c r="M329" s="17">
        <v>41549</v>
      </c>
      <c r="N329" s="14">
        <v>54</v>
      </c>
      <c r="O329" s="14">
        <v>1</v>
      </c>
      <c r="P329" s="37"/>
      <c r="Q329" s="14">
        <v>1</v>
      </c>
      <c r="R329" s="14">
        <v>163</v>
      </c>
      <c r="S329" s="15">
        <f t="shared" ref="S329:S392" si="12">(R329-Q329)+1</f>
        <v>163</v>
      </c>
      <c r="T329" s="14" t="s">
        <v>35</v>
      </c>
      <c r="U329" s="14" t="s">
        <v>36</v>
      </c>
      <c r="V329" s="14"/>
      <c r="W329" s="127" t="str">
        <f t="shared" ca="1" si="11"/>
        <v>2019CJ54CP1</v>
      </c>
    </row>
    <row r="330" spans="1:23" s="31" customFormat="1" ht="40.5" customHeight="1">
      <c r="A330" s="13">
        <v>323</v>
      </c>
      <c r="B330" s="14" t="s">
        <v>29</v>
      </c>
      <c r="C330" s="14" t="s">
        <v>30</v>
      </c>
      <c r="D330" s="15" t="s">
        <v>31</v>
      </c>
      <c r="E330" s="16"/>
      <c r="F330" s="15" t="s">
        <v>32</v>
      </c>
      <c r="G330" s="14" t="s">
        <v>33</v>
      </c>
      <c r="H330" s="14">
        <v>244712313</v>
      </c>
      <c r="I330" s="14"/>
      <c r="J330" s="14"/>
      <c r="K330" s="14"/>
      <c r="L330" s="17">
        <v>41549</v>
      </c>
      <c r="M330" s="17">
        <v>41549</v>
      </c>
      <c r="N330" s="14">
        <v>54</v>
      </c>
      <c r="O330" s="14">
        <v>2</v>
      </c>
      <c r="P330" s="37" t="s">
        <v>125</v>
      </c>
      <c r="Q330" s="14">
        <v>1</v>
      </c>
      <c r="R330" s="14">
        <v>204</v>
      </c>
      <c r="S330" s="15">
        <f t="shared" si="12"/>
        <v>204</v>
      </c>
      <c r="T330" s="14" t="s">
        <v>35</v>
      </c>
      <c r="U330" s="14" t="s">
        <v>36</v>
      </c>
      <c r="V330" s="14"/>
      <c r="W330" s="127" t="str">
        <f t="shared" ca="1" si="11"/>
        <v>2019CJ54CP2</v>
      </c>
    </row>
    <row r="331" spans="1:23" s="31" customFormat="1" ht="40.5" customHeight="1">
      <c r="A331" s="13">
        <v>324</v>
      </c>
      <c r="B331" s="14" t="s">
        <v>29</v>
      </c>
      <c r="C331" s="14" t="s">
        <v>30</v>
      </c>
      <c r="D331" s="15" t="s">
        <v>31</v>
      </c>
      <c r="E331" s="16"/>
      <c r="F331" s="15" t="s">
        <v>32</v>
      </c>
      <c r="G331" s="14" t="s">
        <v>33</v>
      </c>
      <c r="H331" s="14">
        <v>244712313</v>
      </c>
      <c r="I331" s="14"/>
      <c r="J331" s="14"/>
      <c r="K331" s="14"/>
      <c r="L331" s="17">
        <v>41549</v>
      </c>
      <c r="M331" s="17">
        <v>41549</v>
      </c>
      <c r="N331" s="14">
        <v>54</v>
      </c>
      <c r="O331" s="14">
        <v>3</v>
      </c>
      <c r="P331" s="37" t="s">
        <v>126</v>
      </c>
      <c r="Q331" s="14">
        <v>205</v>
      </c>
      <c r="R331" s="14">
        <v>368</v>
      </c>
      <c r="S331" s="15">
        <f t="shared" si="12"/>
        <v>164</v>
      </c>
      <c r="T331" s="14" t="s">
        <v>35</v>
      </c>
      <c r="U331" s="14" t="s">
        <v>36</v>
      </c>
      <c r="V331" s="14"/>
      <c r="W331" s="127" t="str">
        <f t="shared" ca="1" si="11"/>
        <v>2019CJ54CP3</v>
      </c>
    </row>
    <row r="332" spans="1:23" s="31" customFormat="1" ht="40.5" customHeight="1">
      <c r="A332" s="13">
        <v>325</v>
      </c>
      <c r="B332" s="14" t="s">
        <v>29</v>
      </c>
      <c r="C332" s="14" t="s">
        <v>30</v>
      </c>
      <c r="D332" s="15" t="s">
        <v>31</v>
      </c>
      <c r="E332" s="16"/>
      <c r="F332" s="15" t="s">
        <v>32</v>
      </c>
      <c r="G332" s="14" t="s">
        <v>33</v>
      </c>
      <c r="H332" s="14" t="s">
        <v>307</v>
      </c>
      <c r="I332" s="14"/>
      <c r="J332" s="14"/>
      <c r="K332" s="14"/>
      <c r="L332" s="17">
        <v>41549</v>
      </c>
      <c r="M332" s="17">
        <v>41549</v>
      </c>
      <c r="N332" s="14">
        <v>54</v>
      </c>
      <c r="O332" s="14">
        <v>4</v>
      </c>
      <c r="P332" s="37"/>
      <c r="Q332" s="14">
        <v>1</v>
      </c>
      <c r="R332" s="14">
        <v>200</v>
      </c>
      <c r="S332" s="15">
        <f t="shared" si="12"/>
        <v>200</v>
      </c>
      <c r="T332" s="14" t="s">
        <v>35</v>
      </c>
      <c r="U332" s="14" t="s">
        <v>36</v>
      </c>
      <c r="V332" s="14"/>
      <c r="W332" s="127" t="str">
        <f t="shared" ca="1" si="11"/>
        <v>2019CJ54CP4</v>
      </c>
    </row>
    <row r="333" spans="1:23" s="31" customFormat="1" ht="40.5" customHeight="1">
      <c r="A333" s="13">
        <v>326</v>
      </c>
      <c r="B333" s="14" t="s">
        <v>29</v>
      </c>
      <c r="C333" s="14" t="s">
        <v>30</v>
      </c>
      <c r="D333" s="15" t="s">
        <v>31</v>
      </c>
      <c r="E333" s="16"/>
      <c r="F333" s="15" t="s">
        <v>32</v>
      </c>
      <c r="G333" s="14" t="s">
        <v>33</v>
      </c>
      <c r="H333" s="14" t="s">
        <v>308</v>
      </c>
      <c r="I333" s="14"/>
      <c r="J333" s="14"/>
      <c r="K333" s="14"/>
      <c r="L333" s="17">
        <v>41550</v>
      </c>
      <c r="M333" s="17">
        <v>41550</v>
      </c>
      <c r="N333" s="14">
        <v>54</v>
      </c>
      <c r="O333" s="14">
        <v>5</v>
      </c>
      <c r="P333" s="37"/>
      <c r="Q333" s="14">
        <v>1</v>
      </c>
      <c r="R333" s="14">
        <v>207</v>
      </c>
      <c r="S333" s="15">
        <f t="shared" si="12"/>
        <v>207</v>
      </c>
      <c r="T333" s="14" t="s">
        <v>35</v>
      </c>
      <c r="U333" s="14" t="s">
        <v>36</v>
      </c>
      <c r="V333" s="14"/>
      <c r="W333" s="127" t="str">
        <f t="shared" ca="1" si="11"/>
        <v>2019CJ54CP5</v>
      </c>
    </row>
    <row r="334" spans="1:23" s="31" customFormat="1" ht="40.5" customHeight="1">
      <c r="A334" s="13">
        <v>327</v>
      </c>
      <c r="B334" s="14" t="s">
        <v>29</v>
      </c>
      <c r="C334" s="14" t="s">
        <v>30</v>
      </c>
      <c r="D334" s="15" t="s">
        <v>31</v>
      </c>
      <c r="E334" s="16"/>
      <c r="F334" s="15" t="s">
        <v>32</v>
      </c>
      <c r="G334" s="14" t="s">
        <v>33</v>
      </c>
      <c r="H334" s="14" t="s">
        <v>309</v>
      </c>
      <c r="I334" s="14"/>
      <c r="J334" s="14"/>
      <c r="K334" s="14"/>
      <c r="L334" s="17">
        <v>41550</v>
      </c>
      <c r="M334" s="17">
        <v>41551</v>
      </c>
      <c r="N334" s="14">
        <v>54</v>
      </c>
      <c r="O334" s="14">
        <v>6</v>
      </c>
      <c r="P334" s="37"/>
      <c r="Q334" s="14">
        <v>1</v>
      </c>
      <c r="R334" s="14">
        <v>203</v>
      </c>
      <c r="S334" s="15">
        <f t="shared" si="12"/>
        <v>203</v>
      </c>
      <c r="T334" s="14" t="s">
        <v>35</v>
      </c>
      <c r="U334" s="14" t="s">
        <v>36</v>
      </c>
      <c r="V334" s="14"/>
      <c r="W334" s="127" t="str">
        <f t="shared" ca="1" si="11"/>
        <v>2019CJ54CP6</v>
      </c>
    </row>
    <row r="335" spans="1:23" s="31" customFormat="1" ht="40.5" customHeight="1">
      <c r="A335" s="13">
        <v>328</v>
      </c>
      <c r="B335" s="14" t="s">
        <v>29</v>
      </c>
      <c r="C335" s="14" t="s">
        <v>30</v>
      </c>
      <c r="D335" s="15" t="s">
        <v>31</v>
      </c>
      <c r="E335" s="16"/>
      <c r="F335" s="15" t="s">
        <v>32</v>
      </c>
      <c r="G335" s="14" t="s">
        <v>33</v>
      </c>
      <c r="H335" s="14" t="s">
        <v>310</v>
      </c>
      <c r="I335" s="14"/>
      <c r="J335" s="14"/>
      <c r="K335" s="14"/>
      <c r="L335" s="17">
        <v>41551</v>
      </c>
      <c r="M335" s="17">
        <v>41551</v>
      </c>
      <c r="N335" s="14">
        <v>55</v>
      </c>
      <c r="O335" s="14">
        <v>1</v>
      </c>
      <c r="P335" s="37"/>
      <c r="Q335" s="14">
        <v>1</v>
      </c>
      <c r="R335" s="14">
        <v>38</v>
      </c>
      <c r="S335" s="15">
        <f t="shared" si="12"/>
        <v>38</v>
      </c>
      <c r="T335" s="14" t="s">
        <v>35</v>
      </c>
      <c r="U335" s="14" t="s">
        <v>36</v>
      </c>
      <c r="V335" s="14"/>
      <c r="W335" s="127" t="str">
        <f t="shared" ca="1" si="11"/>
        <v>2019CJ55CP1</v>
      </c>
    </row>
    <row r="336" spans="1:23" s="31" customFormat="1" ht="40.5" customHeight="1">
      <c r="A336" s="13">
        <v>329</v>
      </c>
      <c r="B336" s="14" t="s">
        <v>29</v>
      </c>
      <c r="C336" s="14" t="s">
        <v>30</v>
      </c>
      <c r="D336" s="15" t="s">
        <v>31</v>
      </c>
      <c r="E336" s="16"/>
      <c r="F336" s="15" t="s">
        <v>32</v>
      </c>
      <c r="G336" s="14" t="s">
        <v>33</v>
      </c>
      <c r="H336" s="14">
        <v>247663413</v>
      </c>
      <c r="I336" s="14"/>
      <c r="J336" s="14"/>
      <c r="K336" s="14"/>
      <c r="L336" s="17">
        <v>41551</v>
      </c>
      <c r="M336" s="17">
        <v>41551</v>
      </c>
      <c r="N336" s="14">
        <v>55</v>
      </c>
      <c r="O336" s="14">
        <v>2</v>
      </c>
      <c r="P336" s="37" t="s">
        <v>125</v>
      </c>
      <c r="Q336" s="14">
        <v>1</v>
      </c>
      <c r="R336" s="14">
        <v>201</v>
      </c>
      <c r="S336" s="15">
        <f t="shared" si="12"/>
        <v>201</v>
      </c>
      <c r="T336" s="14" t="s">
        <v>35</v>
      </c>
      <c r="U336" s="14" t="s">
        <v>36</v>
      </c>
      <c r="V336" s="14"/>
      <c r="W336" s="127" t="str">
        <f t="shared" ca="1" si="11"/>
        <v>2019CJ55CP2</v>
      </c>
    </row>
    <row r="337" spans="1:23" s="31" customFormat="1" ht="40.5" customHeight="1">
      <c r="A337" s="13">
        <v>330</v>
      </c>
      <c r="B337" s="14" t="s">
        <v>29</v>
      </c>
      <c r="C337" s="14" t="s">
        <v>30</v>
      </c>
      <c r="D337" s="15" t="s">
        <v>31</v>
      </c>
      <c r="E337" s="16"/>
      <c r="F337" s="15" t="s">
        <v>32</v>
      </c>
      <c r="G337" s="14" t="s">
        <v>33</v>
      </c>
      <c r="H337" s="14">
        <v>247663413</v>
      </c>
      <c r="I337" s="14"/>
      <c r="J337" s="14"/>
      <c r="K337" s="14"/>
      <c r="L337" s="17">
        <v>41551</v>
      </c>
      <c r="M337" s="17">
        <v>41551</v>
      </c>
      <c r="N337" s="14">
        <v>55</v>
      </c>
      <c r="O337" s="14">
        <v>3</v>
      </c>
      <c r="P337" s="37" t="s">
        <v>126</v>
      </c>
      <c r="Q337" s="14">
        <v>202</v>
      </c>
      <c r="R337" s="14">
        <v>259</v>
      </c>
      <c r="S337" s="15">
        <f t="shared" si="12"/>
        <v>58</v>
      </c>
      <c r="T337" s="14" t="s">
        <v>35</v>
      </c>
      <c r="U337" s="14" t="s">
        <v>36</v>
      </c>
      <c r="V337" s="14"/>
      <c r="W337" s="127" t="str">
        <f t="shared" ca="1" si="11"/>
        <v>2019CJ55CP3</v>
      </c>
    </row>
    <row r="338" spans="1:23" s="31" customFormat="1" ht="40.5" customHeight="1">
      <c r="A338" s="13">
        <v>331</v>
      </c>
      <c r="B338" s="14" t="s">
        <v>29</v>
      </c>
      <c r="C338" s="14" t="s">
        <v>30</v>
      </c>
      <c r="D338" s="15" t="s">
        <v>31</v>
      </c>
      <c r="E338" s="16"/>
      <c r="F338" s="15" t="s">
        <v>32</v>
      </c>
      <c r="G338" s="14" t="s">
        <v>33</v>
      </c>
      <c r="H338" s="14" t="s">
        <v>311</v>
      </c>
      <c r="I338" s="14"/>
      <c r="J338" s="14"/>
      <c r="K338" s="14"/>
      <c r="L338" s="17">
        <v>41551</v>
      </c>
      <c r="M338" s="17">
        <v>41554</v>
      </c>
      <c r="N338" s="14">
        <v>55</v>
      </c>
      <c r="O338" s="14">
        <v>4</v>
      </c>
      <c r="P338" s="37"/>
      <c r="Q338" s="14">
        <v>1</v>
      </c>
      <c r="R338" s="14">
        <v>207</v>
      </c>
      <c r="S338" s="15">
        <f t="shared" si="12"/>
        <v>207</v>
      </c>
      <c r="T338" s="14" t="s">
        <v>35</v>
      </c>
      <c r="U338" s="14" t="s">
        <v>36</v>
      </c>
      <c r="V338" s="14"/>
      <c r="W338" s="127" t="str">
        <f t="shared" ca="1" si="11"/>
        <v>2019CJ55CP4</v>
      </c>
    </row>
    <row r="339" spans="1:23" s="31" customFormat="1" ht="40.5" customHeight="1">
      <c r="A339" s="13">
        <v>332</v>
      </c>
      <c r="B339" s="14" t="s">
        <v>29</v>
      </c>
      <c r="C339" s="14" t="s">
        <v>30</v>
      </c>
      <c r="D339" s="15" t="s">
        <v>31</v>
      </c>
      <c r="E339" s="16"/>
      <c r="F339" s="15" t="s">
        <v>32</v>
      </c>
      <c r="G339" s="14" t="s">
        <v>33</v>
      </c>
      <c r="H339" s="14" t="s">
        <v>312</v>
      </c>
      <c r="I339" s="14"/>
      <c r="J339" s="14"/>
      <c r="K339" s="14"/>
      <c r="L339" s="17">
        <v>41554</v>
      </c>
      <c r="M339" s="17">
        <v>41556</v>
      </c>
      <c r="N339" s="14">
        <v>55</v>
      </c>
      <c r="O339" s="14">
        <v>5</v>
      </c>
      <c r="P339" s="37"/>
      <c r="Q339" s="14">
        <v>1</v>
      </c>
      <c r="R339" s="14">
        <v>97</v>
      </c>
      <c r="S339" s="15">
        <f t="shared" si="12"/>
        <v>97</v>
      </c>
      <c r="T339" s="14" t="s">
        <v>35</v>
      </c>
      <c r="U339" s="14" t="s">
        <v>36</v>
      </c>
      <c r="V339" s="14"/>
      <c r="W339" s="127" t="str">
        <f t="shared" ca="1" si="11"/>
        <v>2019CJ55CP5</v>
      </c>
    </row>
    <row r="340" spans="1:23" s="31" customFormat="1" ht="40.5" customHeight="1">
      <c r="A340" s="13">
        <v>333</v>
      </c>
      <c r="B340" s="14" t="s">
        <v>29</v>
      </c>
      <c r="C340" s="14" t="s">
        <v>30</v>
      </c>
      <c r="D340" s="15" t="s">
        <v>31</v>
      </c>
      <c r="E340" s="16"/>
      <c r="F340" s="15" t="s">
        <v>32</v>
      </c>
      <c r="G340" s="14" t="s">
        <v>33</v>
      </c>
      <c r="H340" s="14">
        <v>251423413</v>
      </c>
      <c r="I340" s="14"/>
      <c r="J340" s="14"/>
      <c r="K340" s="14"/>
      <c r="L340" s="17">
        <v>41556</v>
      </c>
      <c r="M340" s="17">
        <v>41556</v>
      </c>
      <c r="N340" s="14">
        <v>55</v>
      </c>
      <c r="O340" s="14">
        <v>6</v>
      </c>
      <c r="P340" s="37" t="s">
        <v>125</v>
      </c>
      <c r="Q340" s="14">
        <v>1</v>
      </c>
      <c r="R340" s="14">
        <v>207</v>
      </c>
      <c r="S340" s="15">
        <f t="shared" si="12"/>
        <v>207</v>
      </c>
      <c r="T340" s="14" t="s">
        <v>35</v>
      </c>
      <c r="U340" s="14" t="s">
        <v>36</v>
      </c>
      <c r="V340" s="14"/>
      <c r="W340" s="127" t="str">
        <f t="shared" ca="1" si="11"/>
        <v>2019CJ55CP6</v>
      </c>
    </row>
    <row r="341" spans="1:23" s="31" customFormat="1" ht="40.5" customHeight="1">
      <c r="A341" s="13">
        <v>334</v>
      </c>
      <c r="B341" s="14" t="s">
        <v>29</v>
      </c>
      <c r="C341" s="14" t="s">
        <v>30</v>
      </c>
      <c r="D341" s="15" t="s">
        <v>31</v>
      </c>
      <c r="E341" s="16"/>
      <c r="F341" s="15" t="s">
        <v>32</v>
      </c>
      <c r="G341" s="14" t="s">
        <v>33</v>
      </c>
      <c r="H341" s="14">
        <v>251423413</v>
      </c>
      <c r="I341" s="14"/>
      <c r="J341" s="14"/>
      <c r="K341" s="14"/>
      <c r="L341" s="17">
        <v>41556</v>
      </c>
      <c r="M341" s="17">
        <v>41556</v>
      </c>
      <c r="N341" s="14">
        <v>56</v>
      </c>
      <c r="O341" s="14">
        <v>1</v>
      </c>
      <c r="P341" s="37" t="s">
        <v>126</v>
      </c>
      <c r="Q341" s="14">
        <v>208</v>
      </c>
      <c r="R341" s="14">
        <v>347</v>
      </c>
      <c r="S341" s="15">
        <f t="shared" si="12"/>
        <v>140</v>
      </c>
      <c r="T341" s="14" t="s">
        <v>35</v>
      </c>
      <c r="U341" s="14" t="s">
        <v>36</v>
      </c>
      <c r="V341" s="14"/>
      <c r="W341" s="127" t="str">
        <f t="shared" ca="1" si="11"/>
        <v>2019CJ56CP1</v>
      </c>
    </row>
    <row r="342" spans="1:23" s="31" customFormat="1" ht="40.5" customHeight="1">
      <c r="A342" s="13">
        <v>335</v>
      </c>
      <c r="B342" s="14" t="s">
        <v>29</v>
      </c>
      <c r="C342" s="14" t="s">
        <v>30</v>
      </c>
      <c r="D342" s="15" t="s">
        <v>31</v>
      </c>
      <c r="E342" s="16"/>
      <c r="F342" s="15" t="s">
        <v>32</v>
      </c>
      <c r="G342" s="14" t="s">
        <v>33</v>
      </c>
      <c r="H342" s="14" t="s">
        <v>313</v>
      </c>
      <c r="I342" s="14"/>
      <c r="J342" s="14"/>
      <c r="K342" s="14"/>
      <c r="L342" s="17">
        <v>41556</v>
      </c>
      <c r="M342" s="17">
        <v>41557</v>
      </c>
      <c r="N342" s="14">
        <v>56</v>
      </c>
      <c r="O342" s="14">
        <v>2</v>
      </c>
      <c r="P342" s="37"/>
      <c r="Q342" s="14">
        <v>1</v>
      </c>
      <c r="R342" s="14">
        <v>199</v>
      </c>
      <c r="S342" s="15">
        <f t="shared" si="12"/>
        <v>199</v>
      </c>
      <c r="T342" s="14" t="s">
        <v>35</v>
      </c>
      <c r="U342" s="14" t="s">
        <v>36</v>
      </c>
      <c r="V342" s="14"/>
      <c r="W342" s="127" t="str">
        <f t="shared" ca="1" si="11"/>
        <v>2019CJ56CP2</v>
      </c>
    </row>
    <row r="343" spans="1:23" s="31" customFormat="1" ht="40.5" customHeight="1">
      <c r="A343" s="13">
        <v>336</v>
      </c>
      <c r="B343" s="14" t="s">
        <v>29</v>
      </c>
      <c r="C343" s="14" t="s">
        <v>30</v>
      </c>
      <c r="D343" s="15" t="s">
        <v>31</v>
      </c>
      <c r="E343" s="16"/>
      <c r="F343" s="15" t="s">
        <v>32</v>
      </c>
      <c r="G343" s="14" t="s">
        <v>33</v>
      </c>
      <c r="H343" s="14" t="s">
        <v>314</v>
      </c>
      <c r="I343" s="14"/>
      <c r="J343" s="14"/>
      <c r="K343" s="14"/>
      <c r="L343" s="17">
        <v>41557</v>
      </c>
      <c r="M343" s="17">
        <v>41557</v>
      </c>
      <c r="N343" s="14">
        <v>56</v>
      </c>
      <c r="O343" s="14">
        <v>3</v>
      </c>
      <c r="P343" s="37"/>
      <c r="Q343" s="14">
        <v>1</v>
      </c>
      <c r="R343" s="14">
        <v>181</v>
      </c>
      <c r="S343" s="15">
        <f t="shared" si="12"/>
        <v>181</v>
      </c>
      <c r="T343" s="14" t="s">
        <v>35</v>
      </c>
      <c r="U343" s="14" t="s">
        <v>36</v>
      </c>
      <c r="V343" s="14"/>
      <c r="W343" s="127" t="str">
        <f t="shared" ca="1" si="11"/>
        <v>2019CJ56CP3</v>
      </c>
    </row>
    <row r="344" spans="1:23" s="31" customFormat="1" ht="40.5" customHeight="1">
      <c r="A344" s="13">
        <v>337</v>
      </c>
      <c r="B344" s="14" t="s">
        <v>29</v>
      </c>
      <c r="C344" s="14" t="s">
        <v>30</v>
      </c>
      <c r="D344" s="15" t="s">
        <v>31</v>
      </c>
      <c r="E344" s="16"/>
      <c r="F344" s="15" t="s">
        <v>32</v>
      </c>
      <c r="G344" s="14" t="s">
        <v>33</v>
      </c>
      <c r="H344" s="14" t="s">
        <v>315</v>
      </c>
      <c r="I344" s="14"/>
      <c r="J344" s="14"/>
      <c r="K344" s="14"/>
      <c r="L344" s="17">
        <v>41557</v>
      </c>
      <c r="M344" s="17">
        <v>41557</v>
      </c>
      <c r="N344" s="14">
        <v>56</v>
      </c>
      <c r="O344" s="14">
        <v>4</v>
      </c>
      <c r="P344" s="37"/>
      <c r="Q344" s="14">
        <v>1</v>
      </c>
      <c r="R344" s="14">
        <v>204</v>
      </c>
      <c r="S344" s="15">
        <f t="shared" si="12"/>
        <v>204</v>
      </c>
      <c r="T344" s="14" t="s">
        <v>35</v>
      </c>
      <c r="U344" s="14" t="s">
        <v>36</v>
      </c>
      <c r="V344" s="14"/>
      <c r="W344" s="127" t="str">
        <f t="shared" ca="1" si="11"/>
        <v>2019CJ56CP4</v>
      </c>
    </row>
    <row r="345" spans="1:23" s="31" customFormat="1" ht="40.5" customHeight="1">
      <c r="A345" s="13">
        <v>338</v>
      </c>
      <c r="B345" s="14" t="s">
        <v>29</v>
      </c>
      <c r="C345" s="14" t="s">
        <v>30</v>
      </c>
      <c r="D345" s="15" t="s">
        <v>31</v>
      </c>
      <c r="E345" s="16"/>
      <c r="F345" s="15" t="s">
        <v>32</v>
      </c>
      <c r="G345" s="14" t="s">
        <v>33</v>
      </c>
      <c r="H345" s="14" t="s">
        <v>316</v>
      </c>
      <c r="I345" s="14"/>
      <c r="J345" s="14"/>
      <c r="K345" s="14"/>
      <c r="L345" s="17">
        <v>41557</v>
      </c>
      <c r="M345" s="17">
        <v>41558</v>
      </c>
      <c r="N345" s="14">
        <v>56</v>
      </c>
      <c r="O345" s="14">
        <v>5</v>
      </c>
      <c r="P345" s="37"/>
      <c r="Q345" s="14">
        <v>1</v>
      </c>
      <c r="R345" s="14">
        <v>181</v>
      </c>
      <c r="S345" s="15">
        <f t="shared" si="12"/>
        <v>181</v>
      </c>
      <c r="T345" s="14" t="s">
        <v>35</v>
      </c>
      <c r="U345" s="14" t="s">
        <v>36</v>
      </c>
      <c r="V345" s="14"/>
      <c r="W345" s="127" t="str">
        <f t="shared" ca="1" si="11"/>
        <v>2019CJ56CP5</v>
      </c>
    </row>
    <row r="346" spans="1:23" s="31" customFormat="1" ht="40.5" customHeight="1">
      <c r="A346" s="13">
        <v>339</v>
      </c>
      <c r="B346" s="14" t="s">
        <v>29</v>
      </c>
      <c r="C346" s="14" t="s">
        <v>30</v>
      </c>
      <c r="D346" s="15" t="s">
        <v>31</v>
      </c>
      <c r="E346" s="16"/>
      <c r="F346" s="15" t="s">
        <v>32</v>
      </c>
      <c r="G346" s="14" t="s">
        <v>33</v>
      </c>
      <c r="H346" s="14" t="s">
        <v>317</v>
      </c>
      <c r="I346" s="14"/>
      <c r="J346" s="14"/>
      <c r="K346" s="14"/>
      <c r="L346" s="17">
        <v>41558</v>
      </c>
      <c r="M346" s="17">
        <v>41558</v>
      </c>
      <c r="N346" s="14">
        <v>56</v>
      </c>
      <c r="O346" s="14">
        <v>6</v>
      </c>
      <c r="P346" s="37"/>
      <c r="Q346" s="14">
        <v>1</v>
      </c>
      <c r="R346" s="14">
        <v>88</v>
      </c>
      <c r="S346" s="15">
        <f t="shared" si="12"/>
        <v>88</v>
      </c>
      <c r="T346" s="14" t="s">
        <v>35</v>
      </c>
      <c r="U346" s="14" t="s">
        <v>36</v>
      </c>
      <c r="V346" s="14"/>
      <c r="W346" s="127" t="str">
        <f t="shared" ca="1" si="11"/>
        <v>2019CJ56CP6</v>
      </c>
    </row>
    <row r="347" spans="1:23" s="31" customFormat="1" ht="40.5" customHeight="1">
      <c r="A347" s="13">
        <v>340</v>
      </c>
      <c r="B347" s="14" t="s">
        <v>29</v>
      </c>
      <c r="C347" s="14" t="s">
        <v>30</v>
      </c>
      <c r="D347" s="15" t="s">
        <v>31</v>
      </c>
      <c r="E347" s="16"/>
      <c r="F347" s="15" t="s">
        <v>32</v>
      </c>
      <c r="G347" s="14" t="s">
        <v>33</v>
      </c>
      <c r="H347" s="14">
        <v>254322213</v>
      </c>
      <c r="I347" s="14"/>
      <c r="J347" s="14"/>
      <c r="K347" s="14"/>
      <c r="L347" s="17">
        <v>41558</v>
      </c>
      <c r="M347" s="17">
        <v>41558</v>
      </c>
      <c r="N347" s="14">
        <v>57</v>
      </c>
      <c r="O347" s="14">
        <v>1</v>
      </c>
      <c r="P347" s="37" t="s">
        <v>171</v>
      </c>
      <c r="Q347" s="14">
        <v>1</v>
      </c>
      <c r="R347" s="14">
        <v>207</v>
      </c>
      <c r="S347" s="15">
        <f t="shared" si="12"/>
        <v>207</v>
      </c>
      <c r="T347" s="14" t="s">
        <v>35</v>
      </c>
      <c r="U347" s="14" t="s">
        <v>36</v>
      </c>
      <c r="V347" s="14"/>
      <c r="W347" s="127" t="str">
        <f t="shared" ca="1" si="11"/>
        <v>2019CJ57CP1</v>
      </c>
    </row>
    <row r="348" spans="1:23" s="31" customFormat="1" ht="40.5" customHeight="1">
      <c r="A348" s="13">
        <v>341</v>
      </c>
      <c r="B348" s="14" t="s">
        <v>29</v>
      </c>
      <c r="C348" s="14" t="s">
        <v>30</v>
      </c>
      <c r="D348" s="15" t="s">
        <v>31</v>
      </c>
      <c r="E348" s="16"/>
      <c r="F348" s="15" t="s">
        <v>32</v>
      </c>
      <c r="G348" s="14" t="s">
        <v>33</v>
      </c>
      <c r="H348" s="14">
        <v>254322213</v>
      </c>
      <c r="I348" s="14"/>
      <c r="J348" s="14"/>
      <c r="K348" s="14"/>
      <c r="L348" s="17">
        <v>41558</v>
      </c>
      <c r="M348" s="17">
        <v>41558</v>
      </c>
      <c r="N348" s="14">
        <v>57</v>
      </c>
      <c r="O348" s="14">
        <v>2</v>
      </c>
      <c r="P348" s="37" t="s">
        <v>172</v>
      </c>
      <c r="Q348" s="14">
        <v>208</v>
      </c>
      <c r="R348" s="14">
        <v>407</v>
      </c>
      <c r="S348" s="15">
        <f t="shared" si="12"/>
        <v>200</v>
      </c>
      <c r="T348" s="14" t="s">
        <v>35</v>
      </c>
      <c r="U348" s="14" t="s">
        <v>36</v>
      </c>
      <c r="V348" s="14"/>
      <c r="W348" s="127" t="str">
        <f t="shared" ca="1" si="11"/>
        <v>2019CJ57CP2</v>
      </c>
    </row>
    <row r="349" spans="1:23" s="31" customFormat="1" ht="40.5" customHeight="1">
      <c r="A349" s="13">
        <v>342</v>
      </c>
      <c r="B349" s="14" t="s">
        <v>29</v>
      </c>
      <c r="C349" s="14" t="s">
        <v>30</v>
      </c>
      <c r="D349" s="15" t="s">
        <v>31</v>
      </c>
      <c r="E349" s="16"/>
      <c r="F349" s="15" t="s">
        <v>32</v>
      </c>
      <c r="G349" s="14" t="s">
        <v>33</v>
      </c>
      <c r="H349" s="14">
        <v>254322213</v>
      </c>
      <c r="I349" s="14"/>
      <c r="J349" s="14"/>
      <c r="K349" s="14"/>
      <c r="L349" s="17">
        <v>41558</v>
      </c>
      <c r="M349" s="17">
        <v>41558</v>
      </c>
      <c r="N349" s="14">
        <v>57</v>
      </c>
      <c r="O349" s="14">
        <v>3</v>
      </c>
      <c r="P349" s="37" t="s">
        <v>173</v>
      </c>
      <c r="Q349" s="14">
        <v>408</v>
      </c>
      <c r="R349" s="14">
        <v>582</v>
      </c>
      <c r="S349" s="15">
        <f t="shared" si="12"/>
        <v>175</v>
      </c>
      <c r="T349" s="14" t="s">
        <v>35</v>
      </c>
      <c r="U349" s="14" t="s">
        <v>36</v>
      </c>
      <c r="V349" s="14"/>
      <c r="W349" s="127" t="str">
        <f t="shared" ca="1" si="11"/>
        <v>2019CJ57CP3</v>
      </c>
    </row>
    <row r="350" spans="1:23" s="31" customFormat="1" ht="40.5" customHeight="1">
      <c r="A350" s="13">
        <v>343</v>
      </c>
      <c r="B350" s="14" t="s">
        <v>29</v>
      </c>
      <c r="C350" s="14" t="s">
        <v>30</v>
      </c>
      <c r="D350" s="15" t="s">
        <v>31</v>
      </c>
      <c r="E350" s="16"/>
      <c r="F350" s="15" t="s">
        <v>32</v>
      </c>
      <c r="G350" s="14" t="s">
        <v>33</v>
      </c>
      <c r="H350" s="14" t="s">
        <v>318</v>
      </c>
      <c r="I350" s="14"/>
      <c r="J350" s="14"/>
      <c r="K350" s="14"/>
      <c r="L350" s="17">
        <v>41558</v>
      </c>
      <c r="M350" s="17">
        <v>41558</v>
      </c>
      <c r="N350" s="14">
        <v>57</v>
      </c>
      <c r="O350" s="14">
        <v>4</v>
      </c>
      <c r="P350" s="37"/>
      <c r="Q350" s="14">
        <v>1</v>
      </c>
      <c r="R350" s="14">
        <v>206</v>
      </c>
      <c r="S350" s="15">
        <f t="shared" si="12"/>
        <v>206</v>
      </c>
      <c r="T350" s="14" t="s">
        <v>35</v>
      </c>
      <c r="U350" s="14" t="s">
        <v>36</v>
      </c>
      <c r="V350" s="14"/>
      <c r="W350" s="127" t="str">
        <f t="shared" ca="1" si="11"/>
        <v>2019CJ57CP4</v>
      </c>
    </row>
    <row r="351" spans="1:23" s="31" customFormat="1" ht="40.5" customHeight="1">
      <c r="A351" s="13">
        <v>344</v>
      </c>
      <c r="B351" s="14" t="s">
        <v>29</v>
      </c>
      <c r="C351" s="14" t="s">
        <v>30</v>
      </c>
      <c r="D351" s="15" t="s">
        <v>31</v>
      </c>
      <c r="E351" s="16"/>
      <c r="F351" s="15" t="s">
        <v>32</v>
      </c>
      <c r="G351" s="14" t="s">
        <v>33</v>
      </c>
      <c r="H351" s="14" t="s">
        <v>319</v>
      </c>
      <c r="I351" s="14"/>
      <c r="J351" s="14"/>
      <c r="K351" s="14"/>
      <c r="L351" s="17">
        <v>41558</v>
      </c>
      <c r="M351" s="17">
        <v>41563</v>
      </c>
      <c r="N351" s="14">
        <v>57</v>
      </c>
      <c r="O351" s="14">
        <v>5</v>
      </c>
      <c r="P351" s="37"/>
      <c r="Q351" s="14">
        <v>1</v>
      </c>
      <c r="R351" s="14">
        <v>155</v>
      </c>
      <c r="S351" s="15">
        <f t="shared" si="12"/>
        <v>155</v>
      </c>
      <c r="T351" s="14" t="s">
        <v>35</v>
      </c>
      <c r="U351" s="14" t="s">
        <v>36</v>
      </c>
      <c r="V351" s="14"/>
      <c r="W351" s="127" t="str">
        <f t="shared" ca="1" si="11"/>
        <v>2019CJ57CP5</v>
      </c>
    </row>
    <row r="352" spans="1:23" s="31" customFormat="1" ht="40.5" customHeight="1">
      <c r="A352" s="13">
        <v>345</v>
      </c>
      <c r="B352" s="14" t="s">
        <v>29</v>
      </c>
      <c r="C352" s="14" t="s">
        <v>30</v>
      </c>
      <c r="D352" s="15" t="s">
        <v>31</v>
      </c>
      <c r="E352" s="16"/>
      <c r="F352" s="15" t="s">
        <v>32</v>
      </c>
      <c r="G352" s="14" t="s">
        <v>33</v>
      </c>
      <c r="H352" s="14">
        <v>257014213</v>
      </c>
      <c r="I352" s="14"/>
      <c r="J352" s="14"/>
      <c r="K352" s="14"/>
      <c r="L352" s="17">
        <v>41563</v>
      </c>
      <c r="M352" s="17">
        <v>41563</v>
      </c>
      <c r="N352" s="14">
        <v>57</v>
      </c>
      <c r="O352" s="14">
        <v>6</v>
      </c>
      <c r="P352" s="37" t="s">
        <v>171</v>
      </c>
      <c r="Q352" s="14">
        <v>1</v>
      </c>
      <c r="R352" s="14">
        <v>200</v>
      </c>
      <c r="S352" s="15">
        <f t="shared" si="12"/>
        <v>200</v>
      </c>
      <c r="T352" s="14" t="s">
        <v>35</v>
      </c>
      <c r="U352" s="14" t="s">
        <v>36</v>
      </c>
      <c r="V352" s="14"/>
      <c r="W352" s="127" t="str">
        <f t="shared" ca="1" si="11"/>
        <v>2019CJ57CP6</v>
      </c>
    </row>
    <row r="353" spans="1:23" s="31" customFormat="1" ht="40.5" customHeight="1">
      <c r="A353" s="13">
        <v>346</v>
      </c>
      <c r="B353" s="14" t="s">
        <v>29</v>
      </c>
      <c r="C353" s="14" t="s">
        <v>30</v>
      </c>
      <c r="D353" s="15" t="s">
        <v>31</v>
      </c>
      <c r="E353" s="16"/>
      <c r="F353" s="15" t="s">
        <v>32</v>
      </c>
      <c r="G353" s="14" t="s">
        <v>33</v>
      </c>
      <c r="H353" s="14">
        <v>257014213</v>
      </c>
      <c r="I353" s="14"/>
      <c r="J353" s="14"/>
      <c r="K353" s="14"/>
      <c r="L353" s="17">
        <v>41563</v>
      </c>
      <c r="M353" s="17">
        <v>41563</v>
      </c>
      <c r="N353" s="14">
        <v>58</v>
      </c>
      <c r="O353" s="14">
        <v>1</v>
      </c>
      <c r="P353" s="37" t="s">
        <v>172</v>
      </c>
      <c r="Q353" s="14">
        <v>201</v>
      </c>
      <c r="R353" s="14">
        <v>400</v>
      </c>
      <c r="S353" s="15">
        <f t="shared" si="12"/>
        <v>200</v>
      </c>
      <c r="T353" s="14" t="s">
        <v>35</v>
      </c>
      <c r="U353" s="14" t="s">
        <v>36</v>
      </c>
      <c r="V353" s="14"/>
      <c r="W353" s="127" t="str">
        <f t="shared" ca="1" si="11"/>
        <v>2019CJ58CP1</v>
      </c>
    </row>
    <row r="354" spans="1:23" s="31" customFormat="1" ht="40.5" customHeight="1">
      <c r="A354" s="13">
        <v>347</v>
      </c>
      <c r="B354" s="14" t="s">
        <v>29</v>
      </c>
      <c r="C354" s="14" t="s">
        <v>30</v>
      </c>
      <c r="D354" s="15" t="s">
        <v>31</v>
      </c>
      <c r="E354" s="16"/>
      <c r="F354" s="15" t="s">
        <v>32</v>
      </c>
      <c r="G354" s="14" t="s">
        <v>33</v>
      </c>
      <c r="H354" s="14">
        <v>257014213</v>
      </c>
      <c r="I354" s="14"/>
      <c r="J354" s="14"/>
      <c r="K354" s="14"/>
      <c r="L354" s="17">
        <v>41563</v>
      </c>
      <c r="M354" s="17">
        <v>41563</v>
      </c>
      <c r="N354" s="14">
        <v>58</v>
      </c>
      <c r="O354" s="14">
        <v>2</v>
      </c>
      <c r="P354" s="37" t="s">
        <v>173</v>
      </c>
      <c r="Q354" s="14">
        <v>401</v>
      </c>
      <c r="R354" s="14">
        <v>529</v>
      </c>
      <c r="S354" s="15">
        <f t="shared" si="12"/>
        <v>129</v>
      </c>
      <c r="T354" s="14" t="s">
        <v>35</v>
      </c>
      <c r="U354" s="14" t="s">
        <v>36</v>
      </c>
      <c r="V354" s="14"/>
      <c r="W354" s="127" t="str">
        <f t="shared" ca="1" si="11"/>
        <v>2019CJ58CP2</v>
      </c>
    </row>
    <row r="355" spans="1:23" s="31" customFormat="1" ht="40.5" customHeight="1">
      <c r="A355" s="13">
        <v>348</v>
      </c>
      <c r="B355" s="14" t="s">
        <v>29</v>
      </c>
      <c r="C355" s="14" t="s">
        <v>30</v>
      </c>
      <c r="D355" s="15" t="s">
        <v>31</v>
      </c>
      <c r="E355" s="16"/>
      <c r="F355" s="15" t="s">
        <v>32</v>
      </c>
      <c r="G355" s="14" t="s">
        <v>33</v>
      </c>
      <c r="H355" s="14" t="s">
        <v>320</v>
      </c>
      <c r="I355" s="14"/>
      <c r="J355" s="14"/>
      <c r="K355" s="14"/>
      <c r="L355" s="17">
        <v>41564</v>
      </c>
      <c r="M355" s="17">
        <v>41564</v>
      </c>
      <c r="N355" s="14">
        <v>58</v>
      </c>
      <c r="O355" s="14">
        <v>3</v>
      </c>
      <c r="P355" s="37"/>
      <c r="Q355" s="14">
        <v>1</v>
      </c>
      <c r="R355" s="14">
        <v>46</v>
      </c>
      <c r="S355" s="15">
        <f t="shared" si="12"/>
        <v>46</v>
      </c>
      <c r="T355" s="14" t="s">
        <v>35</v>
      </c>
      <c r="U355" s="14" t="s">
        <v>36</v>
      </c>
      <c r="V355" s="14"/>
      <c r="W355" s="127" t="str">
        <f t="shared" ca="1" si="11"/>
        <v>2019CJ58CP3</v>
      </c>
    </row>
    <row r="356" spans="1:23" s="31" customFormat="1" ht="40.5" customHeight="1">
      <c r="A356" s="13">
        <v>349</v>
      </c>
      <c r="B356" s="14" t="s">
        <v>29</v>
      </c>
      <c r="C356" s="14" t="s">
        <v>30</v>
      </c>
      <c r="D356" s="15" t="s">
        <v>31</v>
      </c>
      <c r="E356" s="16"/>
      <c r="F356" s="15" t="s">
        <v>32</v>
      </c>
      <c r="G356" s="14" t="s">
        <v>33</v>
      </c>
      <c r="H356" s="14">
        <v>258477113</v>
      </c>
      <c r="I356" s="14"/>
      <c r="J356" s="14"/>
      <c r="K356" s="14"/>
      <c r="L356" s="17">
        <v>41564</v>
      </c>
      <c r="M356" s="17">
        <v>41564</v>
      </c>
      <c r="N356" s="14">
        <v>58</v>
      </c>
      <c r="O356" s="14">
        <v>4</v>
      </c>
      <c r="P356" s="37" t="s">
        <v>125</v>
      </c>
      <c r="Q356" s="14">
        <v>1</v>
      </c>
      <c r="R356" s="14">
        <v>200</v>
      </c>
      <c r="S356" s="15">
        <f t="shared" si="12"/>
        <v>200</v>
      </c>
      <c r="T356" s="14" t="s">
        <v>35</v>
      </c>
      <c r="U356" s="14" t="s">
        <v>36</v>
      </c>
      <c r="V356" s="14"/>
      <c r="W356" s="127" t="str">
        <f t="shared" ca="1" si="11"/>
        <v>2019CJ58CP4</v>
      </c>
    </row>
    <row r="357" spans="1:23" s="31" customFormat="1" ht="40.5" customHeight="1">
      <c r="A357" s="13">
        <v>350</v>
      </c>
      <c r="B357" s="14" t="s">
        <v>29</v>
      </c>
      <c r="C357" s="14" t="s">
        <v>30</v>
      </c>
      <c r="D357" s="15" t="s">
        <v>31</v>
      </c>
      <c r="E357" s="16"/>
      <c r="F357" s="15" t="s">
        <v>32</v>
      </c>
      <c r="G357" s="14" t="s">
        <v>33</v>
      </c>
      <c r="H357" s="14">
        <v>258477113</v>
      </c>
      <c r="I357" s="14"/>
      <c r="J357" s="14"/>
      <c r="K357" s="14"/>
      <c r="L357" s="17">
        <v>41564</v>
      </c>
      <c r="M357" s="17">
        <v>41564</v>
      </c>
      <c r="N357" s="14">
        <v>58</v>
      </c>
      <c r="O357" s="14">
        <v>5</v>
      </c>
      <c r="P357" s="37" t="s">
        <v>126</v>
      </c>
      <c r="Q357" s="14">
        <v>201</v>
      </c>
      <c r="R357" s="14">
        <v>320</v>
      </c>
      <c r="S357" s="15">
        <f t="shared" si="12"/>
        <v>120</v>
      </c>
      <c r="T357" s="14" t="s">
        <v>35</v>
      </c>
      <c r="U357" s="14" t="s">
        <v>36</v>
      </c>
      <c r="V357" s="14"/>
      <c r="W357" s="127" t="str">
        <f t="shared" ca="1" si="11"/>
        <v>2019CJ58CP5</v>
      </c>
    </row>
    <row r="358" spans="1:23" s="31" customFormat="1" ht="40.5" customHeight="1">
      <c r="A358" s="13">
        <v>351</v>
      </c>
      <c r="B358" s="14" t="s">
        <v>29</v>
      </c>
      <c r="C358" s="14" t="s">
        <v>30</v>
      </c>
      <c r="D358" s="15" t="s">
        <v>31</v>
      </c>
      <c r="E358" s="16"/>
      <c r="F358" s="15" t="s">
        <v>32</v>
      </c>
      <c r="G358" s="14" t="s">
        <v>33</v>
      </c>
      <c r="H358" s="14" t="s">
        <v>321</v>
      </c>
      <c r="I358" s="14"/>
      <c r="J358" s="14"/>
      <c r="K358" s="14"/>
      <c r="L358" s="17">
        <v>41564</v>
      </c>
      <c r="M358" s="17">
        <v>41565</v>
      </c>
      <c r="N358" s="14">
        <v>58</v>
      </c>
      <c r="O358" s="14">
        <v>6</v>
      </c>
      <c r="P358" s="37"/>
      <c r="Q358" s="14">
        <v>1</v>
      </c>
      <c r="R358" s="14">
        <v>204</v>
      </c>
      <c r="S358" s="15">
        <f t="shared" si="12"/>
        <v>204</v>
      </c>
      <c r="T358" s="14" t="s">
        <v>35</v>
      </c>
      <c r="U358" s="14" t="s">
        <v>36</v>
      </c>
      <c r="V358" s="14"/>
      <c r="W358" s="127" t="str">
        <f t="shared" ca="1" si="11"/>
        <v>2019CJ58CP6</v>
      </c>
    </row>
    <row r="359" spans="1:23" s="31" customFormat="1" ht="40.5" customHeight="1">
      <c r="A359" s="13">
        <v>352</v>
      </c>
      <c r="B359" s="14" t="s">
        <v>29</v>
      </c>
      <c r="C359" s="14" t="s">
        <v>30</v>
      </c>
      <c r="D359" s="15" t="s">
        <v>31</v>
      </c>
      <c r="E359" s="16"/>
      <c r="F359" s="15" t="s">
        <v>32</v>
      </c>
      <c r="G359" s="14" t="s">
        <v>33</v>
      </c>
      <c r="H359" s="14" t="s">
        <v>322</v>
      </c>
      <c r="I359" s="14"/>
      <c r="J359" s="14"/>
      <c r="K359" s="14"/>
      <c r="L359" s="17">
        <v>41565</v>
      </c>
      <c r="M359" s="17">
        <v>41565</v>
      </c>
      <c r="N359" s="14">
        <v>59</v>
      </c>
      <c r="O359" s="14">
        <v>1</v>
      </c>
      <c r="P359" s="37"/>
      <c r="Q359" s="14">
        <v>1</v>
      </c>
      <c r="R359" s="14">
        <v>208</v>
      </c>
      <c r="S359" s="15">
        <f t="shared" si="12"/>
        <v>208</v>
      </c>
      <c r="T359" s="14" t="s">
        <v>35</v>
      </c>
      <c r="U359" s="14" t="s">
        <v>36</v>
      </c>
      <c r="V359" s="14"/>
      <c r="W359" s="127" t="str">
        <f t="shared" ca="1" si="11"/>
        <v>2019CJ59CP1</v>
      </c>
    </row>
    <row r="360" spans="1:23" s="31" customFormat="1" ht="40.5" customHeight="1">
      <c r="A360" s="13">
        <v>353</v>
      </c>
      <c r="B360" s="14" t="s">
        <v>29</v>
      </c>
      <c r="C360" s="14" t="s">
        <v>30</v>
      </c>
      <c r="D360" s="15" t="s">
        <v>31</v>
      </c>
      <c r="E360" s="16"/>
      <c r="F360" s="15" t="s">
        <v>32</v>
      </c>
      <c r="G360" s="14" t="s">
        <v>33</v>
      </c>
      <c r="H360" s="14" t="s">
        <v>323</v>
      </c>
      <c r="I360" s="14"/>
      <c r="J360" s="14"/>
      <c r="K360" s="14"/>
      <c r="L360" s="17">
        <v>41565</v>
      </c>
      <c r="M360" s="17">
        <v>41568</v>
      </c>
      <c r="N360" s="14">
        <v>59</v>
      </c>
      <c r="O360" s="14">
        <v>2</v>
      </c>
      <c r="P360" s="37"/>
      <c r="Q360" s="14">
        <v>1</v>
      </c>
      <c r="R360" s="14">
        <v>117</v>
      </c>
      <c r="S360" s="15">
        <f t="shared" si="12"/>
        <v>117</v>
      </c>
      <c r="T360" s="14" t="s">
        <v>35</v>
      </c>
      <c r="U360" s="14" t="s">
        <v>36</v>
      </c>
      <c r="V360" s="14"/>
      <c r="W360" s="127" t="str">
        <f t="shared" ca="1" si="11"/>
        <v>2019CJ59CP2</v>
      </c>
    </row>
    <row r="361" spans="1:23" s="31" customFormat="1" ht="40.5" customHeight="1">
      <c r="A361" s="13">
        <v>354</v>
      </c>
      <c r="B361" s="14" t="s">
        <v>29</v>
      </c>
      <c r="C361" s="14" t="s">
        <v>30</v>
      </c>
      <c r="D361" s="15" t="s">
        <v>31</v>
      </c>
      <c r="E361" s="16"/>
      <c r="F361" s="15" t="s">
        <v>32</v>
      </c>
      <c r="G361" s="14" t="s">
        <v>33</v>
      </c>
      <c r="H361" s="14">
        <v>283676913</v>
      </c>
      <c r="I361" s="14"/>
      <c r="J361" s="14"/>
      <c r="K361" s="14"/>
      <c r="L361" s="17">
        <v>41570</v>
      </c>
      <c r="M361" s="17">
        <v>41570</v>
      </c>
      <c r="N361" s="14">
        <v>59</v>
      </c>
      <c r="O361" s="14">
        <v>3</v>
      </c>
      <c r="P361" s="37" t="s">
        <v>125</v>
      </c>
      <c r="Q361" s="14">
        <v>1</v>
      </c>
      <c r="R361" s="14">
        <v>192</v>
      </c>
      <c r="S361" s="15">
        <f t="shared" si="12"/>
        <v>192</v>
      </c>
      <c r="T361" s="14" t="s">
        <v>35</v>
      </c>
      <c r="U361" s="14" t="s">
        <v>36</v>
      </c>
      <c r="V361" s="14"/>
      <c r="W361" s="127" t="str">
        <f t="shared" ca="1" si="11"/>
        <v>2019CJ59CP3</v>
      </c>
    </row>
    <row r="362" spans="1:23" s="31" customFormat="1" ht="40.5" customHeight="1">
      <c r="A362" s="13">
        <v>355</v>
      </c>
      <c r="B362" s="14" t="s">
        <v>29</v>
      </c>
      <c r="C362" s="14" t="s">
        <v>30</v>
      </c>
      <c r="D362" s="15" t="s">
        <v>31</v>
      </c>
      <c r="E362" s="16"/>
      <c r="F362" s="15" t="s">
        <v>32</v>
      </c>
      <c r="G362" s="14" t="s">
        <v>33</v>
      </c>
      <c r="H362" s="14">
        <v>283676913</v>
      </c>
      <c r="I362" s="14"/>
      <c r="J362" s="14"/>
      <c r="K362" s="14"/>
      <c r="L362" s="17">
        <v>41570</v>
      </c>
      <c r="M362" s="17">
        <v>41570</v>
      </c>
      <c r="N362" s="14">
        <v>59</v>
      </c>
      <c r="O362" s="14">
        <v>4</v>
      </c>
      <c r="P362" s="37" t="s">
        <v>126</v>
      </c>
      <c r="Q362" s="14"/>
      <c r="R362" s="14">
        <v>193</v>
      </c>
      <c r="S362" s="15">
        <f t="shared" si="12"/>
        <v>194</v>
      </c>
      <c r="T362" s="14" t="s">
        <v>35</v>
      </c>
      <c r="U362" s="14" t="s">
        <v>36</v>
      </c>
      <c r="V362" s="14"/>
      <c r="W362" s="127" t="str">
        <f t="shared" ca="1" si="11"/>
        <v>2019CJ59CP4</v>
      </c>
    </row>
    <row r="363" spans="1:23" s="31" customFormat="1" ht="40.5" customHeight="1">
      <c r="A363" s="13">
        <v>356</v>
      </c>
      <c r="B363" s="14" t="s">
        <v>29</v>
      </c>
      <c r="C363" s="14" t="s">
        <v>30</v>
      </c>
      <c r="D363" s="15" t="s">
        <v>31</v>
      </c>
      <c r="E363" s="16"/>
      <c r="F363" s="15" t="s">
        <v>32</v>
      </c>
      <c r="G363" s="14" t="s">
        <v>33</v>
      </c>
      <c r="H363" s="14" t="s">
        <v>324</v>
      </c>
      <c r="I363" s="14"/>
      <c r="J363" s="14"/>
      <c r="K363" s="14"/>
      <c r="L363" s="17">
        <v>41571</v>
      </c>
      <c r="M363" s="17">
        <v>41571</v>
      </c>
      <c r="N363" s="14">
        <v>59</v>
      </c>
      <c r="O363" s="14">
        <v>5</v>
      </c>
      <c r="P363" s="37"/>
      <c r="Q363" s="14">
        <v>1</v>
      </c>
      <c r="R363" s="14">
        <v>204</v>
      </c>
      <c r="S363" s="15">
        <f t="shared" si="12"/>
        <v>204</v>
      </c>
      <c r="T363" s="14" t="s">
        <v>35</v>
      </c>
      <c r="U363" s="14" t="s">
        <v>36</v>
      </c>
      <c r="V363" s="14"/>
      <c r="W363" s="127" t="str">
        <f t="shared" ca="1" si="11"/>
        <v>2019CJ59CP5</v>
      </c>
    </row>
    <row r="364" spans="1:23" s="31" customFormat="1" ht="40.5" customHeight="1">
      <c r="A364" s="13">
        <v>357</v>
      </c>
      <c r="B364" s="14" t="s">
        <v>29</v>
      </c>
      <c r="C364" s="14" t="s">
        <v>30</v>
      </c>
      <c r="D364" s="15" t="s">
        <v>31</v>
      </c>
      <c r="E364" s="16"/>
      <c r="F364" s="15" t="s">
        <v>32</v>
      </c>
      <c r="G364" s="14" t="s">
        <v>33</v>
      </c>
      <c r="H364" s="14" t="s">
        <v>325</v>
      </c>
      <c r="I364" s="14"/>
      <c r="J364" s="14"/>
      <c r="K364" s="14"/>
      <c r="L364" s="17">
        <v>41571</v>
      </c>
      <c r="M364" s="17">
        <v>41571</v>
      </c>
      <c r="N364" s="14">
        <v>59</v>
      </c>
      <c r="O364" s="14">
        <v>6</v>
      </c>
      <c r="P364" s="37"/>
      <c r="Q364" s="14">
        <v>1</v>
      </c>
      <c r="R364" s="14">
        <v>147</v>
      </c>
      <c r="S364" s="15">
        <f t="shared" si="12"/>
        <v>147</v>
      </c>
      <c r="T364" s="14" t="s">
        <v>35</v>
      </c>
      <c r="U364" s="14" t="s">
        <v>36</v>
      </c>
      <c r="V364" s="14"/>
      <c r="W364" s="127" t="str">
        <f t="shared" ca="1" si="11"/>
        <v>2019CJ59CP6</v>
      </c>
    </row>
    <row r="365" spans="1:23" s="31" customFormat="1" ht="40.5" customHeight="1">
      <c r="A365" s="13">
        <v>358</v>
      </c>
      <c r="B365" s="14" t="s">
        <v>29</v>
      </c>
      <c r="C365" s="14" t="s">
        <v>30</v>
      </c>
      <c r="D365" s="15" t="s">
        <v>31</v>
      </c>
      <c r="E365" s="16"/>
      <c r="F365" s="15" t="s">
        <v>32</v>
      </c>
      <c r="G365" s="14" t="s">
        <v>33</v>
      </c>
      <c r="H365" s="14">
        <v>265698313</v>
      </c>
      <c r="I365" s="14"/>
      <c r="J365" s="14"/>
      <c r="K365" s="14"/>
      <c r="L365" s="17">
        <v>41571</v>
      </c>
      <c r="M365" s="17">
        <v>41571</v>
      </c>
      <c r="N365" s="14">
        <v>60</v>
      </c>
      <c r="O365" s="14">
        <v>1</v>
      </c>
      <c r="P365" s="37"/>
      <c r="Q365" s="14">
        <v>1</v>
      </c>
      <c r="R365" s="14">
        <v>201</v>
      </c>
      <c r="S365" s="15">
        <f t="shared" si="12"/>
        <v>201</v>
      </c>
      <c r="T365" s="14" t="s">
        <v>35</v>
      </c>
      <c r="U365" s="14" t="s">
        <v>36</v>
      </c>
      <c r="V365" s="14"/>
      <c r="W365" s="127" t="str">
        <f t="shared" ca="1" si="11"/>
        <v>2019CJ60CP1</v>
      </c>
    </row>
    <row r="366" spans="1:23" s="31" customFormat="1" ht="40.5" customHeight="1">
      <c r="A366" s="13">
        <v>359</v>
      </c>
      <c r="B366" s="14" t="s">
        <v>29</v>
      </c>
      <c r="C366" s="14" t="s">
        <v>30</v>
      </c>
      <c r="D366" s="15" t="s">
        <v>31</v>
      </c>
      <c r="E366" s="16"/>
      <c r="F366" s="15" t="s">
        <v>32</v>
      </c>
      <c r="G366" s="14" t="s">
        <v>33</v>
      </c>
      <c r="H366" s="14">
        <v>265703613</v>
      </c>
      <c r="I366" s="14"/>
      <c r="J366" s="14"/>
      <c r="K366" s="14"/>
      <c r="L366" s="17">
        <v>41571</v>
      </c>
      <c r="M366" s="17">
        <v>41571</v>
      </c>
      <c r="N366" s="14">
        <v>60</v>
      </c>
      <c r="O366" s="14">
        <v>2</v>
      </c>
      <c r="P366" s="37" t="s">
        <v>125</v>
      </c>
      <c r="Q366" s="14">
        <v>1</v>
      </c>
      <c r="R366" s="14">
        <v>200</v>
      </c>
      <c r="S366" s="15">
        <f t="shared" si="12"/>
        <v>200</v>
      </c>
      <c r="T366" s="14" t="s">
        <v>35</v>
      </c>
      <c r="U366" s="14" t="s">
        <v>36</v>
      </c>
      <c r="V366" s="14"/>
      <c r="W366" s="127" t="str">
        <f t="shared" ca="1" si="11"/>
        <v>2019CJ60CP2</v>
      </c>
    </row>
    <row r="367" spans="1:23" s="31" customFormat="1" ht="40.5" customHeight="1">
      <c r="A367" s="13">
        <v>360</v>
      </c>
      <c r="B367" s="14" t="s">
        <v>29</v>
      </c>
      <c r="C367" s="14" t="s">
        <v>30</v>
      </c>
      <c r="D367" s="15" t="s">
        <v>31</v>
      </c>
      <c r="E367" s="16"/>
      <c r="F367" s="15" t="s">
        <v>32</v>
      </c>
      <c r="G367" s="14" t="s">
        <v>33</v>
      </c>
      <c r="H367" s="14">
        <v>265703613</v>
      </c>
      <c r="I367" s="14"/>
      <c r="J367" s="14"/>
      <c r="K367" s="14"/>
      <c r="L367" s="17">
        <v>41571</v>
      </c>
      <c r="M367" s="17">
        <v>41571</v>
      </c>
      <c r="N367" s="14">
        <v>60</v>
      </c>
      <c r="O367" s="14">
        <v>3</v>
      </c>
      <c r="P367" s="37" t="s">
        <v>126</v>
      </c>
      <c r="Q367" s="14">
        <v>201</v>
      </c>
      <c r="R367" s="14">
        <v>303</v>
      </c>
      <c r="S367" s="15">
        <f t="shared" si="12"/>
        <v>103</v>
      </c>
      <c r="T367" s="14" t="s">
        <v>35</v>
      </c>
      <c r="U367" s="14" t="s">
        <v>36</v>
      </c>
      <c r="V367" s="14"/>
      <c r="W367" s="127" t="str">
        <f t="shared" ca="1" si="11"/>
        <v>2019CJ60CP3</v>
      </c>
    </row>
    <row r="368" spans="1:23" s="31" customFormat="1" ht="40.5" customHeight="1">
      <c r="A368" s="13">
        <v>361</v>
      </c>
      <c r="B368" s="14" t="s">
        <v>29</v>
      </c>
      <c r="C368" s="14" t="s">
        <v>30</v>
      </c>
      <c r="D368" s="15" t="s">
        <v>31</v>
      </c>
      <c r="E368" s="16"/>
      <c r="F368" s="15" t="s">
        <v>32</v>
      </c>
      <c r="G368" s="14" t="s">
        <v>33</v>
      </c>
      <c r="H368" s="14" t="s">
        <v>326</v>
      </c>
      <c r="I368" s="14"/>
      <c r="J368" s="14"/>
      <c r="K368" s="14"/>
      <c r="L368" s="17">
        <v>41571</v>
      </c>
      <c r="M368" s="17">
        <v>41571</v>
      </c>
      <c r="N368" s="14">
        <v>60</v>
      </c>
      <c r="O368" s="14">
        <v>4</v>
      </c>
      <c r="P368" s="37"/>
      <c r="Q368" s="14">
        <v>1</v>
      </c>
      <c r="R368" s="14">
        <v>87</v>
      </c>
      <c r="S368" s="15">
        <f t="shared" si="12"/>
        <v>87</v>
      </c>
      <c r="T368" s="14" t="s">
        <v>35</v>
      </c>
      <c r="U368" s="14" t="s">
        <v>36</v>
      </c>
      <c r="V368" s="14"/>
      <c r="W368" s="127" t="str">
        <f t="shared" ca="1" si="11"/>
        <v>2019CJ60CP4</v>
      </c>
    </row>
    <row r="369" spans="1:23" s="31" customFormat="1" ht="40.5" customHeight="1">
      <c r="A369" s="13">
        <v>362</v>
      </c>
      <c r="B369" s="14" t="s">
        <v>29</v>
      </c>
      <c r="C369" s="14" t="s">
        <v>30</v>
      </c>
      <c r="D369" s="15" t="s">
        <v>31</v>
      </c>
      <c r="E369" s="16"/>
      <c r="F369" s="15" t="s">
        <v>32</v>
      </c>
      <c r="G369" s="14" t="s">
        <v>33</v>
      </c>
      <c r="H369" s="14">
        <v>265833713</v>
      </c>
      <c r="I369" s="14"/>
      <c r="J369" s="14"/>
      <c r="K369" s="14"/>
      <c r="L369" s="17">
        <v>41571</v>
      </c>
      <c r="M369" s="17">
        <v>41571</v>
      </c>
      <c r="N369" s="14">
        <v>60</v>
      </c>
      <c r="O369" s="14">
        <v>5</v>
      </c>
      <c r="P369" s="37"/>
      <c r="Q369" s="14">
        <v>1</v>
      </c>
      <c r="R369" s="14">
        <v>148</v>
      </c>
      <c r="S369" s="15">
        <f t="shared" si="12"/>
        <v>148</v>
      </c>
      <c r="T369" s="14" t="s">
        <v>35</v>
      </c>
      <c r="U369" s="14" t="s">
        <v>36</v>
      </c>
      <c r="V369" s="14"/>
      <c r="W369" s="127" t="str">
        <f t="shared" ca="1" si="11"/>
        <v>2019CJ60CP5</v>
      </c>
    </row>
    <row r="370" spans="1:23" s="31" customFormat="1" ht="40.5" customHeight="1">
      <c r="A370" s="13">
        <v>363</v>
      </c>
      <c r="B370" s="14" t="s">
        <v>29</v>
      </c>
      <c r="C370" s="14" t="s">
        <v>30</v>
      </c>
      <c r="D370" s="15" t="s">
        <v>31</v>
      </c>
      <c r="E370" s="16"/>
      <c r="F370" s="15" t="s">
        <v>32</v>
      </c>
      <c r="G370" s="14" t="s">
        <v>33</v>
      </c>
      <c r="H370" s="14" t="s">
        <v>327</v>
      </c>
      <c r="I370" s="14"/>
      <c r="J370" s="14"/>
      <c r="K370" s="14"/>
      <c r="L370" s="17">
        <v>41572</v>
      </c>
      <c r="M370" s="17">
        <v>41572</v>
      </c>
      <c r="N370" s="14">
        <v>60</v>
      </c>
      <c r="O370" s="14">
        <v>6</v>
      </c>
      <c r="P370" s="37"/>
      <c r="Q370" s="14">
        <v>1</v>
      </c>
      <c r="R370" s="14">
        <v>48</v>
      </c>
      <c r="S370" s="15">
        <f t="shared" si="12"/>
        <v>48</v>
      </c>
      <c r="T370" s="14" t="s">
        <v>35</v>
      </c>
      <c r="U370" s="14" t="s">
        <v>36</v>
      </c>
      <c r="V370" s="14"/>
      <c r="W370" s="127" t="str">
        <f t="shared" ca="1" si="11"/>
        <v>2019CJ60CP6</v>
      </c>
    </row>
    <row r="371" spans="1:23" s="31" customFormat="1" ht="40.5" customHeight="1">
      <c r="A371" s="13">
        <v>364</v>
      </c>
      <c r="B371" s="14" t="s">
        <v>29</v>
      </c>
      <c r="C371" s="14" t="s">
        <v>30</v>
      </c>
      <c r="D371" s="15" t="s">
        <v>31</v>
      </c>
      <c r="E371" s="16"/>
      <c r="F371" s="15" t="s">
        <v>32</v>
      </c>
      <c r="G371" s="14" t="s">
        <v>33</v>
      </c>
      <c r="H371" s="14">
        <v>268943713</v>
      </c>
      <c r="I371" s="14"/>
      <c r="J371" s="14"/>
      <c r="K371" s="14"/>
      <c r="L371" s="17">
        <v>41575</v>
      </c>
      <c r="M371" s="17">
        <v>41575</v>
      </c>
      <c r="N371" s="14">
        <v>61</v>
      </c>
      <c r="O371" s="14">
        <v>1</v>
      </c>
      <c r="P371" s="37" t="s">
        <v>125</v>
      </c>
      <c r="Q371" s="14">
        <v>1</v>
      </c>
      <c r="R371" s="14">
        <v>200</v>
      </c>
      <c r="S371" s="15">
        <f t="shared" si="12"/>
        <v>200</v>
      </c>
      <c r="T371" s="14" t="s">
        <v>35</v>
      </c>
      <c r="U371" s="14" t="s">
        <v>36</v>
      </c>
      <c r="V371" s="14"/>
      <c r="W371" s="127" t="str">
        <f t="shared" ca="1" si="11"/>
        <v>2019CJ61CP1</v>
      </c>
    </row>
    <row r="372" spans="1:23" s="31" customFormat="1" ht="40.5" customHeight="1">
      <c r="A372" s="13">
        <v>365</v>
      </c>
      <c r="B372" s="14" t="s">
        <v>29</v>
      </c>
      <c r="C372" s="14" t="s">
        <v>30</v>
      </c>
      <c r="D372" s="15" t="s">
        <v>31</v>
      </c>
      <c r="E372" s="16"/>
      <c r="F372" s="15" t="s">
        <v>32</v>
      </c>
      <c r="G372" s="14" t="s">
        <v>33</v>
      </c>
      <c r="H372" s="14">
        <v>268943713</v>
      </c>
      <c r="I372" s="14"/>
      <c r="J372" s="14"/>
      <c r="K372" s="14"/>
      <c r="L372" s="17">
        <v>41575</v>
      </c>
      <c r="M372" s="17">
        <v>41575</v>
      </c>
      <c r="N372" s="14">
        <v>61</v>
      </c>
      <c r="O372" s="14">
        <v>2</v>
      </c>
      <c r="P372" s="37" t="s">
        <v>126</v>
      </c>
      <c r="Q372" s="14">
        <v>201</v>
      </c>
      <c r="R372" s="14">
        <v>366</v>
      </c>
      <c r="S372" s="15">
        <f t="shared" si="12"/>
        <v>166</v>
      </c>
      <c r="T372" s="14" t="s">
        <v>35</v>
      </c>
      <c r="U372" s="14" t="s">
        <v>36</v>
      </c>
      <c r="V372" s="14"/>
      <c r="W372" s="127" t="str">
        <f t="shared" ca="1" si="11"/>
        <v>2019CJ61CP2</v>
      </c>
    </row>
    <row r="373" spans="1:23" s="31" customFormat="1" ht="40.5" customHeight="1">
      <c r="A373" s="13">
        <v>366</v>
      </c>
      <c r="B373" s="14" t="s">
        <v>29</v>
      </c>
      <c r="C373" s="14" t="s">
        <v>30</v>
      </c>
      <c r="D373" s="15" t="s">
        <v>31</v>
      </c>
      <c r="E373" s="16"/>
      <c r="F373" s="15" t="s">
        <v>32</v>
      </c>
      <c r="G373" s="14" t="s">
        <v>33</v>
      </c>
      <c r="H373" s="14" t="s">
        <v>328</v>
      </c>
      <c r="I373" s="14"/>
      <c r="J373" s="14"/>
      <c r="K373" s="14"/>
      <c r="L373" s="17">
        <v>41575</v>
      </c>
      <c r="M373" s="17">
        <v>41575</v>
      </c>
      <c r="N373" s="14">
        <v>61</v>
      </c>
      <c r="O373" s="14">
        <v>3</v>
      </c>
      <c r="P373" s="37"/>
      <c r="Q373" s="14">
        <v>1</v>
      </c>
      <c r="R373" s="14">
        <v>204</v>
      </c>
      <c r="S373" s="15">
        <f t="shared" si="12"/>
        <v>204</v>
      </c>
      <c r="T373" s="14" t="s">
        <v>35</v>
      </c>
      <c r="U373" s="14" t="s">
        <v>36</v>
      </c>
      <c r="V373" s="14"/>
      <c r="W373" s="127" t="str">
        <f t="shared" ca="1" si="11"/>
        <v>2019CJ61CP3</v>
      </c>
    </row>
    <row r="374" spans="1:23" s="31" customFormat="1" ht="40.5" customHeight="1">
      <c r="A374" s="13">
        <v>367</v>
      </c>
      <c r="B374" s="14" t="s">
        <v>29</v>
      </c>
      <c r="C374" s="14" t="s">
        <v>30</v>
      </c>
      <c r="D374" s="15" t="s">
        <v>31</v>
      </c>
      <c r="E374" s="16"/>
      <c r="F374" s="15" t="s">
        <v>32</v>
      </c>
      <c r="G374" s="14" t="s">
        <v>33</v>
      </c>
      <c r="H374" s="14" t="s">
        <v>329</v>
      </c>
      <c r="I374" s="14"/>
      <c r="J374" s="14"/>
      <c r="K374" s="14"/>
      <c r="L374" s="17">
        <v>41575</v>
      </c>
      <c r="M374" s="17">
        <v>41576</v>
      </c>
      <c r="N374" s="14">
        <v>61</v>
      </c>
      <c r="O374" s="14">
        <v>4</v>
      </c>
      <c r="P374" s="37"/>
      <c r="Q374" s="14">
        <v>1</v>
      </c>
      <c r="R374" s="14">
        <v>153</v>
      </c>
      <c r="S374" s="15">
        <f t="shared" si="12"/>
        <v>153</v>
      </c>
      <c r="T374" s="14" t="s">
        <v>35</v>
      </c>
      <c r="U374" s="14" t="s">
        <v>36</v>
      </c>
      <c r="V374" s="14"/>
      <c r="W374" s="127" t="str">
        <f t="shared" ca="1" si="11"/>
        <v>2019CJ61CP4</v>
      </c>
    </row>
    <row r="375" spans="1:23" s="31" customFormat="1" ht="40.5" customHeight="1">
      <c r="A375" s="13">
        <v>368</v>
      </c>
      <c r="B375" s="14" t="s">
        <v>29</v>
      </c>
      <c r="C375" s="14" t="s">
        <v>30</v>
      </c>
      <c r="D375" s="15" t="s">
        <v>31</v>
      </c>
      <c r="E375" s="16"/>
      <c r="F375" s="15" t="s">
        <v>32</v>
      </c>
      <c r="G375" s="14" t="s">
        <v>33</v>
      </c>
      <c r="H375" s="14">
        <v>271359313</v>
      </c>
      <c r="I375" s="14"/>
      <c r="J375" s="14"/>
      <c r="K375" s="14"/>
      <c r="L375" s="17">
        <v>41576</v>
      </c>
      <c r="M375" s="17">
        <v>41576</v>
      </c>
      <c r="N375" s="14">
        <v>61</v>
      </c>
      <c r="O375" s="14">
        <v>5</v>
      </c>
      <c r="P375" s="37" t="s">
        <v>125</v>
      </c>
      <c r="Q375" s="14">
        <v>1</v>
      </c>
      <c r="R375" s="14">
        <v>200</v>
      </c>
      <c r="S375" s="15">
        <f t="shared" si="12"/>
        <v>200</v>
      </c>
      <c r="T375" s="14" t="s">
        <v>35</v>
      </c>
      <c r="U375" s="14" t="s">
        <v>36</v>
      </c>
      <c r="V375" s="14"/>
      <c r="W375" s="127" t="str">
        <f t="shared" ca="1" si="11"/>
        <v>2019CJ61CP5</v>
      </c>
    </row>
    <row r="376" spans="1:23" s="31" customFormat="1" ht="40.5" customHeight="1">
      <c r="A376" s="13">
        <v>369</v>
      </c>
      <c r="B376" s="14" t="s">
        <v>29</v>
      </c>
      <c r="C376" s="14" t="s">
        <v>30</v>
      </c>
      <c r="D376" s="15" t="s">
        <v>31</v>
      </c>
      <c r="E376" s="16"/>
      <c r="F376" s="15" t="s">
        <v>32</v>
      </c>
      <c r="G376" s="14" t="s">
        <v>33</v>
      </c>
      <c r="H376" s="14">
        <v>271359313</v>
      </c>
      <c r="I376" s="14"/>
      <c r="J376" s="14"/>
      <c r="K376" s="14"/>
      <c r="L376" s="17">
        <v>41576</v>
      </c>
      <c r="M376" s="17">
        <v>41576</v>
      </c>
      <c r="N376" s="14">
        <v>61</v>
      </c>
      <c r="O376" s="14">
        <v>6</v>
      </c>
      <c r="P376" s="37" t="s">
        <v>126</v>
      </c>
      <c r="Q376" s="14">
        <v>201</v>
      </c>
      <c r="R376" s="14">
        <v>391</v>
      </c>
      <c r="S376" s="15">
        <f t="shared" si="12"/>
        <v>191</v>
      </c>
      <c r="T376" s="14" t="s">
        <v>35</v>
      </c>
      <c r="U376" s="14" t="s">
        <v>36</v>
      </c>
      <c r="V376" s="14"/>
      <c r="W376" s="127" t="str">
        <f t="shared" ca="1" si="11"/>
        <v>2019CJ61CP6</v>
      </c>
    </row>
    <row r="377" spans="1:23" s="31" customFormat="1" ht="40.5" customHeight="1">
      <c r="A377" s="13">
        <v>370</v>
      </c>
      <c r="B377" s="14" t="s">
        <v>29</v>
      </c>
      <c r="C377" s="14" t="s">
        <v>30</v>
      </c>
      <c r="D377" s="15" t="s">
        <v>31</v>
      </c>
      <c r="E377" s="16"/>
      <c r="F377" s="15" t="s">
        <v>32</v>
      </c>
      <c r="G377" s="14" t="s">
        <v>33</v>
      </c>
      <c r="H377" s="14" t="s">
        <v>330</v>
      </c>
      <c r="I377" s="14"/>
      <c r="J377" s="14"/>
      <c r="K377" s="14"/>
      <c r="L377" s="17">
        <v>41576</v>
      </c>
      <c r="M377" s="17">
        <v>41576</v>
      </c>
      <c r="N377" s="14">
        <v>62</v>
      </c>
      <c r="O377" s="14">
        <v>1</v>
      </c>
      <c r="P377" s="37"/>
      <c r="Q377" s="14">
        <v>1</v>
      </c>
      <c r="R377" s="14">
        <v>201</v>
      </c>
      <c r="S377" s="15">
        <f t="shared" si="12"/>
        <v>201</v>
      </c>
      <c r="T377" s="14" t="s">
        <v>35</v>
      </c>
      <c r="U377" s="14" t="s">
        <v>36</v>
      </c>
      <c r="V377" s="14"/>
      <c r="W377" s="127" t="str">
        <f t="shared" ca="1" si="11"/>
        <v>2019CJ62CP1</v>
      </c>
    </row>
    <row r="378" spans="1:23" s="31" customFormat="1" ht="40.5" customHeight="1">
      <c r="A378" s="13">
        <v>371</v>
      </c>
      <c r="B378" s="14" t="s">
        <v>29</v>
      </c>
      <c r="C378" s="14" t="s">
        <v>30</v>
      </c>
      <c r="D378" s="15" t="s">
        <v>31</v>
      </c>
      <c r="E378" s="16"/>
      <c r="F378" s="15" t="s">
        <v>32</v>
      </c>
      <c r="G378" s="14" t="s">
        <v>33</v>
      </c>
      <c r="H378" s="14" t="s">
        <v>331</v>
      </c>
      <c r="I378" s="14"/>
      <c r="J378" s="14"/>
      <c r="K378" s="14"/>
      <c r="L378" s="17">
        <v>41576</v>
      </c>
      <c r="M378" s="17">
        <v>41577</v>
      </c>
      <c r="N378" s="14">
        <v>62</v>
      </c>
      <c r="O378" s="14">
        <v>2</v>
      </c>
      <c r="P378" s="37"/>
      <c r="Q378" s="14">
        <v>1</v>
      </c>
      <c r="R378" s="14">
        <v>205</v>
      </c>
      <c r="S378" s="15">
        <f t="shared" si="12"/>
        <v>205</v>
      </c>
      <c r="T378" s="14" t="s">
        <v>35</v>
      </c>
      <c r="U378" s="14" t="s">
        <v>36</v>
      </c>
      <c r="V378" s="14"/>
      <c r="W378" s="127" t="str">
        <f t="shared" ca="1" si="11"/>
        <v>2019CJ62CP2</v>
      </c>
    </row>
    <row r="379" spans="1:23" s="31" customFormat="1" ht="40.5" customHeight="1">
      <c r="A379" s="13">
        <v>372</v>
      </c>
      <c r="B379" s="14" t="s">
        <v>29</v>
      </c>
      <c r="C379" s="14" t="s">
        <v>30</v>
      </c>
      <c r="D379" s="15" t="s">
        <v>31</v>
      </c>
      <c r="E379" s="16"/>
      <c r="F379" s="15" t="s">
        <v>32</v>
      </c>
      <c r="G379" s="14" t="s">
        <v>33</v>
      </c>
      <c r="H379" s="14" t="s">
        <v>332</v>
      </c>
      <c r="I379" s="14"/>
      <c r="J379" s="14"/>
      <c r="K379" s="14"/>
      <c r="L379" s="17">
        <v>41577</v>
      </c>
      <c r="M379" s="17">
        <v>41579</v>
      </c>
      <c r="N379" s="14">
        <v>62</v>
      </c>
      <c r="O379" s="14">
        <v>3</v>
      </c>
      <c r="P379" s="37"/>
      <c r="Q379" s="14">
        <v>1</v>
      </c>
      <c r="R379" s="14">
        <v>208</v>
      </c>
      <c r="S379" s="15">
        <f t="shared" si="12"/>
        <v>208</v>
      </c>
      <c r="T379" s="14" t="s">
        <v>35</v>
      </c>
      <c r="U379" s="14" t="s">
        <v>36</v>
      </c>
      <c r="V379" s="14"/>
      <c r="W379" s="127" t="str">
        <f t="shared" ca="1" si="11"/>
        <v>2019CJ62CP3</v>
      </c>
    </row>
    <row r="380" spans="1:23" s="31" customFormat="1" ht="40.5" customHeight="1">
      <c r="A380" s="13">
        <v>373</v>
      </c>
      <c r="B380" s="14" t="s">
        <v>29</v>
      </c>
      <c r="C380" s="14" t="s">
        <v>30</v>
      </c>
      <c r="D380" s="15" t="s">
        <v>31</v>
      </c>
      <c r="E380" s="16"/>
      <c r="F380" s="15" t="s">
        <v>32</v>
      </c>
      <c r="G380" s="14" t="s">
        <v>33</v>
      </c>
      <c r="H380" s="14" t="s">
        <v>333</v>
      </c>
      <c r="I380" s="14"/>
      <c r="J380" s="14"/>
      <c r="K380" s="14"/>
      <c r="L380" s="17">
        <v>41579</v>
      </c>
      <c r="M380" s="17">
        <v>41579</v>
      </c>
      <c r="N380" s="14">
        <v>62</v>
      </c>
      <c r="O380" s="14">
        <v>4</v>
      </c>
      <c r="P380" s="37"/>
      <c r="Q380" s="14">
        <v>1</v>
      </c>
      <c r="R380" s="14">
        <v>206</v>
      </c>
      <c r="S380" s="15">
        <f t="shared" si="12"/>
        <v>206</v>
      </c>
      <c r="T380" s="14" t="s">
        <v>35</v>
      </c>
      <c r="U380" s="14" t="s">
        <v>36</v>
      </c>
      <c r="V380" s="14"/>
      <c r="W380" s="127" t="str">
        <f t="shared" ca="1" si="11"/>
        <v>2019CJ62CP4</v>
      </c>
    </row>
    <row r="381" spans="1:23" s="31" customFormat="1" ht="40.5" customHeight="1">
      <c r="A381" s="13">
        <v>374</v>
      </c>
      <c r="B381" s="14" t="s">
        <v>29</v>
      </c>
      <c r="C381" s="14" t="s">
        <v>30</v>
      </c>
      <c r="D381" s="15" t="s">
        <v>31</v>
      </c>
      <c r="E381" s="16"/>
      <c r="F381" s="15" t="s">
        <v>32</v>
      </c>
      <c r="G381" s="14" t="s">
        <v>33</v>
      </c>
      <c r="H381" s="14" t="s">
        <v>334</v>
      </c>
      <c r="I381" s="14"/>
      <c r="J381" s="14"/>
      <c r="K381" s="14"/>
      <c r="L381" s="17">
        <v>41579</v>
      </c>
      <c r="M381" s="17">
        <v>41583</v>
      </c>
      <c r="N381" s="14">
        <v>62</v>
      </c>
      <c r="O381" s="14">
        <v>5</v>
      </c>
      <c r="P381" s="37"/>
      <c r="Q381" s="14">
        <v>1</v>
      </c>
      <c r="R381" s="14">
        <v>203</v>
      </c>
      <c r="S381" s="15">
        <f t="shared" si="12"/>
        <v>203</v>
      </c>
      <c r="T381" s="14" t="s">
        <v>35</v>
      </c>
      <c r="U381" s="14" t="s">
        <v>36</v>
      </c>
      <c r="V381" s="14"/>
      <c r="W381" s="127" t="str">
        <f t="shared" ca="1" si="11"/>
        <v>2019CJ62CP5</v>
      </c>
    </row>
    <row r="382" spans="1:23" s="31" customFormat="1" ht="40.5" customHeight="1">
      <c r="A382" s="13">
        <v>375</v>
      </c>
      <c r="B382" s="14" t="s">
        <v>29</v>
      </c>
      <c r="C382" s="14" t="s">
        <v>30</v>
      </c>
      <c r="D382" s="15" t="s">
        <v>31</v>
      </c>
      <c r="E382" s="16"/>
      <c r="F382" s="15" t="s">
        <v>32</v>
      </c>
      <c r="G382" s="14" t="s">
        <v>33</v>
      </c>
      <c r="H382" s="14" t="s">
        <v>335</v>
      </c>
      <c r="I382" s="14"/>
      <c r="J382" s="14"/>
      <c r="K382" s="14"/>
      <c r="L382" s="17">
        <v>41583</v>
      </c>
      <c r="M382" s="17">
        <v>41583</v>
      </c>
      <c r="N382" s="14">
        <v>62</v>
      </c>
      <c r="O382" s="14">
        <v>6</v>
      </c>
      <c r="P382" s="37"/>
      <c r="Q382" s="14">
        <v>1</v>
      </c>
      <c r="R382" s="14">
        <v>205</v>
      </c>
      <c r="S382" s="15">
        <f t="shared" si="12"/>
        <v>205</v>
      </c>
      <c r="T382" s="14" t="s">
        <v>35</v>
      </c>
      <c r="U382" s="14" t="s">
        <v>36</v>
      </c>
      <c r="V382" s="14"/>
      <c r="W382" s="127" t="str">
        <f t="shared" ca="1" si="11"/>
        <v>2019CJ62CP6</v>
      </c>
    </row>
    <row r="383" spans="1:23" s="31" customFormat="1" ht="40.5" customHeight="1">
      <c r="A383" s="13">
        <v>376</v>
      </c>
      <c r="B383" s="14" t="s">
        <v>29</v>
      </c>
      <c r="C383" s="14" t="s">
        <v>30</v>
      </c>
      <c r="D383" s="15" t="s">
        <v>31</v>
      </c>
      <c r="E383" s="16"/>
      <c r="F383" s="15" t="s">
        <v>32</v>
      </c>
      <c r="G383" s="14" t="s">
        <v>33</v>
      </c>
      <c r="H383" s="14" t="s">
        <v>336</v>
      </c>
      <c r="I383" s="14"/>
      <c r="J383" s="14"/>
      <c r="K383" s="14"/>
      <c r="L383" s="17">
        <v>41583</v>
      </c>
      <c r="M383" s="17">
        <v>41583</v>
      </c>
      <c r="N383" s="14">
        <v>63</v>
      </c>
      <c r="O383" s="14">
        <v>1</v>
      </c>
      <c r="P383" s="37"/>
      <c r="Q383" s="14">
        <v>1</v>
      </c>
      <c r="R383" s="14">
        <v>203</v>
      </c>
      <c r="S383" s="15">
        <f t="shared" si="12"/>
        <v>203</v>
      </c>
      <c r="T383" s="14" t="s">
        <v>35</v>
      </c>
      <c r="U383" s="14" t="s">
        <v>36</v>
      </c>
      <c r="V383" s="14"/>
      <c r="W383" s="127" t="str">
        <f t="shared" ca="1" si="11"/>
        <v>2019CJ63CP1</v>
      </c>
    </row>
    <row r="384" spans="1:23" s="31" customFormat="1" ht="40.5" customHeight="1">
      <c r="A384" s="13">
        <v>377</v>
      </c>
      <c r="B384" s="14" t="s">
        <v>29</v>
      </c>
      <c r="C384" s="14" t="s">
        <v>30</v>
      </c>
      <c r="D384" s="15" t="s">
        <v>31</v>
      </c>
      <c r="E384" s="16"/>
      <c r="F384" s="15" t="s">
        <v>32</v>
      </c>
      <c r="G384" s="14" t="s">
        <v>33</v>
      </c>
      <c r="H384" s="14" t="s">
        <v>337</v>
      </c>
      <c r="I384" s="14"/>
      <c r="J384" s="14"/>
      <c r="K384" s="14"/>
      <c r="L384" s="17">
        <v>41583</v>
      </c>
      <c r="M384" s="17">
        <v>41585</v>
      </c>
      <c r="N384" s="14">
        <v>63</v>
      </c>
      <c r="O384" s="14">
        <v>2</v>
      </c>
      <c r="P384" s="37"/>
      <c r="Q384" s="14">
        <v>1</v>
      </c>
      <c r="R384" s="14">
        <v>203</v>
      </c>
      <c r="S384" s="15">
        <f t="shared" si="12"/>
        <v>203</v>
      </c>
      <c r="T384" s="14" t="s">
        <v>35</v>
      </c>
      <c r="U384" s="14" t="s">
        <v>36</v>
      </c>
      <c r="V384" s="14"/>
      <c r="W384" s="127" t="str">
        <f t="shared" ca="1" si="11"/>
        <v>2019CJ63CP2</v>
      </c>
    </row>
    <row r="385" spans="1:23" s="31" customFormat="1" ht="40.5" customHeight="1">
      <c r="A385" s="13">
        <v>378</v>
      </c>
      <c r="B385" s="14" t="s">
        <v>29</v>
      </c>
      <c r="C385" s="14" t="s">
        <v>30</v>
      </c>
      <c r="D385" s="15" t="s">
        <v>31</v>
      </c>
      <c r="E385" s="16"/>
      <c r="F385" s="15" t="s">
        <v>32</v>
      </c>
      <c r="G385" s="14" t="s">
        <v>33</v>
      </c>
      <c r="H385" s="14" t="s">
        <v>338</v>
      </c>
      <c r="I385" s="14"/>
      <c r="J385" s="14"/>
      <c r="K385" s="14"/>
      <c r="L385" s="17">
        <v>41585</v>
      </c>
      <c r="M385" s="17">
        <v>41585</v>
      </c>
      <c r="N385" s="14">
        <v>63</v>
      </c>
      <c r="O385" s="14">
        <v>3</v>
      </c>
      <c r="P385" s="37"/>
      <c r="Q385" s="14">
        <v>1</v>
      </c>
      <c r="R385" s="14">
        <v>210</v>
      </c>
      <c r="S385" s="15">
        <f t="shared" si="12"/>
        <v>210</v>
      </c>
      <c r="T385" s="14" t="s">
        <v>35</v>
      </c>
      <c r="U385" s="14" t="s">
        <v>36</v>
      </c>
      <c r="V385" s="14"/>
      <c r="W385" s="127" t="str">
        <f t="shared" ca="1" si="11"/>
        <v>2019CJ63CP3</v>
      </c>
    </row>
    <row r="386" spans="1:23" s="31" customFormat="1" ht="40.5" customHeight="1">
      <c r="A386" s="13">
        <v>379</v>
      </c>
      <c r="B386" s="14" t="s">
        <v>29</v>
      </c>
      <c r="C386" s="14" t="s">
        <v>30</v>
      </c>
      <c r="D386" s="15" t="s">
        <v>31</v>
      </c>
      <c r="E386" s="16"/>
      <c r="F386" s="15" t="s">
        <v>32</v>
      </c>
      <c r="G386" s="14" t="s">
        <v>33</v>
      </c>
      <c r="H386" s="14" t="s">
        <v>339</v>
      </c>
      <c r="I386" s="14"/>
      <c r="J386" s="14"/>
      <c r="K386" s="14"/>
      <c r="L386" s="17">
        <v>41585</v>
      </c>
      <c r="M386" s="17">
        <v>41585</v>
      </c>
      <c r="N386" s="14">
        <v>63</v>
      </c>
      <c r="O386" s="14">
        <v>4</v>
      </c>
      <c r="P386" s="37"/>
      <c r="Q386" s="14">
        <v>1</v>
      </c>
      <c r="R386" s="14">
        <v>108</v>
      </c>
      <c r="S386" s="15">
        <f t="shared" si="12"/>
        <v>108</v>
      </c>
      <c r="T386" s="14" t="s">
        <v>35</v>
      </c>
      <c r="U386" s="14" t="s">
        <v>36</v>
      </c>
      <c r="V386" s="14"/>
      <c r="W386" s="127" t="str">
        <f t="shared" ca="1" si="11"/>
        <v>2019CJ63CP4</v>
      </c>
    </row>
    <row r="387" spans="1:23" s="31" customFormat="1" ht="40.5" customHeight="1">
      <c r="A387" s="13">
        <v>380</v>
      </c>
      <c r="B387" s="14" t="s">
        <v>29</v>
      </c>
      <c r="C387" s="14" t="s">
        <v>30</v>
      </c>
      <c r="D387" s="15" t="s">
        <v>31</v>
      </c>
      <c r="E387" s="16"/>
      <c r="F387" s="15" t="s">
        <v>32</v>
      </c>
      <c r="G387" s="14" t="s">
        <v>33</v>
      </c>
      <c r="H387" s="14">
        <v>280810913</v>
      </c>
      <c r="I387" s="14"/>
      <c r="J387" s="14"/>
      <c r="K387" s="14"/>
      <c r="L387" s="17">
        <v>41585</v>
      </c>
      <c r="M387" s="17">
        <v>41585</v>
      </c>
      <c r="N387" s="14">
        <v>63</v>
      </c>
      <c r="O387" s="14">
        <v>5</v>
      </c>
      <c r="P387" s="37" t="s">
        <v>171</v>
      </c>
      <c r="Q387" s="14">
        <v>1</v>
      </c>
      <c r="R387" s="14">
        <v>200</v>
      </c>
      <c r="S387" s="15">
        <f t="shared" si="12"/>
        <v>200</v>
      </c>
      <c r="T387" s="14" t="s">
        <v>35</v>
      </c>
      <c r="U387" s="14" t="s">
        <v>36</v>
      </c>
      <c r="V387" s="14"/>
      <c r="W387" s="127" t="str">
        <f t="shared" ca="1" si="11"/>
        <v>2019CJ63CP5</v>
      </c>
    </row>
    <row r="388" spans="1:23" s="31" customFormat="1" ht="40.5" customHeight="1">
      <c r="A388" s="13">
        <v>381</v>
      </c>
      <c r="B388" s="14" t="s">
        <v>29</v>
      </c>
      <c r="C388" s="14" t="s">
        <v>30</v>
      </c>
      <c r="D388" s="15" t="s">
        <v>31</v>
      </c>
      <c r="E388" s="16"/>
      <c r="F388" s="15" t="s">
        <v>32</v>
      </c>
      <c r="G388" s="14" t="s">
        <v>33</v>
      </c>
      <c r="H388" s="14">
        <v>280810913</v>
      </c>
      <c r="I388" s="14"/>
      <c r="J388" s="14"/>
      <c r="K388" s="14"/>
      <c r="L388" s="17">
        <v>41585</v>
      </c>
      <c r="M388" s="17">
        <v>41585</v>
      </c>
      <c r="N388" s="14">
        <v>63</v>
      </c>
      <c r="O388" s="14">
        <v>6</v>
      </c>
      <c r="P388" s="37" t="s">
        <v>172</v>
      </c>
      <c r="Q388" s="14">
        <v>201</v>
      </c>
      <c r="R388" s="14">
        <v>400</v>
      </c>
      <c r="S388" s="15">
        <f t="shared" si="12"/>
        <v>200</v>
      </c>
      <c r="T388" s="14" t="s">
        <v>35</v>
      </c>
      <c r="U388" s="14" t="s">
        <v>36</v>
      </c>
      <c r="V388" s="14"/>
      <c r="W388" s="127" t="str">
        <f t="shared" ca="1" si="11"/>
        <v>2019CJ63CP6</v>
      </c>
    </row>
    <row r="389" spans="1:23" s="31" customFormat="1" ht="40.5" customHeight="1">
      <c r="A389" s="13">
        <v>382</v>
      </c>
      <c r="B389" s="14" t="s">
        <v>29</v>
      </c>
      <c r="C389" s="14" t="s">
        <v>30</v>
      </c>
      <c r="D389" s="15" t="s">
        <v>31</v>
      </c>
      <c r="E389" s="16"/>
      <c r="F389" s="15" t="s">
        <v>32</v>
      </c>
      <c r="G389" s="14" t="s">
        <v>33</v>
      </c>
      <c r="H389" s="14">
        <v>280810913</v>
      </c>
      <c r="I389" s="14"/>
      <c r="J389" s="14"/>
      <c r="K389" s="14"/>
      <c r="L389" s="17">
        <v>41585</v>
      </c>
      <c r="M389" s="17">
        <v>41585</v>
      </c>
      <c r="N389" s="14">
        <v>64</v>
      </c>
      <c r="O389" s="14">
        <v>1</v>
      </c>
      <c r="P389" s="37" t="s">
        <v>173</v>
      </c>
      <c r="Q389" s="14">
        <v>401</v>
      </c>
      <c r="R389" s="14">
        <v>437</v>
      </c>
      <c r="S389" s="15">
        <f t="shared" si="12"/>
        <v>37</v>
      </c>
      <c r="T389" s="14" t="s">
        <v>35</v>
      </c>
      <c r="U389" s="14" t="s">
        <v>36</v>
      </c>
      <c r="V389" s="14"/>
      <c r="W389" s="127" t="str">
        <f t="shared" ca="1" si="11"/>
        <v>2019CJ64CP1</v>
      </c>
    </row>
    <row r="390" spans="1:23" s="31" customFormat="1" ht="40.5" customHeight="1">
      <c r="A390" s="13">
        <v>383</v>
      </c>
      <c r="B390" s="14" t="s">
        <v>29</v>
      </c>
      <c r="C390" s="14" t="s">
        <v>30</v>
      </c>
      <c r="D390" s="15" t="s">
        <v>31</v>
      </c>
      <c r="E390" s="16"/>
      <c r="F390" s="15" t="s">
        <v>32</v>
      </c>
      <c r="G390" s="14" t="s">
        <v>33</v>
      </c>
      <c r="H390" s="14" t="s">
        <v>340</v>
      </c>
      <c r="I390" s="14"/>
      <c r="J390" s="14"/>
      <c r="K390" s="14"/>
      <c r="L390" s="17">
        <v>41585</v>
      </c>
      <c r="M390" s="17">
        <v>41585</v>
      </c>
      <c r="N390" s="14">
        <v>64</v>
      </c>
      <c r="O390" s="14">
        <v>2</v>
      </c>
      <c r="P390" s="37"/>
      <c r="Q390" s="14">
        <v>1</v>
      </c>
      <c r="R390" s="14">
        <v>204</v>
      </c>
      <c r="S390" s="15">
        <f t="shared" si="12"/>
        <v>204</v>
      </c>
      <c r="T390" s="14" t="s">
        <v>35</v>
      </c>
      <c r="U390" s="14" t="s">
        <v>36</v>
      </c>
      <c r="V390" s="14"/>
      <c r="W390" s="127" t="str">
        <f t="shared" ca="1" si="11"/>
        <v>2019CJ64CP2</v>
      </c>
    </row>
    <row r="391" spans="1:23" s="31" customFormat="1" ht="40.5" customHeight="1">
      <c r="A391" s="13">
        <v>384</v>
      </c>
      <c r="B391" s="14" t="s">
        <v>29</v>
      </c>
      <c r="C391" s="14" t="s">
        <v>30</v>
      </c>
      <c r="D391" s="15" t="s">
        <v>31</v>
      </c>
      <c r="E391" s="16"/>
      <c r="F391" s="15" t="s">
        <v>32</v>
      </c>
      <c r="G391" s="14" t="s">
        <v>33</v>
      </c>
      <c r="H391" s="14" t="s">
        <v>341</v>
      </c>
      <c r="I391" s="14"/>
      <c r="J391" s="14"/>
      <c r="K391" s="14"/>
      <c r="L391" s="17">
        <v>41585</v>
      </c>
      <c r="M391" s="17">
        <v>41586</v>
      </c>
      <c r="N391" s="14">
        <v>64</v>
      </c>
      <c r="O391" s="14">
        <v>3</v>
      </c>
      <c r="P391" s="37"/>
      <c r="Q391" s="14">
        <v>1</v>
      </c>
      <c r="R391" s="14">
        <v>202</v>
      </c>
      <c r="S391" s="15">
        <f t="shared" si="12"/>
        <v>202</v>
      </c>
      <c r="T391" s="14" t="s">
        <v>35</v>
      </c>
      <c r="U391" s="14" t="s">
        <v>36</v>
      </c>
      <c r="V391" s="14"/>
      <c r="W391" s="127" t="str">
        <f t="shared" ca="1" si="11"/>
        <v>2019CJ64CP3</v>
      </c>
    </row>
    <row r="392" spans="1:23" s="31" customFormat="1" ht="40.5" customHeight="1">
      <c r="A392" s="13">
        <v>385</v>
      </c>
      <c r="B392" s="14" t="s">
        <v>29</v>
      </c>
      <c r="C392" s="14" t="s">
        <v>30</v>
      </c>
      <c r="D392" s="15" t="s">
        <v>31</v>
      </c>
      <c r="E392" s="16"/>
      <c r="F392" s="15" t="s">
        <v>32</v>
      </c>
      <c r="G392" s="14" t="s">
        <v>33</v>
      </c>
      <c r="H392" s="14" t="s">
        <v>342</v>
      </c>
      <c r="I392" s="14"/>
      <c r="J392" s="14"/>
      <c r="K392" s="14"/>
      <c r="L392" s="17">
        <v>41586</v>
      </c>
      <c r="M392" s="17">
        <v>41590</v>
      </c>
      <c r="N392" s="14">
        <v>64</v>
      </c>
      <c r="O392" s="14">
        <v>4</v>
      </c>
      <c r="P392" s="37"/>
      <c r="Q392" s="14">
        <v>1</v>
      </c>
      <c r="R392" s="14">
        <v>207</v>
      </c>
      <c r="S392" s="15">
        <f t="shared" si="12"/>
        <v>207</v>
      </c>
      <c r="T392" s="14" t="s">
        <v>35</v>
      </c>
      <c r="U392" s="14" t="s">
        <v>36</v>
      </c>
      <c r="V392" s="14"/>
      <c r="W392" s="127" t="str">
        <f t="shared" ref="W392:W455" ca="1" si="13">HYPERLINK(CONCATENATE(LEFT(CELL("nombrearchivo"),FIND(_xlfn.UNICHAR(91),CELL("nombrearchivo"),1)-1),MID(CELL("nombrearchivo"),FIND(_xlfn.UNICHAR(93),CELL("nombrearchivo"),1)+1,14),"\",UPPER($N$6)," ",N392,"\",RIGHT(CELL("nombrearchivo"),4),"CJ",N392,"CP",O392,".pdf"),CONCATENATE(RIGHT(CELL("nombrearchivo"),4),"CJ",N392,"CP",O392))</f>
        <v>2019CJ64CP4</v>
      </c>
    </row>
    <row r="393" spans="1:23" s="31" customFormat="1" ht="40.5" customHeight="1">
      <c r="A393" s="13">
        <v>386</v>
      </c>
      <c r="B393" s="14" t="s">
        <v>29</v>
      </c>
      <c r="C393" s="14" t="s">
        <v>30</v>
      </c>
      <c r="D393" s="15" t="s">
        <v>31</v>
      </c>
      <c r="E393" s="16"/>
      <c r="F393" s="15" t="s">
        <v>32</v>
      </c>
      <c r="G393" s="14" t="s">
        <v>33</v>
      </c>
      <c r="H393" s="14" t="s">
        <v>343</v>
      </c>
      <c r="I393" s="14"/>
      <c r="J393" s="14"/>
      <c r="K393" s="14"/>
      <c r="L393" s="17">
        <v>41590</v>
      </c>
      <c r="M393" s="17">
        <v>41590</v>
      </c>
      <c r="N393" s="14">
        <v>64</v>
      </c>
      <c r="O393" s="14">
        <v>5</v>
      </c>
      <c r="P393" s="37"/>
      <c r="Q393" s="14">
        <v>1</v>
      </c>
      <c r="R393" s="14">
        <v>106</v>
      </c>
      <c r="S393" s="15">
        <f t="shared" ref="S393:S456" si="14">(R393-Q393)+1</f>
        <v>106</v>
      </c>
      <c r="T393" s="14" t="s">
        <v>35</v>
      </c>
      <c r="U393" s="14" t="s">
        <v>36</v>
      </c>
      <c r="V393" s="14"/>
      <c r="W393" s="127" t="str">
        <f t="shared" ca="1" si="13"/>
        <v>2019CJ64CP5</v>
      </c>
    </row>
    <row r="394" spans="1:23" s="31" customFormat="1" ht="40.5" customHeight="1">
      <c r="A394" s="13">
        <v>387</v>
      </c>
      <c r="B394" s="14" t="s">
        <v>29</v>
      </c>
      <c r="C394" s="14" t="s">
        <v>30</v>
      </c>
      <c r="D394" s="15" t="s">
        <v>31</v>
      </c>
      <c r="E394" s="16"/>
      <c r="F394" s="15" t="s">
        <v>32</v>
      </c>
      <c r="G394" s="14" t="s">
        <v>33</v>
      </c>
      <c r="H394" s="14">
        <v>284079213</v>
      </c>
      <c r="I394" s="14"/>
      <c r="J394" s="14"/>
      <c r="K394" s="14"/>
      <c r="L394" s="17">
        <v>41590</v>
      </c>
      <c r="M394" s="17">
        <v>41590</v>
      </c>
      <c r="N394" s="14">
        <v>64</v>
      </c>
      <c r="O394" s="14">
        <v>6</v>
      </c>
      <c r="P394" s="37" t="s">
        <v>171</v>
      </c>
      <c r="Q394" s="14">
        <v>1</v>
      </c>
      <c r="R394" s="14">
        <v>210</v>
      </c>
      <c r="S394" s="15">
        <f t="shared" si="14"/>
        <v>210</v>
      </c>
      <c r="T394" s="14" t="s">
        <v>35</v>
      </c>
      <c r="U394" s="14" t="s">
        <v>36</v>
      </c>
      <c r="V394" s="14"/>
      <c r="W394" s="127" t="str">
        <f t="shared" ca="1" si="13"/>
        <v>2019CJ64CP6</v>
      </c>
    </row>
    <row r="395" spans="1:23" s="31" customFormat="1" ht="40.5" customHeight="1">
      <c r="A395" s="13">
        <v>388</v>
      </c>
      <c r="B395" s="14" t="s">
        <v>29</v>
      </c>
      <c r="C395" s="14" t="s">
        <v>30</v>
      </c>
      <c r="D395" s="15" t="s">
        <v>31</v>
      </c>
      <c r="E395" s="16"/>
      <c r="F395" s="15" t="s">
        <v>32</v>
      </c>
      <c r="G395" s="14" t="s">
        <v>33</v>
      </c>
      <c r="H395" s="14">
        <v>284079213</v>
      </c>
      <c r="I395" s="14"/>
      <c r="J395" s="14"/>
      <c r="K395" s="14"/>
      <c r="L395" s="17">
        <v>41590</v>
      </c>
      <c r="M395" s="17">
        <v>41590</v>
      </c>
      <c r="N395" s="14">
        <v>65</v>
      </c>
      <c r="O395" s="14">
        <v>1</v>
      </c>
      <c r="P395" s="37" t="s">
        <v>172</v>
      </c>
      <c r="Q395" s="14">
        <v>211</v>
      </c>
      <c r="R395" s="14">
        <v>419</v>
      </c>
      <c r="S395" s="15">
        <f t="shared" si="14"/>
        <v>209</v>
      </c>
      <c r="T395" s="14" t="s">
        <v>35</v>
      </c>
      <c r="U395" s="14" t="s">
        <v>36</v>
      </c>
      <c r="V395" s="14"/>
      <c r="W395" s="127" t="str">
        <f t="shared" ca="1" si="13"/>
        <v>2019CJ65CP1</v>
      </c>
    </row>
    <row r="396" spans="1:23" s="31" customFormat="1" ht="40.5" customHeight="1">
      <c r="A396" s="13">
        <v>389</v>
      </c>
      <c r="B396" s="14" t="s">
        <v>29</v>
      </c>
      <c r="C396" s="14" t="s">
        <v>30</v>
      </c>
      <c r="D396" s="15" t="s">
        <v>31</v>
      </c>
      <c r="E396" s="16"/>
      <c r="F396" s="15" t="s">
        <v>32</v>
      </c>
      <c r="G396" s="14" t="s">
        <v>33</v>
      </c>
      <c r="H396" s="14">
        <v>284079213</v>
      </c>
      <c r="I396" s="14"/>
      <c r="J396" s="14"/>
      <c r="K396" s="14"/>
      <c r="L396" s="17">
        <v>41590</v>
      </c>
      <c r="M396" s="17">
        <v>41590</v>
      </c>
      <c r="N396" s="14">
        <v>65</v>
      </c>
      <c r="O396" s="14">
        <v>2</v>
      </c>
      <c r="P396" s="37" t="s">
        <v>173</v>
      </c>
      <c r="Q396" s="14">
        <v>420</v>
      </c>
      <c r="R396" s="14">
        <v>487</v>
      </c>
      <c r="S396" s="15">
        <f t="shared" si="14"/>
        <v>68</v>
      </c>
      <c r="T396" s="14" t="s">
        <v>35</v>
      </c>
      <c r="U396" s="14" t="s">
        <v>36</v>
      </c>
      <c r="V396" s="14"/>
      <c r="W396" s="127" t="str">
        <f t="shared" ca="1" si="13"/>
        <v>2019CJ65CP2</v>
      </c>
    </row>
    <row r="397" spans="1:23" s="31" customFormat="1" ht="40.5" customHeight="1">
      <c r="A397" s="13">
        <v>390</v>
      </c>
      <c r="B397" s="14" t="s">
        <v>29</v>
      </c>
      <c r="C397" s="14" t="s">
        <v>30</v>
      </c>
      <c r="D397" s="15" t="s">
        <v>31</v>
      </c>
      <c r="E397" s="16"/>
      <c r="F397" s="15" t="s">
        <v>32</v>
      </c>
      <c r="G397" s="14" t="s">
        <v>33</v>
      </c>
      <c r="H397" s="14">
        <v>284082913</v>
      </c>
      <c r="I397" s="14"/>
      <c r="J397" s="14"/>
      <c r="K397" s="14"/>
      <c r="L397" s="17">
        <v>41590</v>
      </c>
      <c r="M397" s="17">
        <v>41590</v>
      </c>
      <c r="N397" s="14">
        <v>65</v>
      </c>
      <c r="O397" s="14">
        <v>3</v>
      </c>
      <c r="P397" s="37" t="s">
        <v>125</v>
      </c>
      <c r="Q397" s="14">
        <v>1</v>
      </c>
      <c r="R397" s="14">
        <v>200</v>
      </c>
      <c r="S397" s="15">
        <f t="shared" si="14"/>
        <v>200</v>
      </c>
      <c r="T397" s="14" t="s">
        <v>35</v>
      </c>
      <c r="U397" s="14" t="s">
        <v>36</v>
      </c>
      <c r="V397" s="14"/>
      <c r="W397" s="127" t="str">
        <f t="shared" ca="1" si="13"/>
        <v>2019CJ65CP3</v>
      </c>
    </row>
    <row r="398" spans="1:23" s="31" customFormat="1" ht="40.5" customHeight="1">
      <c r="A398" s="13">
        <v>391</v>
      </c>
      <c r="B398" s="14" t="s">
        <v>29</v>
      </c>
      <c r="C398" s="14" t="s">
        <v>30</v>
      </c>
      <c r="D398" s="15" t="s">
        <v>31</v>
      </c>
      <c r="E398" s="16"/>
      <c r="F398" s="15" t="s">
        <v>32</v>
      </c>
      <c r="G398" s="14" t="s">
        <v>33</v>
      </c>
      <c r="H398" s="14">
        <v>284082913</v>
      </c>
      <c r="I398" s="14"/>
      <c r="J398" s="14"/>
      <c r="K398" s="14"/>
      <c r="L398" s="17">
        <v>41590</v>
      </c>
      <c r="M398" s="17">
        <v>41590</v>
      </c>
      <c r="N398" s="14">
        <v>65</v>
      </c>
      <c r="O398" s="14">
        <v>4</v>
      </c>
      <c r="P398" s="37" t="s">
        <v>126</v>
      </c>
      <c r="Q398" s="14">
        <v>201</v>
      </c>
      <c r="R398" s="14">
        <v>368</v>
      </c>
      <c r="S398" s="15">
        <f t="shared" si="14"/>
        <v>168</v>
      </c>
      <c r="T398" s="14" t="s">
        <v>35</v>
      </c>
      <c r="U398" s="14" t="s">
        <v>36</v>
      </c>
      <c r="V398" s="14"/>
      <c r="W398" s="127" t="str">
        <f t="shared" ca="1" si="13"/>
        <v>2019CJ65CP4</v>
      </c>
    </row>
    <row r="399" spans="1:23" s="31" customFormat="1" ht="40.5" customHeight="1">
      <c r="A399" s="13">
        <v>392</v>
      </c>
      <c r="B399" s="14" t="s">
        <v>29</v>
      </c>
      <c r="C399" s="14" t="s">
        <v>30</v>
      </c>
      <c r="D399" s="15" t="s">
        <v>31</v>
      </c>
      <c r="E399" s="16"/>
      <c r="F399" s="15" t="s">
        <v>32</v>
      </c>
      <c r="G399" s="14" t="s">
        <v>33</v>
      </c>
      <c r="H399" s="14" t="s">
        <v>344</v>
      </c>
      <c r="I399" s="14"/>
      <c r="J399" s="14"/>
      <c r="K399" s="14"/>
      <c r="L399" s="17">
        <v>41590</v>
      </c>
      <c r="M399" s="17">
        <v>41591</v>
      </c>
      <c r="N399" s="14">
        <v>65</v>
      </c>
      <c r="O399" s="14">
        <v>5</v>
      </c>
      <c r="P399" s="37"/>
      <c r="Q399" s="14">
        <v>1</v>
      </c>
      <c r="R399" s="14">
        <v>200</v>
      </c>
      <c r="S399" s="15">
        <f t="shared" si="14"/>
        <v>200</v>
      </c>
      <c r="T399" s="14" t="s">
        <v>35</v>
      </c>
      <c r="U399" s="14" t="s">
        <v>36</v>
      </c>
      <c r="V399" s="14"/>
      <c r="W399" s="127" t="str">
        <f t="shared" ca="1" si="13"/>
        <v>2019CJ65CP5</v>
      </c>
    </row>
    <row r="400" spans="1:23" s="31" customFormat="1" ht="40.5" customHeight="1">
      <c r="A400" s="13">
        <v>393</v>
      </c>
      <c r="B400" s="14" t="s">
        <v>29</v>
      </c>
      <c r="C400" s="14" t="s">
        <v>30</v>
      </c>
      <c r="D400" s="15" t="s">
        <v>31</v>
      </c>
      <c r="E400" s="16"/>
      <c r="F400" s="15" t="s">
        <v>32</v>
      </c>
      <c r="G400" s="14" t="s">
        <v>33</v>
      </c>
      <c r="H400" s="14" t="s">
        <v>345</v>
      </c>
      <c r="I400" s="14"/>
      <c r="J400" s="14"/>
      <c r="K400" s="14"/>
      <c r="L400" s="17">
        <v>41591</v>
      </c>
      <c r="M400" s="17">
        <v>41593</v>
      </c>
      <c r="N400" s="14">
        <v>65</v>
      </c>
      <c r="O400" s="14">
        <v>6</v>
      </c>
      <c r="P400" s="37"/>
      <c r="Q400" s="14">
        <v>1</v>
      </c>
      <c r="R400" s="14">
        <v>204</v>
      </c>
      <c r="S400" s="15">
        <f t="shared" si="14"/>
        <v>204</v>
      </c>
      <c r="T400" s="14" t="s">
        <v>35</v>
      </c>
      <c r="U400" s="14" t="s">
        <v>36</v>
      </c>
      <c r="V400" s="14"/>
      <c r="W400" s="127" t="str">
        <f t="shared" ca="1" si="13"/>
        <v>2019CJ65CP6</v>
      </c>
    </row>
    <row r="401" spans="1:23" s="31" customFormat="1" ht="40.5" customHeight="1">
      <c r="A401" s="13">
        <v>394</v>
      </c>
      <c r="B401" s="14" t="s">
        <v>29</v>
      </c>
      <c r="C401" s="14" t="s">
        <v>30</v>
      </c>
      <c r="D401" s="15" t="s">
        <v>31</v>
      </c>
      <c r="E401" s="16"/>
      <c r="F401" s="15" t="s">
        <v>32</v>
      </c>
      <c r="G401" s="14" t="s">
        <v>33</v>
      </c>
      <c r="H401" s="14" t="s">
        <v>346</v>
      </c>
      <c r="I401" s="14"/>
      <c r="J401" s="14"/>
      <c r="K401" s="14"/>
      <c r="L401" s="17">
        <v>41593</v>
      </c>
      <c r="M401" s="17">
        <v>41593</v>
      </c>
      <c r="N401" s="14">
        <v>66</v>
      </c>
      <c r="O401" s="14">
        <v>1</v>
      </c>
      <c r="P401" s="37"/>
      <c r="Q401" s="14">
        <v>1</v>
      </c>
      <c r="R401" s="14">
        <v>53</v>
      </c>
      <c r="S401" s="15">
        <f t="shared" si="14"/>
        <v>53</v>
      </c>
      <c r="T401" s="14" t="s">
        <v>35</v>
      </c>
      <c r="U401" s="14" t="s">
        <v>36</v>
      </c>
      <c r="V401" s="14"/>
      <c r="W401" s="127" t="str">
        <f t="shared" ca="1" si="13"/>
        <v>2019CJ66CP1</v>
      </c>
    </row>
    <row r="402" spans="1:23" s="31" customFormat="1" ht="40.5" customHeight="1">
      <c r="A402" s="13">
        <v>395</v>
      </c>
      <c r="B402" s="14" t="s">
        <v>29</v>
      </c>
      <c r="C402" s="14" t="s">
        <v>30</v>
      </c>
      <c r="D402" s="15" t="s">
        <v>31</v>
      </c>
      <c r="E402" s="16"/>
      <c r="F402" s="15" t="s">
        <v>32</v>
      </c>
      <c r="G402" s="14" t="s">
        <v>33</v>
      </c>
      <c r="H402" s="14">
        <v>288201013</v>
      </c>
      <c r="I402" s="14"/>
      <c r="J402" s="14"/>
      <c r="K402" s="14"/>
      <c r="L402" s="17">
        <v>41593</v>
      </c>
      <c r="M402" s="17">
        <v>41593</v>
      </c>
      <c r="N402" s="14">
        <v>66</v>
      </c>
      <c r="O402" s="14">
        <v>2</v>
      </c>
      <c r="P402" s="37" t="s">
        <v>125</v>
      </c>
      <c r="Q402" s="14">
        <v>1</v>
      </c>
      <c r="R402" s="14">
        <v>202</v>
      </c>
      <c r="S402" s="15">
        <f t="shared" si="14"/>
        <v>202</v>
      </c>
      <c r="T402" s="14" t="s">
        <v>35</v>
      </c>
      <c r="U402" s="14" t="s">
        <v>36</v>
      </c>
      <c r="V402" s="14"/>
      <c r="W402" s="127" t="str">
        <f t="shared" ca="1" si="13"/>
        <v>2019CJ66CP2</v>
      </c>
    </row>
    <row r="403" spans="1:23" s="31" customFormat="1" ht="40.5" customHeight="1">
      <c r="A403" s="13">
        <v>396</v>
      </c>
      <c r="B403" s="14" t="s">
        <v>29</v>
      </c>
      <c r="C403" s="14" t="s">
        <v>30</v>
      </c>
      <c r="D403" s="15" t="s">
        <v>31</v>
      </c>
      <c r="E403" s="16"/>
      <c r="F403" s="15" t="s">
        <v>32</v>
      </c>
      <c r="G403" s="14" t="s">
        <v>33</v>
      </c>
      <c r="H403" s="14">
        <v>288201013</v>
      </c>
      <c r="I403" s="14"/>
      <c r="J403" s="14"/>
      <c r="K403" s="14"/>
      <c r="L403" s="17">
        <v>41593</v>
      </c>
      <c r="M403" s="17">
        <v>41593</v>
      </c>
      <c r="N403" s="14">
        <v>66</v>
      </c>
      <c r="O403" s="14">
        <v>3</v>
      </c>
      <c r="P403" s="37" t="s">
        <v>126</v>
      </c>
      <c r="Q403" s="14">
        <v>203</v>
      </c>
      <c r="R403" s="14">
        <v>309</v>
      </c>
      <c r="S403" s="15">
        <f t="shared" si="14"/>
        <v>107</v>
      </c>
      <c r="T403" s="14" t="s">
        <v>35</v>
      </c>
      <c r="U403" s="14" t="s">
        <v>36</v>
      </c>
      <c r="V403" s="14"/>
      <c r="W403" s="127" t="str">
        <f t="shared" ca="1" si="13"/>
        <v>2019CJ66CP3</v>
      </c>
    </row>
    <row r="404" spans="1:23" s="31" customFormat="1" ht="40.5" customHeight="1">
      <c r="A404" s="13">
        <v>397</v>
      </c>
      <c r="B404" s="14" t="s">
        <v>29</v>
      </c>
      <c r="C404" s="14" t="s">
        <v>30</v>
      </c>
      <c r="D404" s="15" t="s">
        <v>31</v>
      </c>
      <c r="E404" s="16"/>
      <c r="F404" s="15" t="s">
        <v>32</v>
      </c>
      <c r="G404" s="14" t="s">
        <v>33</v>
      </c>
      <c r="H404" s="14" t="s">
        <v>347</v>
      </c>
      <c r="I404" s="14"/>
      <c r="J404" s="14"/>
      <c r="K404" s="14"/>
      <c r="L404" s="17">
        <v>41593</v>
      </c>
      <c r="M404" s="17">
        <v>41597</v>
      </c>
      <c r="N404" s="14">
        <v>66</v>
      </c>
      <c r="O404" s="14">
        <v>4</v>
      </c>
      <c r="P404" s="37"/>
      <c r="Q404" s="14">
        <v>1</v>
      </c>
      <c r="R404" s="14">
        <v>203</v>
      </c>
      <c r="S404" s="15">
        <f t="shared" si="14"/>
        <v>203</v>
      </c>
      <c r="T404" s="14" t="s">
        <v>35</v>
      </c>
      <c r="U404" s="14" t="s">
        <v>36</v>
      </c>
      <c r="V404" s="14"/>
      <c r="W404" s="127" t="str">
        <f t="shared" ca="1" si="13"/>
        <v>2019CJ66CP4</v>
      </c>
    </row>
    <row r="405" spans="1:23" s="31" customFormat="1" ht="40.5" customHeight="1">
      <c r="A405" s="13">
        <v>398</v>
      </c>
      <c r="B405" s="14" t="s">
        <v>29</v>
      </c>
      <c r="C405" s="14" t="s">
        <v>30</v>
      </c>
      <c r="D405" s="15" t="s">
        <v>31</v>
      </c>
      <c r="E405" s="16"/>
      <c r="F405" s="15" t="s">
        <v>32</v>
      </c>
      <c r="G405" s="14" t="s">
        <v>33</v>
      </c>
      <c r="H405" s="14" t="s">
        <v>348</v>
      </c>
      <c r="I405" s="14"/>
      <c r="J405" s="14"/>
      <c r="K405" s="14"/>
      <c r="L405" s="17">
        <v>41597</v>
      </c>
      <c r="M405" s="17">
        <v>41597</v>
      </c>
      <c r="N405" s="14">
        <v>66</v>
      </c>
      <c r="O405" s="14">
        <v>5</v>
      </c>
      <c r="P405" s="37"/>
      <c r="Q405" s="14">
        <v>1</v>
      </c>
      <c r="R405" s="14">
        <v>196</v>
      </c>
      <c r="S405" s="15">
        <f t="shared" si="14"/>
        <v>196</v>
      </c>
      <c r="T405" s="14" t="s">
        <v>35</v>
      </c>
      <c r="U405" s="14" t="s">
        <v>36</v>
      </c>
      <c r="V405" s="14"/>
      <c r="W405" s="127" t="str">
        <f t="shared" ca="1" si="13"/>
        <v>2019CJ66CP5</v>
      </c>
    </row>
    <row r="406" spans="1:23" s="31" customFormat="1" ht="40.5" customHeight="1">
      <c r="A406" s="13">
        <v>399</v>
      </c>
      <c r="B406" s="14" t="s">
        <v>29</v>
      </c>
      <c r="C406" s="14" t="s">
        <v>30</v>
      </c>
      <c r="D406" s="15" t="s">
        <v>31</v>
      </c>
      <c r="E406" s="16"/>
      <c r="F406" s="15" t="s">
        <v>32</v>
      </c>
      <c r="G406" s="14" t="s">
        <v>33</v>
      </c>
      <c r="H406" s="14" t="s">
        <v>349</v>
      </c>
      <c r="I406" s="14"/>
      <c r="J406" s="14"/>
      <c r="K406" s="14"/>
      <c r="L406" s="17">
        <v>41597</v>
      </c>
      <c r="M406" s="17">
        <v>41597</v>
      </c>
      <c r="N406" s="14">
        <v>66</v>
      </c>
      <c r="O406" s="14">
        <v>6</v>
      </c>
      <c r="P406" s="37"/>
      <c r="Q406" s="14">
        <v>1</v>
      </c>
      <c r="R406" s="14">
        <v>119</v>
      </c>
      <c r="S406" s="15">
        <f t="shared" si="14"/>
        <v>119</v>
      </c>
      <c r="T406" s="14" t="s">
        <v>35</v>
      </c>
      <c r="U406" s="14" t="s">
        <v>36</v>
      </c>
      <c r="V406" s="14"/>
      <c r="W406" s="127" t="str">
        <f t="shared" ca="1" si="13"/>
        <v>2019CJ66CP6</v>
      </c>
    </row>
    <row r="407" spans="1:23" s="31" customFormat="1" ht="40.5" customHeight="1">
      <c r="A407" s="13">
        <v>400</v>
      </c>
      <c r="B407" s="14" t="s">
        <v>29</v>
      </c>
      <c r="C407" s="14" t="s">
        <v>30</v>
      </c>
      <c r="D407" s="15" t="s">
        <v>31</v>
      </c>
      <c r="E407" s="16"/>
      <c r="F407" s="15" t="s">
        <v>32</v>
      </c>
      <c r="G407" s="14" t="s">
        <v>33</v>
      </c>
      <c r="H407" s="14">
        <v>294337513</v>
      </c>
      <c r="I407" s="14"/>
      <c r="J407" s="14"/>
      <c r="K407" s="14"/>
      <c r="L407" s="17">
        <v>41598</v>
      </c>
      <c r="M407" s="17">
        <v>41598</v>
      </c>
      <c r="N407" s="14">
        <v>67</v>
      </c>
      <c r="O407" s="14">
        <v>1</v>
      </c>
      <c r="P407" s="37" t="s">
        <v>171</v>
      </c>
      <c r="Q407" s="14">
        <v>1</v>
      </c>
      <c r="R407" s="14">
        <v>200</v>
      </c>
      <c r="S407" s="15">
        <f t="shared" si="14"/>
        <v>200</v>
      </c>
      <c r="T407" s="14" t="s">
        <v>35</v>
      </c>
      <c r="U407" s="14" t="s">
        <v>36</v>
      </c>
      <c r="V407" s="14"/>
      <c r="W407" s="127" t="str">
        <f t="shared" ca="1" si="13"/>
        <v>2019CJ67CP1</v>
      </c>
    </row>
    <row r="408" spans="1:23" s="31" customFormat="1" ht="40.5" customHeight="1">
      <c r="A408" s="13">
        <v>401</v>
      </c>
      <c r="B408" s="14" t="s">
        <v>29</v>
      </c>
      <c r="C408" s="14" t="s">
        <v>30</v>
      </c>
      <c r="D408" s="15" t="s">
        <v>31</v>
      </c>
      <c r="E408" s="16"/>
      <c r="F408" s="15" t="s">
        <v>32</v>
      </c>
      <c r="G408" s="14" t="s">
        <v>33</v>
      </c>
      <c r="H408" s="14">
        <v>294337513</v>
      </c>
      <c r="I408" s="14"/>
      <c r="J408" s="14"/>
      <c r="K408" s="14"/>
      <c r="L408" s="17">
        <v>41598</v>
      </c>
      <c r="M408" s="17">
        <v>41598</v>
      </c>
      <c r="N408" s="14">
        <v>67</v>
      </c>
      <c r="O408" s="14">
        <v>2</v>
      </c>
      <c r="P408" s="37" t="s">
        <v>172</v>
      </c>
      <c r="Q408" s="14">
        <v>201</v>
      </c>
      <c r="R408" s="14">
        <v>401</v>
      </c>
      <c r="S408" s="15">
        <f t="shared" si="14"/>
        <v>201</v>
      </c>
      <c r="T408" s="14" t="s">
        <v>35</v>
      </c>
      <c r="U408" s="14" t="s">
        <v>36</v>
      </c>
      <c r="V408" s="14"/>
      <c r="W408" s="127" t="str">
        <f t="shared" ca="1" si="13"/>
        <v>2019CJ67CP2</v>
      </c>
    </row>
    <row r="409" spans="1:23" s="31" customFormat="1" ht="40.5" customHeight="1">
      <c r="A409" s="13">
        <v>402</v>
      </c>
      <c r="B409" s="14" t="s">
        <v>29</v>
      </c>
      <c r="C409" s="14" t="s">
        <v>30</v>
      </c>
      <c r="D409" s="15" t="s">
        <v>31</v>
      </c>
      <c r="E409" s="16"/>
      <c r="F409" s="15" t="s">
        <v>32</v>
      </c>
      <c r="G409" s="14" t="s">
        <v>33</v>
      </c>
      <c r="H409" s="14">
        <v>294337513</v>
      </c>
      <c r="I409" s="14"/>
      <c r="J409" s="14"/>
      <c r="K409" s="14"/>
      <c r="L409" s="17">
        <v>41598</v>
      </c>
      <c r="M409" s="17">
        <v>41598</v>
      </c>
      <c r="N409" s="14">
        <v>67</v>
      </c>
      <c r="O409" s="14">
        <v>3</v>
      </c>
      <c r="P409" s="37" t="s">
        <v>173</v>
      </c>
      <c r="Q409" s="14">
        <v>402</v>
      </c>
      <c r="R409" s="14">
        <v>432</v>
      </c>
      <c r="S409" s="15">
        <f t="shared" si="14"/>
        <v>31</v>
      </c>
      <c r="T409" s="14" t="s">
        <v>35</v>
      </c>
      <c r="U409" s="14" t="s">
        <v>36</v>
      </c>
      <c r="V409" s="14"/>
      <c r="W409" s="127" t="str">
        <f t="shared" ca="1" si="13"/>
        <v>2019CJ67CP3</v>
      </c>
    </row>
    <row r="410" spans="1:23" s="31" customFormat="1" ht="40.5" customHeight="1">
      <c r="A410" s="13">
        <v>403</v>
      </c>
      <c r="B410" s="14" t="s">
        <v>29</v>
      </c>
      <c r="C410" s="14" t="s">
        <v>30</v>
      </c>
      <c r="D410" s="15" t="s">
        <v>31</v>
      </c>
      <c r="E410" s="16"/>
      <c r="F410" s="15" t="s">
        <v>32</v>
      </c>
      <c r="G410" s="14" t="s">
        <v>33</v>
      </c>
      <c r="H410" s="14" t="s">
        <v>350</v>
      </c>
      <c r="I410" s="14"/>
      <c r="J410" s="14"/>
      <c r="K410" s="14"/>
      <c r="L410" s="17">
        <v>41599</v>
      </c>
      <c r="M410" s="17">
        <v>41599</v>
      </c>
      <c r="N410" s="14">
        <v>67</v>
      </c>
      <c r="O410" s="14">
        <v>4</v>
      </c>
      <c r="P410" s="37"/>
      <c r="Q410" s="14">
        <v>1</v>
      </c>
      <c r="R410" s="14">
        <v>130</v>
      </c>
      <c r="S410" s="15">
        <f t="shared" si="14"/>
        <v>130</v>
      </c>
      <c r="T410" s="14" t="s">
        <v>35</v>
      </c>
      <c r="U410" s="14" t="s">
        <v>36</v>
      </c>
      <c r="V410" s="14"/>
      <c r="W410" s="127" t="str">
        <f t="shared" ca="1" si="13"/>
        <v>2019CJ67CP4</v>
      </c>
    </row>
    <row r="411" spans="1:23" s="31" customFormat="1" ht="40.5" customHeight="1">
      <c r="A411" s="13">
        <v>404</v>
      </c>
      <c r="B411" s="14" t="s">
        <v>29</v>
      </c>
      <c r="C411" s="14" t="s">
        <v>30</v>
      </c>
      <c r="D411" s="15" t="s">
        <v>31</v>
      </c>
      <c r="E411" s="16"/>
      <c r="F411" s="15" t="s">
        <v>32</v>
      </c>
      <c r="G411" s="14" t="s">
        <v>33</v>
      </c>
      <c r="H411" s="14">
        <v>298063913</v>
      </c>
      <c r="I411" s="14"/>
      <c r="J411" s="14"/>
      <c r="K411" s="14"/>
      <c r="L411" s="17">
        <v>41600</v>
      </c>
      <c r="M411" s="17">
        <v>41600</v>
      </c>
      <c r="N411" s="14">
        <v>67</v>
      </c>
      <c r="O411" s="14">
        <v>5</v>
      </c>
      <c r="P411" s="37" t="s">
        <v>125</v>
      </c>
      <c r="Q411" s="14">
        <v>1</v>
      </c>
      <c r="R411" s="14">
        <v>200</v>
      </c>
      <c r="S411" s="15">
        <f t="shared" si="14"/>
        <v>200</v>
      </c>
      <c r="T411" s="14" t="s">
        <v>35</v>
      </c>
      <c r="U411" s="14" t="s">
        <v>36</v>
      </c>
      <c r="V411" s="14"/>
      <c r="W411" s="127" t="str">
        <f t="shared" ca="1" si="13"/>
        <v>2019CJ67CP5</v>
      </c>
    </row>
    <row r="412" spans="1:23" s="31" customFormat="1" ht="40.5" customHeight="1">
      <c r="A412" s="13">
        <v>405</v>
      </c>
      <c r="B412" s="14" t="s">
        <v>29</v>
      </c>
      <c r="C412" s="14" t="s">
        <v>30</v>
      </c>
      <c r="D412" s="15" t="s">
        <v>31</v>
      </c>
      <c r="E412" s="16"/>
      <c r="F412" s="15" t="s">
        <v>32</v>
      </c>
      <c r="G412" s="14" t="s">
        <v>33</v>
      </c>
      <c r="H412" s="14">
        <v>298063913</v>
      </c>
      <c r="I412" s="14"/>
      <c r="J412" s="14"/>
      <c r="K412" s="14"/>
      <c r="L412" s="17">
        <v>41600</v>
      </c>
      <c r="M412" s="17">
        <v>41600</v>
      </c>
      <c r="N412" s="14">
        <v>67</v>
      </c>
      <c r="O412" s="14">
        <v>6</v>
      </c>
      <c r="P412" s="37" t="s">
        <v>126</v>
      </c>
      <c r="Q412" s="14">
        <v>201</v>
      </c>
      <c r="R412" s="14">
        <v>263</v>
      </c>
      <c r="S412" s="15">
        <f t="shared" si="14"/>
        <v>63</v>
      </c>
      <c r="T412" s="14" t="s">
        <v>35</v>
      </c>
      <c r="U412" s="14" t="s">
        <v>36</v>
      </c>
      <c r="V412" s="14"/>
      <c r="W412" s="127" t="str">
        <f t="shared" ca="1" si="13"/>
        <v>2019CJ67CP6</v>
      </c>
    </row>
    <row r="413" spans="1:23" s="31" customFormat="1" ht="40.5" customHeight="1">
      <c r="A413" s="13">
        <v>406</v>
      </c>
      <c r="B413" s="14" t="s">
        <v>29</v>
      </c>
      <c r="C413" s="14" t="s">
        <v>30</v>
      </c>
      <c r="D413" s="15" t="s">
        <v>31</v>
      </c>
      <c r="E413" s="16"/>
      <c r="F413" s="15" t="s">
        <v>32</v>
      </c>
      <c r="G413" s="14" t="s">
        <v>33</v>
      </c>
      <c r="H413" s="14" t="s">
        <v>351</v>
      </c>
      <c r="I413" s="14"/>
      <c r="J413" s="14"/>
      <c r="K413" s="14"/>
      <c r="L413" s="17">
        <v>41603</v>
      </c>
      <c r="M413" s="17">
        <v>41603</v>
      </c>
      <c r="N413" s="14">
        <v>68</v>
      </c>
      <c r="O413" s="14">
        <v>1</v>
      </c>
      <c r="P413" s="37"/>
      <c r="Q413" s="14">
        <v>1</v>
      </c>
      <c r="R413" s="14">
        <v>85</v>
      </c>
      <c r="S413" s="15">
        <f t="shared" si="14"/>
        <v>85</v>
      </c>
      <c r="T413" s="14" t="s">
        <v>35</v>
      </c>
      <c r="U413" s="14" t="s">
        <v>36</v>
      </c>
      <c r="V413" s="14"/>
      <c r="W413" s="127" t="str">
        <f t="shared" ca="1" si="13"/>
        <v>2019CJ68CP1</v>
      </c>
    </row>
    <row r="414" spans="1:23" s="31" customFormat="1" ht="40.5" customHeight="1">
      <c r="A414" s="13">
        <v>407</v>
      </c>
      <c r="B414" s="14" t="s">
        <v>29</v>
      </c>
      <c r="C414" s="14" t="s">
        <v>30</v>
      </c>
      <c r="D414" s="15" t="s">
        <v>31</v>
      </c>
      <c r="E414" s="16"/>
      <c r="F414" s="15" t="s">
        <v>32</v>
      </c>
      <c r="G414" s="14" t="s">
        <v>33</v>
      </c>
      <c r="H414" s="14">
        <v>299442913</v>
      </c>
      <c r="I414" s="14"/>
      <c r="J414" s="14"/>
      <c r="K414" s="14"/>
      <c r="L414" s="17">
        <v>41603</v>
      </c>
      <c r="M414" s="17">
        <v>41603</v>
      </c>
      <c r="N414" s="14">
        <v>68</v>
      </c>
      <c r="O414" s="14">
        <v>2</v>
      </c>
      <c r="P414" s="37" t="s">
        <v>125</v>
      </c>
      <c r="Q414" s="14">
        <v>1</v>
      </c>
      <c r="R414" s="14">
        <v>200</v>
      </c>
      <c r="S414" s="15">
        <f t="shared" si="14"/>
        <v>200</v>
      </c>
      <c r="T414" s="14" t="s">
        <v>35</v>
      </c>
      <c r="U414" s="14" t="s">
        <v>36</v>
      </c>
      <c r="V414" s="14"/>
      <c r="W414" s="127" t="str">
        <f t="shared" ca="1" si="13"/>
        <v>2019CJ68CP2</v>
      </c>
    </row>
    <row r="415" spans="1:23" s="31" customFormat="1" ht="40.5" customHeight="1">
      <c r="A415" s="13">
        <v>408</v>
      </c>
      <c r="B415" s="14" t="s">
        <v>29</v>
      </c>
      <c r="C415" s="14" t="s">
        <v>30</v>
      </c>
      <c r="D415" s="15" t="s">
        <v>31</v>
      </c>
      <c r="E415" s="16"/>
      <c r="F415" s="15" t="s">
        <v>32</v>
      </c>
      <c r="G415" s="14" t="s">
        <v>33</v>
      </c>
      <c r="H415" s="14">
        <v>299442913</v>
      </c>
      <c r="I415" s="14"/>
      <c r="J415" s="14"/>
      <c r="K415" s="14"/>
      <c r="L415" s="17">
        <v>41603</v>
      </c>
      <c r="M415" s="17">
        <v>41603</v>
      </c>
      <c r="N415" s="14">
        <v>68</v>
      </c>
      <c r="O415" s="14">
        <v>3</v>
      </c>
      <c r="P415" s="37" t="s">
        <v>126</v>
      </c>
      <c r="Q415" s="14">
        <v>201</v>
      </c>
      <c r="R415" s="14">
        <v>407</v>
      </c>
      <c r="S415" s="15">
        <f t="shared" si="14"/>
        <v>207</v>
      </c>
      <c r="T415" s="14" t="s">
        <v>35</v>
      </c>
      <c r="U415" s="14" t="s">
        <v>36</v>
      </c>
      <c r="V415" s="14"/>
      <c r="W415" s="127" t="str">
        <f t="shared" ca="1" si="13"/>
        <v>2019CJ68CP3</v>
      </c>
    </row>
    <row r="416" spans="1:23" s="31" customFormat="1" ht="40.5" customHeight="1">
      <c r="A416" s="13">
        <v>409</v>
      </c>
      <c r="B416" s="14" t="s">
        <v>29</v>
      </c>
      <c r="C416" s="14" t="s">
        <v>30</v>
      </c>
      <c r="D416" s="15" t="s">
        <v>31</v>
      </c>
      <c r="E416" s="16"/>
      <c r="F416" s="15" t="s">
        <v>32</v>
      </c>
      <c r="G416" s="14" t="s">
        <v>33</v>
      </c>
      <c r="H416" s="14" t="s">
        <v>352</v>
      </c>
      <c r="I416" s="14"/>
      <c r="J416" s="14"/>
      <c r="K416" s="14"/>
      <c r="L416" s="17">
        <v>41603</v>
      </c>
      <c r="M416" s="17">
        <v>41604</v>
      </c>
      <c r="N416" s="14">
        <v>68</v>
      </c>
      <c r="O416" s="14">
        <v>4</v>
      </c>
      <c r="P416" s="37"/>
      <c r="Q416" s="14">
        <v>1</v>
      </c>
      <c r="R416" s="14">
        <v>208</v>
      </c>
      <c r="S416" s="15">
        <f t="shared" si="14"/>
        <v>208</v>
      </c>
      <c r="T416" s="14" t="s">
        <v>35</v>
      </c>
      <c r="U416" s="14" t="s">
        <v>36</v>
      </c>
      <c r="V416" s="14"/>
      <c r="W416" s="127" t="str">
        <f t="shared" ca="1" si="13"/>
        <v>2019CJ68CP4</v>
      </c>
    </row>
    <row r="417" spans="1:23" s="31" customFormat="1" ht="40.5" customHeight="1">
      <c r="A417" s="13">
        <v>410</v>
      </c>
      <c r="B417" s="14" t="s">
        <v>29</v>
      </c>
      <c r="C417" s="14" t="s">
        <v>30</v>
      </c>
      <c r="D417" s="15" t="s">
        <v>31</v>
      </c>
      <c r="E417" s="16"/>
      <c r="F417" s="15" t="s">
        <v>32</v>
      </c>
      <c r="G417" s="14" t="s">
        <v>33</v>
      </c>
      <c r="H417" s="14" t="s">
        <v>353</v>
      </c>
      <c r="I417" s="14"/>
      <c r="J417" s="14"/>
      <c r="K417" s="14"/>
      <c r="L417" s="17">
        <v>41604</v>
      </c>
      <c r="M417" s="17">
        <v>41604</v>
      </c>
      <c r="N417" s="14">
        <v>68</v>
      </c>
      <c r="O417" s="14">
        <v>5</v>
      </c>
      <c r="P417" s="37"/>
      <c r="Q417" s="14">
        <v>1</v>
      </c>
      <c r="R417" s="14">
        <v>202</v>
      </c>
      <c r="S417" s="15">
        <f t="shared" si="14"/>
        <v>202</v>
      </c>
      <c r="T417" s="14" t="s">
        <v>35</v>
      </c>
      <c r="U417" s="14" t="s">
        <v>36</v>
      </c>
      <c r="V417" s="14"/>
      <c r="W417" s="127" t="str">
        <f t="shared" ca="1" si="13"/>
        <v>2019CJ68CP5</v>
      </c>
    </row>
    <row r="418" spans="1:23" s="31" customFormat="1" ht="40.5" customHeight="1">
      <c r="A418" s="13">
        <v>411</v>
      </c>
      <c r="B418" s="14" t="s">
        <v>29</v>
      </c>
      <c r="C418" s="14" t="s">
        <v>30</v>
      </c>
      <c r="D418" s="15" t="s">
        <v>31</v>
      </c>
      <c r="E418" s="16"/>
      <c r="F418" s="15" t="s">
        <v>32</v>
      </c>
      <c r="G418" s="14" t="s">
        <v>33</v>
      </c>
      <c r="H418" s="14" t="s">
        <v>354</v>
      </c>
      <c r="I418" s="14"/>
      <c r="J418" s="14"/>
      <c r="K418" s="14"/>
      <c r="L418" s="17">
        <v>41604</v>
      </c>
      <c r="M418" s="17">
        <v>41604</v>
      </c>
      <c r="N418" s="14">
        <v>68</v>
      </c>
      <c r="O418" s="14">
        <v>6</v>
      </c>
      <c r="P418" s="37"/>
      <c r="Q418" s="14">
        <v>1</v>
      </c>
      <c r="R418" s="14">
        <v>111</v>
      </c>
      <c r="S418" s="15">
        <f t="shared" si="14"/>
        <v>111</v>
      </c>
      <c r="T418" s="14" t="s">
        <v>35</v>
      </c>
      <c r="U418" s="14" t="s">
        <v>36</v>
      </c>
      <c r="V418" s="14"/>
      <c r="W418" s="127" t="str">
        <f t="shared" ca="1" si="13"/>
        <v>2019CJ68CP6</v>
      </c>
    </row>
    <row r="419" spans="1:23" s="31" customFormat="1" ht="40.5" customHeight="1">
      <c r="A419" s="13">
        <v>412</v>
      </c>
      <c r="B419" s="14" t="s">
        <v>29</v>
      </c>
      <c r="C419" s="14" t="s">
        <v>30</v>
      </c>
      <c r="D419" s="15" t="s">
        <v>31</v>
      </c>
      <c r="E419" s="16"/>
      <c r="F419" s="15" t="s">
        <v>32</v>
      </c>
      <c r="G419" s="14" t="s">
        <v>33</v>
      </c>
      <c r="H419" s="14">
        <v>302852713</v>
      </c>
      <c r="I419" s="14"/>
      <c r="J419" s="14"/>
      <c r="K419" s="14"/>
      <c r="L419" s="17">
        <v>41604</v>
      </c>
      <c r="M419" s="17">
        <v>41604</v>
      </c>
      <c r="N419" s="14">
        <v>69</v>
      </c>
      <c r="O419" s="14">
        <v>1</v>
      </c>
      <c r="P419" s="37" t="s">
        <v>125</v>
      </c>
      <c r="Q419" s="14">
        <v>1</v>
      </c>
      <c r="R419" s="14">
        <v>206</v>
      </c>
      <c r="S419" s="15">
        <f t="shared" si="14"/>
        <v>206</v>
      </c>
      <c r="T419" s="14" t="s">
        <v>35</v>
      </c>
      <c r="U419" s="14" t="s">
        <v>36</v>
      </c>
      <c r="V419" s="14"/>
      <c r="W419" s="127" t="str">
        <f t="shared" ca="1" si="13"/>
        <v>2019CJ69CP1</v>
      </c>
    </row>
    <row r="420" spans="1:23" s="31" customFormat="1" ht="40.5" customHeight="1">
      <c r="A420" s="13">
        <v>413</v>
      </c>
      <c r="B420" s="14" t="s">
        <v>29</v>
      </c>
      <c r="C420" s="14" t="s">
        <v>30</v>
      </c>
      <c r="D420" s="15" t="s">
        <v>31</v>
      </c>
      <c r="E420" s="16"/>
      <c r="F420" s="15" t="s">
        <v>32</v>
      </c>
      <c r="G420" s="14" t="s">
        <v>33</v>
      </c>
      <c r="H420" s="14">
        <v>302852713</v>
      </c>
      <c r="I420" s="14"/>
      <c r="J420" s="14"/>
      <c r="K420" s="14"/>
      <c r="L420" s="17">
        <v>41604</v>
      </c>
      <c r="M420" s="17">
        <v>41604</v>
      </c>
      <c r="N420" s="14">
        <v>69</v>
      </c>
      <c r="O420" s="14">
        <v>2</v>
      </c>
      <c r="P420" s="37" t="s">
        <v>126</v>
      </c>
      <c r="Q420" s="14">
        <v>207</v>
      </c>
      <c r="R420" s="14">
        <v>348</v>
      </c>
      <c r="S420" s="15">
        <f t="shared" si="14"/>
        <v>142</v>
      </c>
      <c r="T420" s="14" t="s">
        <v>35</v>
      </c>
      <c r="U420" s="14" t="s">
        <v>36</v>
      </c>
      <c r="V420" s="14"/>
      <c r="W420" s="127" t="str">
        <f t="shared" ca="1" si="13"/>
        <v>2019CJ69CP2</v>
      </c>
    </row>
    <row r="421" spans="1:23" s="31" customFormat="1" ht="40.5" customHeight="1">
      <c r="A421" s="13">
        <v>414</v>
      </c>
      <c r="B421" s="14" t="s">
        <v>29</v>
      </c>
      <c r="C421" s="14" t="s">
        <v>30</v>
      </c>
      <c r="D421" s="15" t="s">
        <v>31</v>
      </c>
      <c r="E421" s="16"/>
      <c r="F421" s="15" t="s">
        <v>32</v>
      </c>
      <c r="G421" s="14" t="s">
        <v>33</v>
      </c>
      <c r="H421" s="14" t="s">
        <v>355</v>
      </c>
      <c r="I421" s="14"/>
      <c r="J421" s="14"/>
      <c r="K421" s="14"/>
      <c r="L421" s="17">
        <v>41604</v>
      </c>
      <c r="M421" s="17">
        <v>41604</v>
      </c>
      <c r="N421" s="14">
        <v>69</v>
      </c>
      <c r="O421" s="14">
        <v>3</v>
      </c>
      <c r="P421" s="37"/>
      <c r="Q421" s="14">
        <v>1</v>
      </c>
      <c r="R421" s="14">
        <v>74</v>
      </c>
      <c r="S421" s="15">
        <f t="shared" si="14"/>
        <v>74</v>
      </c>
      <c r="T421" s="14" t="s">
        <v>35</v>
      </c>
      <c r="U421" s="14" t="s">
        <v>36</v>
      </c>
      <c r="V421" s="14"/>
      <c r="W421" s="127" t="str">
        <f t="shared" ca="1" si="13"/>
        <v>2019CJ69CP3</v>
      </c>
    </row>
    <row r="422" spans="1:23" s="31" customFormat="1" ht="40.5" customHeight="1">
      <c r="A422" s="13">
        <v>415</v>
      </c>
      <c r="B422" s="14" t="s">
        <v>29</v>
      </c>
      <c r="C422" s="14" t="s">
        <v>30</v>
      </c>
      <c r="D422" s="15" t="s">
        <v>31</v>
      </c>
      <c r="E422" s="16"/>
      <c r="F422" s="15" t="s">
        <v>32</v>
      </c>
      <c r="G422" s="14" t="s">
        <v>33</v>
      </c>
      <c r="H422" s="14" t="s">
        <v>356</v>
      </c>
      <c r="I422" s="14"/>
      <c r="J422" s="14"/>
      <c r="K422" s="14"/>
      <c r="L422" s="17">
        <v>41604</v>
      </c>
      <c r="M422" s="17">
        <v>41604</v>
      </c>
      <c r="N422" s="14">
        <v>69</v>
      </c>
      <c r="O422" s="14">
        <v>4</v>
      </c>
      <c r="P422" s="37"/>
      <c r="Q422" s="14">
        <v>1</v>
      </c>
      <c r="R422" s="14">
        <v>188</v>
      </c>
      <c r="S422" s="15">
        <f t="shared" si="14"/>
        <v>188</v>
      </c>
      <c r="T422" s="14" t="s">
        <v>35</v>
      </c>
      <c r="U422" s="14" t="s">
        <v>36</v>
      </c>
      <c r="V422" s="14"/>
      <c r="W422" s="127" t="str">
        <f t="shared" ca="1" si="13"/>
        <v>2019CJ69CP4</v>
      </c>
    </row>
    <row r="423" spans="1:23" s="31" customFormat="1" ht="40.5" customHeight="1">
      <c r="A423" s="13">
        <v>416</v>
      </c>
      <c r="B423" s="14" t="s">
        <v>29</v>
      </c>
      <c r="C423" s="14" t="s">
        <v>30</v>
      </c>
      <c r="D423" s="15" t="s">
        <v>31</v>
      </c>
      <c r="E423" s="16"/>
      <c r="F423" s="15" t="s">
        <v>32</v>
      </c>
      <c r="G423" s="14" t="s">
        <v>33</v>
      </c>
      <c r="H423" s="14" t="s">
        <v>357</v>
      </c>
      <c r="I423" s="14"/>
      <c r="J423" s="14"/>
      <c r="K423" s="14"/>
      <c r="L423" s="17">
        <v>41605</v>
      </c>
      <c r="M423" s="17">
        <v>41606</v>
      </c>
      <c r="N423" s="14">
        <v>69</v>
      </c>
      <c r="O423" s="14">
        <v>5</v>
      </c>
      <c r="P423" s="37"/>
      <c r="Q423" s="14">
        <v>1</v>
      </c>
      <c r="R423" s="14">
        <v>132</v>
      </c>
      <c r="S423" s="15">
        <f t="shared" si="14"/>
        <v>132</v>
      </c>
      <c r="T423" s="14" t="s">
        <v>35</v>
      </c>
      <c r="U423" s="14" t="s">
        <v>36</v>
      </c>
      <c r="V423" s="14"/>
      <c r="W423" s="127" t="str">
        <f t="shared" ca="1" si="13"/>
        <v>2019CJ69CP5</v>
      </c>
    </row>
    <row r="424" spans="1:23" s="31" customFormat="1" ht="40.5" customHeight="1">
      <c r="A424" s="13">
        <v>417</v>
      </c>
      <c r="B424" s="14" t="s">
        <v>29</v>
      </c>
      <c r="C424" s="14" t="s">
        <v>30</v>
      </c>
      <c r="D424" s="15" t="s">
        <v>31</v>
      </c>
      <c r="E424" s="16"/>
      <c r="F424" s="15" t="s">
        <v>32</v>
      </c>
      <c r="G424" s="14" t="s">
        <v>33</v>
      </c>
      <c r="H424" s="14" t="s">
        <v>358</v>
      </c>
      <c r="I424" s="14"/>
      <c r="J424" s="14"/>
      <c r="K424" s="14"/>
      <c r="L424" s="17">
        <v>41606</v>
      </c>
      <c r="M424" s="17">
        <v>41606</v>
      </c>
      <c r="N424" s="14">
        <v>69</v>
      </c>
      <c r="O424" s="14">
        <v>6</v>
      </c>
      <c r="P424" s="37"/>
      <c r="Q424" s="14">
        <v>1</v>
      </c>
      <c r="R424" s="14">
        <v>201</v>
      </c>
      <c r="S424" s="15">
        <f t="shared" si="14"/>
        <v>201</v>
      </c>
      <c r="T424" s="14" t="s">
        <v>35</v>
      </c>
      <c r="U424" s="14" t="s">
        <v>36</v>
      </c>
      <c r="V424" s="14"/>
      <c r="W424" s="127" t="str">
        <f t="shared" ca="1" si="13"/>
        <v>2019CJ69CP6</v>
      </c>
    </row>
    <row r="425" spans="1:23" s="31" customFormat="1" ht="40.5" customHeight="1">
      <c r="A425" s="13">
        <v>418</v>
      </c>
      <c r="B425" s="14" t="s">
        <v>29</v>
      </c>
      <c r="C425" s="14" t="s">
        <v>30</v>
      </c>
      <c r="D425" s="15" t="s">
        <v>31</v>
      </c>
      <c r="E425" s="16"/>
      <c r="F425" s="15" t="s">
        <v>32</v>
      </c>
      <c r="G425" s="14" t="s">
        <v>33</v>
      </c>
      <c r="H425" s="14">
        <v>306281613</v>
      </c>
      <c r="I425" s="14"/>
      <c r="J425" s="14"/>
      <c r="K425" s="14"/>
      <c r="L425" s="17">
        <v>41606</v>
      </c>
      <c r="M425" s="17">
        <v>41606</v>
      </c>
      <c r="N425" s="14">
        <v>70</v>
      </c>
      <c r="O425" s="14">
        <v>1</v>
      </c>
      <c r="P425" s="37"/>
      <c r="Q425" s="14">
        <v>1</v>
      </c>
      <c r="R425" s="14">
        <v>61</v>
      </c>
      <c r="S425" s="15">
        <f t="shared" si="14"/>
        <v>61</v>
      </c>
      <c r="T425" s="14" t="s">
        <v>35</v>
      </c>
      <c r="U425" s="14" t="s">
        <v>36</v>
      </c>
      <c r="V425" s="14"/>
      <c r="W425" s="127" t="str">
        <f t="shared" ca="1" si="13"/>
        <v>2019CJ70CP1</v>
      </c>
    </row>
    <row r="426" spans="1:23" s="31" customFormat="1" ht="40.5" customHeight="1">
      <c r="A426" s="13">
        <v>419</v>
      </c>
      <c r="B426" s="14" t="s">
        <v>29</v>
      </c>
      <c r="C426" s="14" t="s">
        <v>30</v>
      </c>
      <c r="D426" s="15" t="s">
        <v>31</v>
      </c>
      <c r="E426" s="16"/>
      <c r="F426" s="15" t="s">
        <v>32</v>
      </c>
      <c r="G426" s="14" t="s">
        <v>33</v>
      </c>
      <c r="H426" s="14">
        <v>306424613</v>
      </c>
      <c r="I426" s="14"/>
      <c r="J426" s="14"/>
      <c r="K426" s="14"/>
      <c r="L426" s="17">
        <v>41606</v>
      </c>
      <c r="M426" s="17">
        <v>41606</v>
      </c>
      <c r="N426" s="14">
        <v>70</v>
      </c>
      <c r="O426" s="14">
        <v>2</v>
      </c>
      <c r="P426" s="37" t="s">
        <v>125</v>
      </c>
      <c r="Q426" s="14">
        <v>1</v>
      </c>
      <c r="R426" s="14">
        <v>208</v>
      </c>
      <c r="S426" s="15">
        <f t="shared" si="14"/>
        <v>208</v>
      </c>
      <c r="T426" s="14" t="s">
        <v>35</v>
      </c>
      <c r="U426" s="14" t="s">
        <v>36</v>
      </c>
      <c r="V426" s="14"/>
      <c r="W426" s="127" t="str">
        <f t="shared" ca="1" si="13"/>
        <v>2019CJ70CP2</v>
      </c>
    </row>
    <row r="427" spans="1:23" s="31" customFormat="1" ht="40.5" customHeight="1">
      <c r="A427" s="13">
        <v>420</v>
      </c>
      <c r="B427" s="14" t="s">
        <v>29</v>
      </c>
      <c r="C427" s="14" t="s">
        <v>30</v>
      </c>
      <c r="D427" s="15" t="s">
        <v>31</v>
      </c>
      <c r="E427" s="16"/>
      <c r="F427" s="15" t="s">
        <v>32</v>
      </c>
      <c r="G427" s="14" t="s">
        <v>33</v>
      </c>
      <c r="H427" s="14">
        <v>306424613</v>
      </c>
      <c r="I427" s="14"/>
      <c r="J427" s="14"/>
      <c r="K427" s="14"/>
      <c r="L427" s="17">
        <v>41606</v>
      </c>
      <c r="M427" s="17">
        <v>41606</v>
      </c>
      <c r="N427" s="14">
        <v>70</v>
      </c>
      <c r="O427" s="14">
        <v>3</v>
      </c>
      <c r="P427" s="37" t="s">
        <v>126</v>
      </c>
      <c r="Q427" s="14">
        <v>209</v>
      </c>
      <c r="R427" s="14">
        <v>406</v>
      </c>
      <c r="S427" s="15">
        <f t="shared" si="14"/>
        <v>198</v>
      </c>
      <c r="T427" s="14" t="s">
        <v>35</v>
      </c>
      <c r="U427" s="14" t="s">
        <v>36</v>
      </c>
      <c r="V427" s="14"/>
      <c r="W427" s="127" t="str">
        <f t="shared" ca="1" si="13"/>
        <v>2019CJ70CP3</v>
      </c>
    </row>
    <row r="428" spans="1:23" s="31" customFormat="1" ht="40.5" customHeight="1">
      <c r="A428" s="13">
        <v>421</v>
      </c>
      <c r="B428" s="14" t="s">
        <v>29</v>
      </c>
      <c r="C428" s="14" t="s">
        <v>30</v>
      </c>
      <c r="D428" s="15" t="s">
        <v>31</v>
      </c>
      <c r="E428" s="16"/>
      <c r="F428" s="15" t="s">
        <v>32</v>
      </c>
      <c r="G428" s="14" t="s">
        <v>33</v>
      </c>
      <c r="H428" s="14" t="s">
        <v>359</v>
      </c>
      <c r="I428" s="14"/>
      <c r="J428" s="14"/>
      <c r="K428" s="14"/>
      <c r="L428" s="17">
        <v>41606</v>
      </c>
      <c r="M428" s="17">
        <v>41610</v>
      </c>
      <c r="N428" s="14">
        <v>70</v>
      </c>
      <c r="O428" s="14">
        <v>4</v>
      </c>
      <c r="P428" s="37"/>
      <c r="Q428" s="14">
        <v>1</v>
      </c>
      <c r="R428" s="14">
        <v>208</v>
      </c>
      <c r="S428" s="15">
        <f t="shared" si="14"/>
        <v>208</v>
      </c>
      <c r="T428" s="14" t="s">
        <v>35</v>
      </c>
      <c r="U428" s="14" t="s">
        <v>36</v>
      </c>
      <c r="V428" s="14"/>
      <c r="W428" s="127" t="str">
        <f t="shared" ca="1" si="13"/>
        <v>2019CJ70CP4</v>
      </c>
    </row>
    <row r="429" spans="1:23" s="31" customFormat="1" ht="40.5" customHeight="1">
      <c r="A429" s="13">
        <v>422</v>
      </c>
      <c r="B429" s="14" t="s">
        <v>29</v>
      </c>
      <c r="C429" s="14" t="s">
        <v>30</v>
      </c>
      <c r="D429" s="15" t="s">
        <v>31</v>
      </c>
      <c r="E429" s="16"/>
      <c r="F429" s="15" t="s">
        <v>32</v>
      </c>
      <c r="G429" s="14" t="s">
        <v>33</v>
      </c>
      <c r="H429" s="14" t="s">
        <v>360</v>
      </c>
      <c r="I429" s="14"/>
      <c r="J429" s="14"/>
      <c r="K429" s="14"/>
      <c r="L429" s="17">
        <v>41610</v>
      </c>
      <c r="M429" s="17">
        <v>41610</v>
      </c>
      <c r="N429" s="14">
        <v>70</v>
      </c>
      <c r="O429" s="14">
        <v>5</v>
      </c>
      <c r="P429" s="37"/>
      <c r="Q429" s="14">
        <v>1</v>
      </c>
      <c r="R429" s="14">
        <v>200</v>
      </c>
      <c r="S429" s="15">
        <f t="shared" si="14"/>
        <v>200</v>
      </c>
      <c r="T429" s="14" t="s">
        <v>35</v>
      </c>
      <c r="U429" s="14" t="s">
        <v>36</v>
      </c>
      <c r="V429" s="14"/>
      <c r="W429" s="127" t="str">
        <f t="shared" ca="1" si="13"/>
        <v>2019CJ70CP5</v>
      </c>
    </row>
    <row r="430" spans="1:23" s="31" customFormat="1" ht="40.5" customHeight="1">
      <c r="A430" s="13">
        <v>423</v>
      </c>
      <c r="B430" s="14" t="s">
        <v>29</v>
      </c>
      <c r="C430" s="14" t="s">
        <v>30</v>
      </c>
      <c r="D430" s="15" t="s">
        <v>31</v>
      </c>
      <c r="E430" s="16"/>
      <c r="F430" s="15" t="s">
        <v>32</v>
      </c>
      <c r="G430" s="14" t="s">
        <v>33</v>
      </c>
      <c r="H430" s="14" t="s">
        <v>361</v>
      </c>
      <c r="I430" s="14"/>
      <c r="J430" s="14"/>
      <c r="K430" s="14"/>
      <c r="L430" s="17">
        <v>41610</v>
      </c>
      <c r="M430" s="17">
        <v>41611</v>
      </c>
      <c r="N430" s="14">
        <v>70</v>
      </c>
      <c r="O430" s="14">
        <v>6</v>
      </c>
      <c r="P430" s="37"/>
      <c r="Q430" s="14">
        <v>1</v>
      </c>
      <c r="R430" s="14">
        <v>206</v>
      </c>
      <c r="S430" s="15">
        <f t="shared" si="14"/>
        <v>206</v>
      </c>
      <c r="T430" s="14" t="s">
        <v>35</v>
      </c>
      <c r="U430" s="14" t="s">
        <v>36</v>
      </c>
      <c r="V430" s="14"/>
      <c r="W430" s="127" t="str">
        <f t="shared" ca="1" si="13"/>
        <v>2019CJ70CP6</v>
      </c>
    </row>
    <row r="431" spans="1:23" s="31" customFormat="1" ht="40.5" customHeight="1">
      <c r="A431" s="13">
        <v>424</v>
      </c>
      <c r="B431" s="14" t="s">
        <v>29</v>
      </c>
      <c r="C431" s="14" t="s">
        <v>30</v>
      </c>
      <c r="D431" s="15" t="s">
        <v>31</v>
      </c>
      <c r="E431" s="16"/>
      <c r="F431" s="15" t="s">
        <v>32</v>
      </c>
      <c r="G431" s="14" t="s">
        <v>33</v>
      </c>
      <c r="H431" s="14" t="s">
        <v>362</v>
      </c>
      <c r="I431" s="14"/>
      <c r="J431" s="14"/>
      <c r="K431" s="14"/>
      <c r="L431" s="17">
        <v>41611</v>
      </c>
      <c r="M431" s="17">
        <v>41611</v>
      </c>
      <c r="N431" s="14">
        <v>71</v>
      </c>
      <c r="O431" s="14">
        <v>1</v>
      </c>
      <c r="P431" s="37"/>
      <c r="Q431" s="14">
        <v>1</v>
      </c>
      <c r="R431" s="14">
        <v>117</v>
      </c>
      <c r="S431" s="15">
        <f t="shared" si="14"/>
        <v>117</v>
      </c>
      <c r="T431" s="14" t="s">
        <v>35</v>
      </c>
      <c r="U431" s="14" t="s">
        <v>36</v>
      </c>
      <c r="V431" s="14"/>
      <c r="W431" s="127" t="str">
        <f t="shared" ca="1" si="13"/>
        <v>2019CJ71CP1</v>
      </c>
    </row>
    <row r="432" spans="1:23" s="31" customFormat="1" ht="40.5" customHeight="1">
      <c r="A432" s="13">
        <v>425</v>
      </c>
      <c r="B432" s="14" t="s">
        <v>29</v>
      </c>
      <c r="C432" s="14" t="s">
        <v>30</v>
      </c>
      <c r="D432" s="15" t="s">
        <v>31</v>
      </c>
      <c r="E432" s="16"/>
      <c r="F432" s="15" t="s">
        <v>32</v>
      </c>
      <c r="G432" s="14" t="s">
        <v>33</v>
      </c>
      <c r="H432" s="14">
        <v>311780213</v>
      </c>
      <c r="I432" s="14"/>
      <c r="J432" s="14"/>
      <c r="K432" s="14"/>
      <c r="L432" s="17">
        <v>41611</v>
      </c>
      <c r="M432" s="17">
        <v>41611</v>
      </c>
      <c r="N432" s="14">
        <v>71</v>
      </c>
      <c r="O432" s="14">
        <v>2</v>
      </c>
      <c r="P432" s="37" t="s">
        <v>125</v>
      </c>
      <c r="Q432" s="14">
        <v>1</v>
      </c>
      <c r="R432" s="14">
        <v>207</v>
      </c>
      <c r="S432" s="15">
        <f t="shared" si="14"/>
        <v>207</v>
      </c>
      <c r="T432" s="14" t="s">
        <v>35</v>
      </c>
      <c r="U432" s="14" t="s">
        <v>36</v>
      </c>
      <c r="V432" s="14"/>
      <c r="W432" s="127" t="str">
        <f t="shared" ca="1" si="13"/>
        <v>2019CJ71CP2</v>
      </c>
    </row>
    <row r="433" spans="1:23" s="31" customFormat="1" ht="40.5" customHeight="1">
      <c r="A433" s="13">
        <v>426</v>
      </c>
      <c r="B433" s="14" t="s">
        <v>29</v>
      </c>
      <c r="C433" s="14" t="s">
        <v>30</v>
      </c>
      <c r="D433" s="15" t="s">
        <v>31</v>
      </c>
      <c r="E433" s="16"/>
      <c r="F433" s="15" t="s">
        <v>32</v>
      </c>
      <c r="G433" s="14" t="s">
        <v>33</v>
      </c>
      <c r="H433" s="14">
        <v>311780213</v>
      </c>
      <c r="I433" s="14"/>
      <c r="J433" s="14"/>
      <c r="K433" s="14"/>
      <c r="L433" s="17">
        <v>41611</v>
      </c>
      <c r="M433" s="17">
        <v>41611</v>
      </c>
      <c r="N433" s="14">
        <v>71</v>
      </c>
      <c r="O433" s="14">
        <v>3</v>
      </c>
      <c r="P433" s="37" t="s">
        <v>126</v>
      </c>
      <c r="Q433" s="14">
        <v>208</v>
      </c>
      <c r="R433" s="14">
        <v>257</v>
      </c>
      <c r="S433" s="15">
        <f t="shared" si="14"/>
        <v>50</v>
      </c>
      <c r="T433" s="14" t="s">
        <v>35</v>
      </c>
      <c r="U433" s="14" t="s">
        <v>36</v>
      </c>
      <c r="V433" s="14"/>
      <c r="W433" s="127" t="str">
        <f t="shared" ca="1" si="13"/>
        <v>2019CJ71CP3</v>
      </c>
    </row>
    <row r="434" spans="1:23" s="31" customFormat="1" ht="40.5" customHeight="1">
      <c r="A434" s="13">
        <v>427</v>
      </c>
      <c r="B434" s="14" t="s">
        <v>29</v>
      </c>
      <c r="C434" s="14" t="s">
        <v>30</v>
      </c>
      <c r="D434" s="15" t="s">
        <v>31</v>
      </c>
      <c r="E434" s="16"/>
      <c r="F434" s="15" t="s">
        <v>32</v>
      </c>
      <c r="G434" s="14" t="s">
        <v>33</v>
      </c>
      <c r="H434" s="14" t="s">
        <v>363</v>
      </c>
      <c r="I434" s="14"/>
      <c r="J434" s="14"/>
      <c r="K434" s="14"/>
      <c r="L434" s="17">
        <v>41611</v>
      </c>
      <c r="M434" s="17">
        <v>41611</v>
      </c>
      <c r="N434" s="14">
        <v>71</v>
      </c>
      <c r="O434" s="14">
        <v>4</v>
      </c>
      <c r="P434" s="37"/>
      <c r="Q434" s="14">
        <v>1</v>
      </c>
      <c r="R434" s="14">
        <v>204</v>
      </c>
      <c r="S434" s="15">
        <f t="shared" si="14"/>
        <v>204</v>
      </c>
      <c r="T434" s="14" t="s">
        <v>35</v>
      </c>
      <c r="U434" s="14" t="s">
        <v>36</v>
      </c>
      <c r="V434" s="14"/>
      <c r="W434" s="127" t="str">
        <f t="shared" ca="1" si="13"/>
        <v>2019CJ71CP4</v>
      </c>
    </row>
    <row r="435" spans="1:23" s="31" customFormat="1" ht="40.5" customHeight="1">
      <c r="A435" s="13">
        <v>428</v>
      </c>
      <c r="B435" s="14" t="s">
        <v>29</v>
      </c>
      <c r="C435" s="14" t="s">
        <v>30</v>
      </c>
      <c r="D435" s="15" t="s">
        <v>31</v>
      </c>
      <c r="E435" s="16"/>
      <c r="F435" s="15" t="s">
        <v>32</v>
      </c>
      <c r="G435" s="14" t="s">
        <v>33</v>
      </c>
      <c r="H435" s="14" t="s">
        <v>364</v>
      </c>
      <c r="I435" s="14"/>
      <c r="J435" s="14"/>
      <c r="K435" s="14"/>
      <c r="L435" s="17">
        <v>41611</v>
      </c>
      <c r="M435" s="17">
        <v>41611</v>
      </c>
      <c r="N435" s="14">
        <v>71</v>
      </c>
      <c r="O435" s="14">
        <v>5</v>
      </c>
      <c r="P435" s="37"/>
      <c r="Q435" s="14">
        <v>1</v>
      </c>
      <c r="R435" s="14">
        <v>207</v>
      </c>
      <c r="S435" s="15">
        <f t="shared" si="14"/>
        <v>207</v>
      </c>
      <c r="T435" s="14" t="s">
        <v>35</v>
      </c>
      <c r="U435" s="14" t="s">
        <v>36</v>
      </c>
      <c r="V435" s="14"/>
      <c r="W435" s="127" t="str">
        <f t="shared" ca="1" si="13"/>
        <v>2019CJ71CP5</v>
      </c>
    </row>
    <row r="436" spans="1:23" s="31" customFormat="1" ht="40.5" customHeight="1">
      <c r="A436" s="13">
        <v>429</v>
      </c>
      <c r="B436" s="14" t="s">
        <v>29</v>
      </c>
      <c r="C436" s="14" t="s">
        <v>30</v>
      </c>
      <c r="D436" s="15" t="s">
        <v>31</v>
      </c>
      <c r="E436" s="16"/>
      <c r="F436" s="15" t="s">
        <v>32</v>
      </c>
      <c r="G436" s="14" t="s">
        <v>33</v>
      </c>
      <c r="H436" s="14" t="s">
        <v>365</v>
      </c>
      <c r="I436" s="14"/>
      <c r="J436" s="14"/>
      <c r="K436" s="14"/>
      <c r="L436" s="17">
        <v>41611</v>
      </c>
      <c r="M436" s="17">
        <v>41612</v>
      </c>
      <c r="N436" s="14">
        <v>71</v>
      </c>
      <c r="O436" s="14">
        <v>6</v>
      </c>
      <c r="P436" s="37"/>
      <c r="Q436" s="14">
        <v>1</v>
      </c>
      <c r="R436" s="14">
        <v>150</v>
      </c>
      <c r="S436" s="15">
        <f t="shared" si="14"/>
        <v>150</v>
      </c>
      <c r="T436" s="14" t="s">
        <v>35</v>
      </c>
      <c r="U436" s="14" t="s">
        <v>36</v>
      </c>
      <c r="V436" s="14"/>
      <c r="W436" s="127" t="str">
        <f t="shared" ca="1" si="13"/>
        <v>2019CJ71CP6</v>
      </c>
    </row>
    <row r="437" spans="1:23" s="31" customFormat="1" ht="40.5" customHeight="1">
      <c r="A437" s="13">
        <v>430</v>
      </c>
      <c r="B437" s="14" t="s">
        <v>29</v>
      </c>
      <c r="C437" s="14" t="s">
        <v>30</v>
      </c>
      <c r="D437" s="15" t="s">
        <v>31</v>
      </c>
      <c r="E437" s="16"/>
      <c r="F437" s="15" t="s">
        <v>32</v>
      </c>
      <c r="G437" s="14" t="s">
        <v>33</v>
      </c>
      <c r="H437" s="14" t="s">
        <v>366</v>
      </c>
      <c r="I437" s="14"/>
      <c r="J437" s="14"/>
      <c r="K437" s="14"/>
      <c r="L437" s="17">
        <v>41612</v>
      </c>
      <c r="M437" s="17">
        <v>41612</v>
      </c>
      <c r="N437" s="14">
        <v>72</v>
      </c>
      <c r="O437" s="14">
        <v>1</v>
      </c>
      <c r="P437" s="37"/>
      <c r="Q437" s="14">
        <v>1</v>
      </c>
      <c r="R437" s="14">
        <v>202</v>
      </c>
      <c r="S437" s="15">
        <f t="shared" si="14"/>
        <v>202</v>
      </c>
      <c r="T437" s="14" t="s">
        <v>35</v>
      </c>
      <c r="U437" s="14" t="s">
        <v>36</v>
      </c>
      <c r="V437" s="14"/>
      <c r="W437" s="127" t="str">
        <f t="shared" ca="1" si="13"/>
        <v>2019CJ72CP1</v>
      </c>
    </row>
    <row r="438" spans="1:23" s="31" customFormat="1" ht="40.5" customHeight="1">
      <c r="A438" s="13">
        <v>431</v>
      </c>
      <c r="B438" s="14" t="s">
        <v>29</v>
      </c>
      <c r="C438" s="14" t="s">
        <v>30</v>
      </c>
      <c r="D438" s="15" t="s">
        <v>31</v>
      </c>
      <c r="E438" s="16"/>
      <c r="F438" s="15" t="s">
        <v>32</v>
      </c>
      <c r="G438" s="14" t="s">
        <v>33</v>
      </c>
      <c r="H438" s="14" t="s">
        <v>367</v>
      </c>
      <c r="I438" s="14"/>
      <c r="J438" s="14"/>
      <c r="K438" s="14"/>
      <c r="L438" s="17">
        <v>41612</v>
      </c>
      <c r="M438" s="17">
        <v>41614</v>
      </c>
      <c r="N438" s="14">
        <v>72</v>
      </c>
      <c r="O438" s="14">
        <v>2</v>
      </c>
      <c r="P438" s="37"/>
      <c r="Q438" s="14">
        <v>1</v>
      </c>
      <c r="R438" s="14">
        <v>205</v>
      </c>
      <c r="S438" s="15">
        <f t="shared" si="14"/>
        <v>205</v>
      </c>
      <c r="T438" s="14" t="s">
        <v>35</v>
      </c>
      <c r="U438" s="14" t="s">
        <v>36</v>
      </c>
      <c r="V438" s="14"/>
      <c r="W438" s="127" t="str">
        <f t="shared" ca="1" si="13"/>
        <v>2019CJ72CP2</v>
      </c>
    </row>
    <row r="439" spans="1:23" s="31" customFormat="1" ht="40.5" customHeight="1">
      <c r="A439" s="13">
        <v>432</v>
      </c>
      <c r="B439" s="14" t="s">
        <v>29</v>
      </c>
      <c r="C439" s="14" t="s">
        <v>30</v>
      </c>
      <c r="D439" s="15" t="s">
        <v>31</v>
      </c>
      <c r="E439" s="16"/>
      <c r="F439" s="15" t="s">
        <v>32</v>
      </c>
      <c r="G439" s="14" t="s">
        <v>33</v>
      </c>
      <c r="H439" s="14" t="s">
        <v>368</v>
      </c>
      <c r="I439" s="14"/>
      <c r="J439" s="14"/>
      <c r="K439" s="14"/>
      <c r="L439" s="17">
        <v>41614</v>
      </c>
      <c r="M439" s="17">
        <v>41614</v>
      </c>
      <c r="N439" s="14">
        <v>72</v>
      </c>
      <c r="O439" s="14">
        <v>3</v>
      </c>
      <c r="P439" s="37"/>
      <c r="Q439" s="14">
        <v>1</v>
      </c>
      <c r="R439" s="14">
        <v>203</v>
      </c>
      <c r="S439" s="15">
        <f t="shared" si="14"/>
        <v>203</v>
      </c>
      <c r="T439" s="14" t="s">
        <v>35</v>
      </c>
      <c r="U439" s="14" t="s">
        <v>36</v>
      </c>
      <c r="V439" s="14"/>
      <c r="W439" s="127" t="str">
        <f t="shared" ca="1" si="13"/>
        <v>2019CJ72CP3</v>
      </c>
    </row>
    <row r="440" spans="1:23" s="31" customFormat="1" ht="40.5" customHeight="1">
      <c r="A440" s="13">
        <v>433</v>
      </c>
      <c r="B440" s="14" t="s">
        <v>29</v>
      </c>
      <c r="C440" s="14" t="s">
        <v>30</v>
      </c>
      <c r="D440" s="15" t="s">
        <v>31</v>
      </c>
      <c r="E440" s="16"/>
      <c r="F440" s="15" t="s">
        <v>32</v>
      </c>
      <c r="G440" s="14" t="s">
        <v>33</v>
      </c>
      <c r="H440" s="14" t="s">
        <v>369</v>
      </c>
      <c r="I440" s="14"/>
      <c r="J440" s="14"/>
      <c r="K440" s="14"/>
      <c r="L440" s="17">
        <v>41614</v>
      </c>
      <c r="M440" s="17">
        <v>41614</v>
      </c>
      <c r="N440" s="14">
        <v>72</v>
      </c>
      <c r="O440" s="14">
        <v>4</v>
      </c>
      <c r="P440" s="37"/>
      <c r="Q440" s="14">
        <v>1</v>
      </c>
      <c r="R440" s="14">
        <v>209</v>
      </c>
      <c r="S440" s="15">
        <f t="shared" si="14"/>
        <v>209</v>
      </c>
      <c r="T440" s="14" t="s">
        <v>35</v>
      </c>
      <c r="U440" s="14" t="s">
        <v>36</v>
      </c>
      <c r="V440" s="14"/>
      <c r="W440" s="127" t="str">
        <f t="shared" ca="1" si="13"/>
        <v>2019CJ72CP4</v>
      </c>
    </row>
    <row r="441" spans="1:23" s="31" customFormat="1" ht="40.5" customHeight="1">
      <c r="A441" s="13">
        <v>434</v>
      </c>
      <c r="B441" s="14" t="s">
        <v>29</v>
      </c>
      <c r="C441" s="14" t="s">
        <v>30</v>
      </c>
      <c r="D441" s="15" t="s">
        <v>31</v>
      </c>
      <c r="E441" s="16"/>
      <c r="F441" s="15" t="s">
        <v>32</v>
      </c>
      <c r="G441" s="14" t="s">
        <v>33</v>
      </c>
      <c r="H441" s="14" t="s">
        <v>370</v>
      </c>
      <c r="I441" s="14"/>
      <c r="J441" s="14"/>
      <c r="K441" s="14"/>
      <c r="L441" s="17">
        <v>41614</v>
      </c>
      <c r="M441" s="17">
        <v>41614</v>
      </c>
      <c r="N441" s="14">
        <v>72</v>
      </c>
      <c r="O441" s="14">
        <v>5</v>
      </c>
      <c r="P441" s="37"/>
      <c r="Q441" s="14">
        <v>1</v>
      </c>
      <c r="R441" s="14">
        <v>205</v>
      </c>
      <c r="S441" s="15">
        <f t="shared" si="14"/>
        <v>205</v>
      </c>
      <c r="T441" s="14" t="s">
        <v>35</v>
      </c>
      <c r="U441" s="14" t="s">
        <v>36</v>
      </c>
      <c r="V441" s="14"/>
      <c r="W441" s="127" t="str">
        <f t="shared" ca="1" si="13"/>
        <v>2019CJ72CP5</v>
      </c>
    </row>
    <row r="442" spans="1:23" s="31" customFormat="1" ht="40.5" customHeight="1">
      <c r="A442" s="13">
        <v>435</v>
      </c>
      <c r="B442" s="14" t="s">
        <v>29</v>
      </c>
      <c r="C442" s="14" t="s">
        <v>30</v>
      </c>
      <c r="D442" s="15" t="s">
        <v>31</v>
      </c>
      <c r="E442" s="16"/>
      <c r="F442" s="15" t="s">
        <v>32</v>
      </c>
      <c r="G442" s="14" t="s">
        <v>33</v>
      </c>
      <c r="H442" s="14" t="s">
        <v>371</v>
      </c>
      <c r="I442" s="14"/>
      <c r="J442" s="14"/>
      <c r="K442" s="14"/>
      <c r="L442" s="17">
        <v>41614</v>
      </c>
      <c r="M442" s="17">
        <v>41614</v>
      </c>
      <c r="N442" s="14">
        <v>72</v>
      </c>
      <c r="O442" s="14">
        <v>6</v>
      </c>
      <c r="P442" s="37"/>
      <c r="Q442" s="14">
        <v>1</v>
      </c>
      <c r="R442" s="14">
        <v>174</v>
      </c>
      <c r="S442" s="15">
        <f t="shared" si="14"/>
        <v>174</v>
      </c>
      <c r="T442" s="14" t="s">
        <v>35</v>
      </c>
      <c r="U442" s="14" t="s">
        <v>36</v>
      </c>
      <c r="V442" s="14"/>
      <c r="W442" s="127" t="str">
        <f t="shared" ca="1" si="13"/>
        <v>2019CJ72CP6</v>
      </c>
    </row>
    <row r="443" spans="1:23" s="31" customFormat="1" ht="40.5" customHeight="1">
      <c r="A443" s="13">
        <v>436</v>
      </c>
      <c r="B443" s="14" t="s">
        <v>29</v>
      </c>
      <c r="C443" s="14" t="s">
        <v>30</v>
      </c>
      <c r="D443" s="15" t="s">
        <v>31</v>
      </c>
      <c r="E443" s="16"/>
      <c r="F443" s="15" t="s">
        <v>32</v>
      </c>
      <c r="G443" s="14" t="s">
        <v>33</v>
      </c>
      <c r="H443" s="14">
        <v>322754813</v>
      </c>
      <c r="I443" s="14"/>
      <c r="J443" s="14"/>
      <c r="K443" s="14"/>
      <c r="L443" s="17">
        <v>41619</v>
      </c>
      <c r="M443" s="17">
        <v>41619</v>
      </c>
      <c r="N443" s="14">
        <v>73</v>
      </c>
      <c r="O443" s="14">
        <v>1</v>
      </c>
      <c r="P443" s="37" t="s">
        <v>125</v>
      </c>
      <c r="Q443" s="14">
        <v>1</v>
      </c>
      <c r="R443" s="14">
        <v>194</v>
      </c>
      <c r="S443" s="15">
        <f t="shared" si="14"/>
        <v>194</v>
      </c>
      <c r="T443" s="14" t="s">
        <v>35</v>
      </c>
      <c r="U443" s="14" t="s">
        <v>36</v>
      </c>
      <c r="V443" s="14"/>
      <c r="W443" s="127" t="str">
        <f t="shared" ca="1" si="13"/>
        <v>2019CJ73CP1</v>
      </c>
    </row>
    <row r="444" spans="1:23" s="31" customFormat="1" ht="40.5" customHeight="1">
      <c r="A444" s="13">
        <v>437</v>
      </c>
      <c r="B444" s="14" t="s">
        <v>29</v>
      </c>
      <c r="C444" s="14" t="s">
        <v>30</v>
      </c>
      <c r="D444" s="15" t="s">
        <v>31</v>
      </c>
      <c r="E444" s="16"/>
      <c r="F444" s="15" t="s">
        <v>32</v>
      </c>
      <c r="G444" s="14" t="s">
        <v>33</v>
      </c>
      <c r="H444" s="14">
        <v>322754813</v>
      </c>
      <c r="I444" s="14"/>
      <c r="J444" s="14"/>
      <c r="K444" s="14"/>
      <c r="L444" s="17">
        <v>41619</v>
      </c>
      <c r="M444" s="17">
        <v>41619</v>
      </c>
      <c r="N444" s="14">
        <v>73</v>
      </c>
      <c r="O444" s="14">
        <v>2</v>
      </c>
      <c r="P444" s="37" t="s">
        <v>126</v>
      </c>
      <c r="Q444" s="14">
        <v>195</v>
      </c>
      <c r="R444" s="14">
        <v>221</v>
      </c>
      <c r="S444" s="15">
        <f t="shared" si="14"/>
        <v>27</v>
      </c>
      <c r="T444" s="14" t="s">
        <v>35</v>
      </c>
      <c r="U444" s="14" t="s">
        <v>36</v>
      </c>
      <c r="V444" s="14"/>
      <c r="W444" s="127" t="str">
        <f t="shared" ca="1" si="13"/>
        <v>2019CJ73CP2</v>
      </c>
    </row>
    <row r="445" spans="1:23" s="31" customFormat="1" ht="40.5" customHeight="1">
      <c r="A445" s="13">
        <v>438</v>
      </c>
      <c r="B445" s="14" t="s">
        <v>29</v>
      </c>
      <c r="C445" s="14" t="s">
        <v>30</v>
      </c>
      <c r="D445" s="15" t="s">
        <v>31</v>
      </c>
      <c r="E445" s="16"/>
      <c r="F445" s="15" t="s">
        <v>32</v>
      </c>
      <c r="G445" s="14" t="s">
        <v>33</v>
      </c>
      <c r="H445" s="14" t="s">
        <v>372</v>
      </c>
      <c r="I445" s="14"/>
      <c r="J445" s="14"/>
      <c r="K445" s="14"/>
      <c r="L445" s="17">
        <v>41619</v>
      </c>
      <c r="M445" s="17">
        <v>41619</v>
      </c>
      <c r="N445" s="14">
        <v>73</v>
      </c>
      <c r="O445" s="14">
        <v>3</v>
      </c>
      <c r="P445" s="37"/>
      <c r="Q445" s="14">
        <v>1</v>
      </c>
      <c r="R445" s="14">
        <v>159</v>
      </c>
      <c r="S445" s="15">
        <f t="shared" si="14"/>
        <v>159</v>
      </c>
      <c r="T445" s="14" t="s">
        <v>35</v>
      </c>
      <c r="U445" s="14" t="s">
        <v>36</v>
      </c>
      <c r="V445" s="14"/>
      <c r="W445" s="127" t="str">
        <f t="shared" ca="1" si="13"/>
        <v>2019CJ73CP3</v>
      </c>
    </row>
    <row r="446" spans="1:23" s="31" customFormat="1" ht="40.5" customHeight="1">
      <c r="A446" s="13">
        <v>439</v>
      </c>
      <c r="B446" s="14" t="s">
        <v>29</v>
      </c>
      <c r="C446" s="14" t="s">
        <v>30</v>
      </c>
      <c r="D446" s="15" t="s">
        <v>31</v>
      </c>
      <c r="E446" s="16"/>
      <c r="F446" s="15" t="s">
        <v>32</v>
      </c>
      <c r="G446" s="14" t="s">
        <v>33</v>
      </c>
      <c r="H446" s="14">
        <v>323074813</v>
      </c>
      <c r="I446" s="14"/>
      <c r="J446" s="14"/>
      <c r="K446" s="14"/>
      <c r="L446" s="17">
        <v>41619</v>
      </c>
      <c r="M446" s="17">
        <v>41619</v>
      </c>
      <c r="N446" s="14">
        <v>73</v>
      </c>
      <c r="O446" s="14">
        <v>4</v>
      </c>
      <c r="P446" s="37" t="s">
        <v>186</v>
      </c>
      <c r="Q446" s="14">
        <v>1</v>
      </c>
      <c r="R446" s="14">
        <v>202</v>
      </c>
      <c r="S446" s="15">
        <f t="shared" si="14"/>
        <v>202</v>
      </c>
      <c r="T446" s="14" t="s">
        <v>35</v>
      </c>
      <c r="U446" s="14" t="s">
        <v>36</v>
      </c>
      <c r="V446" s="14"/>
      <c r="W446" s="127" t="str">
        <f t="shared" ca="1" si="13"/>
        <v>2019CJ73CP4</v>
      </c>
    </row>
    <row r="447" spans="1:23" s="31" customFormat="1" ht="40.5" customHeight="1">
      <c r="A447" s="13">
        <v>440</v>
      </c>
      <c r="B447" s="14" t="s">
        <v>29</v>
      </c>
      <c r="C447" s="14" t="s">
        <v>30</v>
      </c>
      <c r="D447" s="15" t="s">
        <v>31</v>
      </c>
      <c r="E447" s="16"/>
      <c r="F447" s="15" t="s">
        <v>32</v>
      </c>
      <c r="G447" s="14" t="s">
        <v>33</v>
      </c>
      <c r="H447" s="14">
        <v>323074813</v>
      </c>
      <c r="I447" s="14"/>
      <c r="J447" s="14"/>
      <c r="K447" s="14"/>
      <c r="L447" s="17">
        <v>41619</v>
      </c>
      <c r="M447" s="17">
        <v>41619</v>
      </c>
      <c r="N447" s="14">
        <v>73</v>
      </c>
      <c r="O447" s="14">
        <v>5</v>
      </c>
      <c r="P447" s="37" t="s">
        <v>187</v>
      </c>
      <c r="Q447" s="14">
        <v>203</v>
      </c>
      <c r="R447" s="14">
        <v>404</v>
      </c>
      <c r="S447" s="15">
        <f t="shared" si="14"/>
        <v>202</v>
      </c>
      <c r="T447" s="14" t="s">
        <v>35</v>
      </c>
      <c r="U447" s="14" t="s">
        <v>36</v>
      </c>
      <c r="V447" s="14"/>
      <c r="W447" s="127" t="str">
        <f t="shared" ca="1" si="13"/>
        <v>2019CJ73CP5</v>
      </c>
    </row>
    <row r="448" spans="1:23" s="31" customFormat="1" ht="40.5" customHeight="1">
      <c r="A448" s="13">
        <v>441</v>
      </c>
      <c r="B448" s="14" t="s">
        <v>29</v>
      </c>
      <c r="C448" s="14" t="s">
        <v>30</v>
      </c>
      <c r="D448" s="15" t="s">
        <v>31</v>
      </c>
      <c r="E448" s="16"/>
      <c r="F448" s="15" t="s">
        <v>32</v>
      </c>
      <c r="G448" s="14" t="s">
        <v>33</v>
      </c>
      <c r="H448" s="14">
        <v>323074813</v>
      </c>
      <c r="I448" s="14"/>
      <c r="J448" s="14"/>
      <c r="K448" s="14"/>
      <c r="L448" s="17">
        <v>41619</v>
      </c>
      <c r="M448" s="17">
        <v>41619</v>
      </c>
      <c r="N448" s="14">
        <v>73</v>
      </c>
      <c r="O448" s="14">
        <v>6</v>
      </c>
      <c r="P448" s="37" t="s">
        <v>188</v>
      </c>
      <c r="Q448" s="14">
        <v>405</v>
      </c>
      <c r="R448" s="14">
        <v>604</v>
      </c>
      <c r="S448" s="15">
        <f t="shared" si="14"/>
        <v>200</v>
      </c>
      <c r="T448" s="14" t="s">
        <v>35</v>
      </c>
      <c r="U448" s="14" t="s">
        <v>36</v>
      </c>
      <c r="V448" s="14"/>
      <c r="W448" s="127" t="str">
        <f t="shared" ca="1" si="13"/>
        <v>2019CJ73CP6</v>
      </c>
    </row>
    <row r="449" spans="1:23" s="31" customFormat="1" ht="40.5" customHeight="1">
      <c r="A449" s="13">
        <v>442</v>
      </c>
      <c r="B449" s="14" t="s">
        <v>29</v>
      </c>
      <c r="C449" s="14" t="s">
        <v>30</v>
      </c>
      <c r="D449" s="15" t="s">
        <v>31</v>
      </c>
      <c r="E449" s="16"/>
      <c r="F449" s="15" t="s">
        <v>32</v>
      </c>
      <c r="G449" s="14" t="s">
        <v>33</v>
      </c>
      <c r="H449" s="14">
        <v>323074813</v>
      </c>
      <c r="I449" s="14"/>
      <c r="J449" s="14"/>
      <c r="K449" s="14"/>
      <c r="L449" s="17">
        <v>41619</v>
      </c>
      <c r="M449" s="17">
        <v>41619</v>
      </c>
      <c r="N449" s="14">
        <v>74</v>
      </c>
      <c r="O449" s="14">
        <v>1</v>
      </c>
      <c r="P449" s="37" t="s">
        <v>189</v>
      </c>
      <c r="Q449" s="14">
        <v>605</v>
      </c>
      <c r="R449" s="14">
        <v>655</v>
      </c>
      <c r="S449" s="15">
        <f t="shared" si="14"/>
        <v>51</v>
      </c>
      <c r="T449" s="14" t="s">
        <v>35</v>
      </c>
      <c r="U449" s="14" t="s">
        <v>36</v>
      </c>
      <c r="V449" s="14"/>
      <c r="W449" s="127" t="str">
        <f t="shared" ca="1" si="13"/>
        <v>2019CJ74CP1</v>
      </c>
    </row>
    <row r="450" spans="1:23" s="31" customFormat="1" ht="40.5" customHeight="1">
      <c r="A450" s="13">
        <v>443</v>
      </c>
      <c r="B450" s="14" t="s">
        <v>29</v>
      </c>
      <c r="C450" s="14" t="s">
        <v>30</v>
      </c>
      <c r="D450" s="15" t="s">
        <v>31</v>
      </c>
      <c r="E450" s="16"/>
      <c r="F450" s="15" t="s">
        <v>32</v>
      </c>
      <c r="G450" s="14" t="s">
        <v>33</v>
      </c>
      <c r="H450" s="14" t="s">
        <v>373</v>
      </c>
      <c r="I450" s="14"/>
      <c r="J450" s="14"/>
      <c r="K450" s="14"/>
      <c r="L450" s="17">
        <v>41621</v>
      </c>
      <c r="M450" s="17">
        <v>41624</v>
      </c>
      <c r="N450" s="14">
        <v>74</v>
      </c>
      <c r="O450" s="14">
        <v>2</v>
      </c>
      <c r="P450" s="37"/>
      <c r="Q450" s="14">
        <v>1</v>
      </c>
      <c r="R450" s="14">
        <v>197</v>
      </c>
      <c r="S450" s="15">
        <f t="shared" si="14"/>
        <v>197</v>
      </c>
      <c r="T450" s="14" t="s">
        <v>35</v>
      </c>
      <c r="U450" s="14" t="s">
        <v>36</v>
      </c>
      <c r="V450" s="14"/>
      <c r="W450" s="127" t="str">
        <f t="shared" ca="1" si="13"/>
        <v>2019CJ74CP2</v>
      </c>
    </row>
    <row r="451" spans="1:23" s="31" customFormat="1" ht="40.5" customHeight="1">
      <c r="A451" s="13">
        <v>444</v>
      </c>
      <c r="B451" s="14" t="s">
        <v>29</v>
      </c>
      <c r="C451" s="14" t="s">
        <v>30</v>
      </c>
      <c r="D451" s="15" t="s">
        <v>31</v>
      </c>
      <c r="E451" s="16"/>
      <c r="F451" s="15" t="s">
        <v>32</v>
      </c>
      <c r="G451" s="14" t="s">
        <v>33</v>
      </c>
      <c r="H451" s="14" t="s">
        <v>374</v>
      </c>
      <c r="I451" s="14"/>
      <c r="J451" s="14"/>
      <c r="K451" s="14"/>
      <c r="L451" s="17">
        <v>41624</v>
      </c>
      <c r="M451" s="17">
        <v>41624</v>
      </c>
      <c r="N451" s="14">
        <v>74</v>
      </c>
      <c r="O451" s="14">
        <v>3</v>
      </c>
      <c r="P451" s="37"/>
      <c r="Q451" s="14">
        <v>1</v>
      </c>
      <c r="R451" s="14">
        <v>201</v>
      </c>
      <c r="S451" s="15">
        <f t="shared" si="14"/>
        <v>201</v>
      </c>
      <c r="T451" s="14" t="s">
        <v>35</v>
      </c>
      <c r="U451" s="14" t="s">
        <v>36</v>
      </c>
      <c r="V451" s="14"/>
      <c r="W451" s="127" t="str">
        <f t="shared" ca="1" si="13"/>
        <v>2019CJ74CP3</v>
      </c>
    </row>
    <row r="452" spans="1:23" s="31" customFormat="1" ht="40.5" customHeight="1">
      <c r="A452" s="13">
        <v>445</v>
      </c>
      <c r="B452" s="14" t="s">
        <v>29</v>
      </c>
      <c r="C452" s="14" t="s">
        <v>30</v>
      </c>
      <c r="D452" s="15" t="s">
        <v>31</v>
      </c>
      <c r="E452" s="16"/>
      <c r="F452" s="15" t="s">
        <v>32</v>
      </c>
      <c r="G452" s="14" t="s">
        <v>33</v>
      </c>
      <c r="H452" s="14" t="s">
        <v>375</v>
      </c>
      <c r="I452" s="14"/>
      <c r="J452" s="14"/>
      <c r="K452" s="14"/>
      <c r="L452" s="17">
        <v>41624</v>
      </c>
      <c r="M452" s="17">
        <v>41624</v>
      </c>
      <c r="N452" s="14">
        <v>74</v>
      </c>
      <c r="O452" s="14">
        <v>4</v>
      </c>
      <c r="P452" s="37"/>
      <c r="Q452" s="14">
        <v>1</v>
      </c>
      <c r="R452" s="14">
        <v>208</v>
      </c>
      <c r="S452" s="15">
        <f t="shared" si="14"/>
        <v>208</v>
      </c>
      <c r="T452" s="14" t="s">
        <v>35</v>
      </c>
      <c r="U452" s="14" t="s">
        <v>36</v>
      </c>
      <c r="V452" s="14"/>
      <c r="W452" s="127" t="str">
        <f t="shared" ca="1" si="13"/>
        <v>2019CJ74CP4</v>
      </c>
    </row>
    <row r="453" spans="1:23" s="31" customFormat="1" ht="40.5" customHeight="1">
      <c r="A453" s="13">
        <v>446</v>
      </c>
      <c r="B453" s="14" t="s">
        <v>29</v>
      </c>
      <c r="C453" s="14" t="s">
        <v>30</v>
      </c>
      <c r="D453" s="15" t="s">
        <v>31</v>
      </c>
      <c r="E453" s="16"/>
      <c r="F453" s="15" t="s">
        <v>32</v>
      </c>
      <c r="G453" s="14" t="s">
        <v>33</v>
      </c>
      <c r="H453" s="14">
        <v>329635613</v>
      </c>
      <c r="I453" s="14"/>
      <c r="J453" s="14"/>
      <c r="K453" s="14"/>
      <c r="L453" s="17">
        <v>41624</v>
      </c>
      <c r="M453" s="17">
        <v>41624</v>
      </c>
      <c r="N453" s="14">
        <v>74</v>
      </c>
      <c r="O453" s="14">
        <v>5</v>
      </c>
      <c r="P453" s="37" t="s">
        <v>186</v>
      </c>
      <c r="Q453" s="14">
        <v>1</v>
      </c>
      <c r="R453" s="14">
        <v>202</v>
      </c>
      <c r="S453" s="15">
        <f t="shared" si="14"/>
        <v>202</v>
      </c>
      <c r="T453" s="14" t="s">
        <v>35</v>
      </c>
      <c r="U453" s="14" t="s">
        <v>36</v>
      </c>
      <c r="V453" s="14"/>
      <c r="W453" s="127" t="str">
        <f t="shared" ca="1" si="13"/>
        <v>2019CJ74CP5</v>
      </c>
    </row>
    <row r="454" spans="1:23" s="31" customFormat="1" ht="40.5" customHeight="1">
      <c r="A454" s="13">
        <v>447</v>
      </c>
      <c r="B454" s="14" t="s">
        <v>29</v>
      </c>
      <c r="C454" s="14" t="s">
        <v>30</v>
      </c>
      <c r="D454" s="15" t="s">
        <v>31</v>
      </c>
      <c r="E454" s="16"/>
      <c r="F454" s="15" t="s">
        <v>32</v>
      </c>
      <c r="G454" s="14" t="s">
        <v>33</v>
      </c>
      <c r="H454" s="14">
        <v>329635613</v>
      </c>
      <c r="I454" s="14"/>
      <c r="J454" s="14"/>
      <c r="K454" s="14"/>
      <c r="L454" s="17">
        <v>41624</v>
      </c>
      <c r="M454" s="17">
        <v>41624</v>
      </c>
      <c r="N454" s="14">
        <v>74</v>
      </c>
      <c r="O454" s="14">
        <v>6</v>
      </c>
      <c r="P454" s="37" t="s">
        <v>187</v>
      </c>
      <c r="Q454" s="14">
        <v>203</v>
      </c>
      <c r="R454" s="14">
        <v>379</v>
      </c>
      <c r="S454" s="15">
        <f t="shared" si="14"/>
        <v>177</v>
      </c>
      <c r="T454" s="14" t="s">
        <v>35</v>
      </c>
      <c r="U454" s="14" t="s">
        <v>36</v>
      </c>
      <c r="V454" s="14"/>
      <c r="W454" s="127" t="str">
        <f t="shared" ca="1" si="13"/>
        <v>2019CJ74CP6</v>
      </c>
    </row>
    <row r="455" spans="1:23" s="31" customFormat="1" ht="40.5" customHeight="1">
      <c r="A455" s="13">
        <v>448</v>
      </c>
      <c r="B455" s="14" t="s">
        <v>29</v>
      </c>
      <c r="C455" s="14" t="s">
        <v>30</v>
      </c>
      <c r="D455" s="15" t="s">
        <v>31</v>
      </c>
      <c r="E455" s="16"/>
      <c r="F455" s="15" t="s">
        <v>32</v>
      </c>
      <c r="G455" s="14" t="s">
        <v>33</v>
      </c>
      <c r="H455" s="14" t="s">
        <v>376</v>
      </c>
      <c r="I455" s="14"/>
      <c r="J455" s="14"/>
      <c r="K455" s="14"/>
      <c r="L455" s="17">
        <v>41624</v>
      </c>
      <c r="M455" s="17">
        <v>41624</v>
      </c>
      <c r="N455" s="14">
        <v>75</v>
      </c>
      <c r="O455" s="14">
        <v>1</v>
      </c>
      <c r="P455" s="37"/>
      <c r="Q455" s="14">
        <v>1</v>
      </c>
      <c r="R455" s="14">
        <v>128</v>
      </c>
      <c r="S455" s="15">
        <f t="shared" si="14"/>
        <v>128</v>
      </c>
      <c r="T455" s="14" t="s">
        <v>35</v>
      </c>
      <c r="U455" s="14" t="s">
        <v>36</v>
      </c>
      <c r="V455" s="14"/>
      <c r="W455" s="127" t="str">
        <f t="shared" ca="1" si="13"/>
        <v>2019CJ75CP1</v>
      </c>
    </row>
    <row r="456" spans="1:23" s="31" customFormat="1" ht="40.5" customHeight="1">
      <c r="A456" s="13">
        <v>449</v>
      </c>
      <c r="B456" s="14" t="s">
        <v>29</v>
      </c>
      <c r="C456" s="14" t="s">
        <v>30</v>
      </c>
      <c r="D456" s="15" t="s">
        <v>31</v>
      </c>
      <c r="E456" s="16"/>
      <c r="F456" s="15" t="s">
        <v>32</v>
      </c>
      <c r="G456" s="14" t="s">
        <v>33</v>
      </c>
      <c r="H456" s="14" t="s">
        <v>377</v>
      </c>
      <c r="I456" s="14"/>
      <c r="J456" s="14"/>
      <c r="K456" s="14"/>
      <c r="L456" s="17">
        <v>41625</v>
      </c>
      <c r="M456" s="17">
        <v>41626</v>
      </c>
      <c r="N456" s="14">
        <v>75</v>
      </c>
      <c r="O456" s="14">
        <v>2</v>
      </c>
      <c r="P456" s="37"/>
      <c r="Q456" s="14">
        <v>1</v>
      </c>
      <c r="R456" s="14">
        <v>204</v>
      </c>
      <c r="S456" s="15">
        <f t="shared" si="14"/>
        <v>204</v>
      </c>
      <c r="T456" s="14" t="s">
        <v>35</v>
      </c>
      <c r="U456" s="14" t="s">
        <v>36</v>
      </c>
      <c r="V456" s="14"/>
      <c r="W456" s="127" t="str">
        <f t="shared" ref="W456:W497" ca="1" si="15">HYPERLINK(CONCATENATE(LEFT(CELL("nombrearchivo"),FIND(_xlfn.UNICHAR(91),CELL("nombrearchivo"),1)-1),MID(CELL("nombrearchivo"),FIND(_xlfn.UNICHAR(93),CELL("nombrearchivo"),1)+1,14),"\",UPPER($N$6)," ",N456,"\",RIGHT(CELL("nombrearchivo"),4),"CJ",N456,"CP",O456,".pdf"),CONCATENATE(RIGHT(CELL("nombrearchivo"),4),"CJ",N456,"CP",O456))</f>
        <v>2019CJ75CP2</v>
      </c>
    </row>
    <row r="457" spans="1:23" s="31" customFormat="1" ht="40.5" customHeight="1">
      <c r="A457" s="13">
        <v>450</v>
      </c>
      <c r="B457" s="14" t="s">
        <v>29</v>
      </c>
      <c r="C457" s="14" t="s">
        <v>30</v>
      </c>
      <c r="D457" s="15" t="s">
        <v>31</v>
      </c>
      <c r="E457" s="16"/>
      <c r="F457" s="15" t="s">
        <v>32</v>
      </c>
      <c r="G457" s="14" t="s">
        <v>33</v>
      </c>
      <c r="H457" s="14" t="s">
        <v>378</v>
      </c>
      <c r="I457" s="14"/>
      <c r="J457" s="14"/>
      <c r="K457" s="14"/>
      <c r="L457" s="17">
        <v>41626</v>
      </c>
      <c r="M457" s="17">
        <v>41626</v>
      </c>
      <c r="N457" s="14">
        <v>75</v>
      </c>
      <c r="O457" s="14">
        <v>3</v>
      </c>
      <c r="P457" s="37"/>
      <c r="Q457" s="14">
        <v>1</v>
      </c>
      <c r="R457" s="14">
        <v>202</v>
      </c>
      <c r="S457" s="15">
        <f t="shared" ref="S457:S497" si="16">(R457-Q457)+1</f>
        <v>202</v>
      </c>
      <c r="T457" s="14" t="s">
        <v>35</v>
      </c>
      <c r="U457" s="14" t="s">
        <v>36</v>
      </c>
      <c r="V457" s="14"/>
      <c r="W457" s="127" t="str">
        <f t="shared" ca="1" si="15"/>
        <v>2019CJ75CP3</v>
      </c>
    </row>
    <row r="458" spans="1:23" s="31" customFormat="1" ht="40.5" customHeight="1">
      <c r="A458" s="13">
        <v>451</v>
      </c>
      <c r="B458" s="14" t="s">
        <v>29</v>
      </c>
      <c r="C458" s="14" t="s">
        <v>30</v>
      </c>
      <c r="D458" s="15" t="s">
        <v>31</v>
      </c>
      <c r="E458" s="16"/>
      <c r="F458" s="15" t="s">
        <v>32</v>
      </c>
      <c r="G458" s="14" t="s">
        <v>33</v>
      </c>
      <c r="H458" s="14" t="s">
        <v>379</v>
      </c>
      <c r="I458" s="14"/>
      <c r="J458" s="14"/>
      <c r="K458" s="14"/>
      <c r="L458" s="17">
        <v>41626</v>
      </c>
      <c r="M458" s="17">
        <v>41626</v>
      </c>
      <c r="N458" s="14">
        <v>75</v>
      </c>
      <c r="O458" s="14">
        <v>4</v>
      </c>
      <c r="P458" s="37"/>
      <c r="Q458" s="14">
        <v>1</v>
      </c>
      <c r="R458" s="14">
        <v>144</v>
      </c>
      <c r="S458" s="15">
        <f t="shared" si="16"/>
        <v>144</v>
      </c>
      <c r="T458" s="14" t="s">
        <v>35</v>
      </c>
      <c r="U458" s="14" t="s">
        <v>36</v>
      </c>
      <c r="V458" s="14"/>
      <c r="W458" s="127" t="str">
        <f t="shared" ca="1" si="15"/>
        <v>2019CJ75CP4</v>
      </c>
    </row>
    <row r="459" spans="1:23" s="31" customFormat="1" ht="40.5" customHeight="1">
      <c r="A459" s="13">
        <v>452</v>
      </c>
      <c r="B459" s="14" t="s">
        <v>29</v>
      </c>
      <c r="C459" s="14" t="s">
        <v>30</v>
      </c>
      <c r="D459" s="15" t="s">
        <v>31</v>
      </c>
      <c r="E459" s="16"/>
      <c r="F459" s="15" t="s">
        <v>32</v>
      </c>
      <c r="G459" s="14" t="s">
        <v>33</v>
      </c>
      <c r="H459" s="14">
        <v>335996013</v>
      </c>
      <c r="I459" s="14"/>
      <c r="J459" s="14"/>
      <c r="K459" s="14"/>
      <c r="L459" s="17">
        <v>41626</v>
      </c>
      <c r="M459" s="17">
        <v>41626</v>
      </c>
      <c r="N459" s="14">
        <v>75</v>
      </c>
      <c r="O459" s="14">
        <v>5</v>
      </c>
      <c r="P459" s="37" t="s">
        <v>171</v>
      </c>
      <c r="Q459" s="14">
        <v>1</v>
      </c>
      <c r="R459" s="14">
        <v>200</v>
      </c>
      <c r="S459" s="15">
        <f t="shared" si="16"/>
        <v>200</v>
      </c>
      <c r="T459" s="14" t="s">
        <v>35</v>
      </c>
      <c r="U459" s="14" t="s">
        <v>36</v>
      </c>
      <c r="V459" s="14"/>
      <c r="W459" s="127" t="str">
        <f t="shared" ca="1" si="15"/>
        <v>2019CJ75CP5</v>
      </c>
    </row>
    <row r="460" spans="1:23" s="31" customFormat="1" ht="40.5" customHeight="1">
      <c r="A460" s="13">
        <v>453</v>
      </c>
      <c r="B460" s="14" t="s">
        <v>29</v>
      </c>
      <c r="C460" s="14" t="s">
        <v>30</v>
      </c>
      <c r="D460" s="15" t="s">
        <v>31</v>
      </c>
      <c r="E460" s="16"/>
      <c r="F460" s="15" t="s">
        <v>32</v>
      </c>
      <c r="G460" s="14" t="s">
        <v>33</v>
      </c>
      <c r="H460" s="14">
        <v>335996013</v>
      </c>
      <c r="I460" s="14"/>
      <c r="J460" s="14"/>
      <c r="K460" s="14"/>
      <c r="L460" s="17">
        <v>41626</v>
      </c>
      <c r="M460" s="17">
        <v>41626</v>
      </c>
      <c r="N460" s="14">
        <v>75</v>
      </c>
      <c r="O460" s="14">
        <v>6</v>
      </c>
      <c r="P460" s="37" t="s">
        <v>172</v>
      </c>
      <c r="Q460" s="14">
        <v>201</v>
      </c>
      <c r="R460" s="14">
        <v>402</v>
      </c>
      <c r="S460" s="15">
        <f t="shared" si="16"/>
        <v>202</v>
      </c>
      <c r="T460" s="14" t="s">
        <v>35</v>
      </c>
      <c r="U460" s="14" t="s">
        <v>36</v>
      </c>
      <c r="V460" s="14"/>
      <c r="W460" s="127" t="str">
        <f t="shared" ca="1" si="15"/>
        <v>2019CJ75CP6</v>
      </c>
    </row>
    <row r="461" spans="1:23" s="31" customFormat="1" ht="40.5" customHeight="1">
      <c r="A461" s="13">
        <v>454</v>
      </c>
      <c r="B461" s="14" t="s">
        <v>29</v>
      </c>
      <c r="C461" s="14" t="s">
        <v>30</v>
      </c>
      <c r="D461" s="15" t="s">
        <v>31</v>
      </c>
      <c r="E461" s="16"/>
      <c r="F461" s="15" t="s">
        <v>32</v>
      </c>
      <c r="G461" s="14" t="s">
        <v>33</v>
      </c>
      <c r="H461" s="14">
        <v>335996013</v>
      </c>
      <c r="I461" s="14"/>
      <c r="J461" s="14"/>
      <c r="K461" s="14"/>
      <c r="L461" s="17">
        <v>41626</v>
      </c>
      <c r="M461" s="17">
        <v>41626</v>
      </c>
      <c r="N461" s="14">
        <v>76</v>
      </c>
      <c r="O461" s="14">
        <v>1</v>
      </c>
      <c r="P461" s="37" t="s">
        <v>173</v>
      </c>
      <c r="Q461" s="14">
        <v>403</v>
      </c>
      <c r="R461" s="14">
        <v>499</v>
      </c>
      <c r="S461" s="15">
        <f t="shared" si="16"/>
        <v>97</v>
      </c>
      <c r="T461" s="14" t="s">
        <v>35</v>
      </c>
      <c r="U461" s="14" t="s">
        <v>36</v>
      </c>
      <c r="V461" s="14"/>
      <c r="W461" s="127" t="str">
        <f t="shared" ca="1" si="15"/>
        <v>2019CJ76CP1</v>
      </c>
    </row>
    <row r="462" spans="1:23" s="31" customFormat="1" ht="40.5" customHeight="1">
      <c r="A462" s="13">
        <v>455</v>
      </c>
      <c r="B462" s="14" t="s">
        <v>29</v>
      </c>
      <c r="C462" s="14" t="s">
        <v>30</v>
      </c>
      <c r="D462" s="15" t="s">
        <v>31</v>
      </c>
      <c r="E462" s="16"/>
      <c r="F462" s="15" t="s">
        <v>32</v>
      </c>
      <c r="G462" s="14" t="s">
        <v>33</v>
      </c>
      <c r="H462" s="14">
        <v>336017213</v>
      </c>
      <c r="I462" s="14"/>
      <c r="J462" s="14"/>
      <c r="K462" s="14"/>
      <c r="L462" s="17">
        <v>41626</v>
      </c>
      <c r="M462" s="17">
        <v>41626</v>
      </c>
      <c r="N462" s="14">
        <v>76</v>
      </c>
      <c r="O462" s="14">
        <v>2</v>
      </c>
      <c r="P462" s="37" t="s">
        <v>186</v>
      </c>
      <c r="Q462" s="14">
        <v>1</v>
      </c>
      <c r="R462" s="14">
        <v>201</v>
      </c>
      <c r="S462" s="15">
        <f t="shared" si="16"/>
        <v>201</v>
      </c>
      <c r="T462" s="14" t="s">
        <v>35</v>
      </c>
      <c r="U462" s="14" t="s">
        <v>36</v>
      </c>
      <c r="V462" s="14"/>
      <c r="W462" s="127" t="str">
        <f t="shared" ca="1" si="15"/>
        <v>2019CJ76CP2</v>
      </c>
    </row>
    <row r="463" spans="1:23" s="31" customFormat="1" ht="40.5" customHeight="1">
      <c r="A463" s="13">
        <v>456</v>
      </c>
      <c r="B463" s="14" t="s">
        <v>29</v>
      </c>
      <c r="C463" s="14" t="s">
        <v>30</v>
      </c>
      <c r="D463" s="15" t="s">
        <v>31</v>
      </c>
      <c r="E463" s="16"/>
      <c r="F463" s="15" t="s">
        <v>32</v>
      </c>
      <c r="G463" s="14" t="s">
        <v>33</v>
      </c>
      <c r="H463" s="14">
        <v>336017213</v>
      </c>
      <c r="I463" s="14"/>
      <c r="J463" s="14"/>
      <c r="K463" s="14"/>
      <c r="L463" s="17">
        <v>41626</v>
      </c>
      <c r="M463" s="17">
        <v>41626</v>
      </c>
      <c r="N463" s="14">
        <v>76</v>
      </c>
      <c r="O463" s="14">
        <v>3</v>
      </c>
      <c r="P463" s="37" t="s">
        <v>187</v>
      </c>
      <c r="Q463" s="14">
        <v>202</v>
      </c>
      <c r="R463" s="14">
        <v>402</v>
      </c>
      <c r="S463" s="15">
        <f t="shared" si="16"/>
        <v>201</v>
      </c>
      <c r="T463" s="14" t="s">
        <v>35</v>
      </c>
      <c r="U463" s="14" t="s">
        <v>36</v>
      </c>
      <c r="V463" s="14"/>
      <c r="W463" s="127" t="str">
        <f t="shared" ca="1" si="15"/>
        <v>2019CJ76CP3</v>
      </c>
    </row>
    <row r="464" spans="1:23" s="31" customFormat="1" ht="40.5" customHeight="1">
      <c r="A464" s="13">
        <v>457</v>
      </c>
      <c r="B464" s="14" t="s">
        <v>29</v>
      </c>
      <c r="C464" s="14" t="s">
        <v>30</v>
      </c>
      <c r="D464" s="15" t="s">
        <v>31</v>
      </c>
      <c r="E464" s="16"/>
      <c r="F464" s="15" t="s">
        <v>32</v>
      </c>
      <c r="G464" s="14" t="s">
        <v>33</v>
      </c>
      <c r="H464" s="14">
        <v>336017213</v>
      </c>
      <c r="I464" s="14"/>
      <c r="J464" s="14"/>
      <c r="K464" s="14"/>
      <c r="L464" s="17">
        <v>41626</v>
      </c>
      <c r="M464" s="17">
        <v>41626</v>
      </c>
      <c r="N464" s="14">
        <v>76</v>
      </c>
      <c r="O464" s="14">
        <v>4</v>
      </c>
      <c r="P464" s="37" t="s">
        <v>188</v>
      </c>
      <c r="Q464" s="14">
        <v>403</v>
      </c>
      <c r="R464" s="14">
        <v>603</v>
      </c>
      <c r="S464" s="15">
        <f t="shared" si="16"/>
        <v>201</v>
      </c>
      <c r="T464" s="14" t="s">
        <v>35</v>
      </c>
      <c r="U464" s="14" t="s">
        <v>36</v>
      </c>
      <c r="V464" s="14"/>
      <c r="W464" s="127" t="str">
        <f t="shared" ca="1" si="15"/>
        <v>2019CJ76CP4</v>
      </c>
    </row>
    <row r="465" spans="1:23" s="31" customFormat="1" ht="40.5" customHeight="1">
      <c r="A465" s="13">
        <v>458</v>
      </c>
      <c r="B465" s="14" t="s">
        <v>29</v>
      </c>
      <c r="C465" s="14" t="s">
        <v>30</v>
      </c>
      <c r="D465" s="15" t="s">
        <v>31</v>
      </c>
      <c r="E465" s="16"/>
      <c r="F465" s="15" t="s">
        <v>32</v>
      </c>
      <c r="G465" s="14" t="s">
        <v>33</v>
      </c>
      <c r="H465" s="14">
        <v>336017213</v>
      </c>
      <c r="I465" s="14"/>
      <c r="J465" s="14"/>
      <c r="K465" s="14"/>
      <c r="L465" s="17">
        <v>41626</v>
      </c>
      <c r="M465" s="17">
        <v>41626</v>
      </c>
      <c r="N465" s="14">
        <v>76</v>
      </c>
      <c r="O465" s="14">
        <v>5</v>
      </c>
      <c r="P465" s="37" t="s">
        <v>189</v>
      </c>
      <c r="Q465" s="14">
        <v>604</v>
      </c>
      <c r="R465" s="14">
        <v>669</v>
      </c>
      <c r="S465" s="15">
        <f t="shared" si="16"/>
        <v>66</v>
      </c>
      <c r="T465" s="14" t="s">
        <v>35</v>
      </c>
      <c r="U465" s="14" t="s">
        <v>36</v>
      </c>
      <c r="V465" s="14"/>
      <c r="W465" s="127" t="str">
        <f t="shared" ca="1" si="15"/>
        <v>2019CJ76CP5</v>
      </c>
    </row>
    <row r="466" spans="1:23" s="31" customFormat="1" ht="40.5" customHeight="1">
      <c r="A466" s="13">
        <v>459</v>
      </c>
      <c r="B466" s="14" t="s">
        <v>29</v>
      </c>
      <c r="C466" s="14" t="s">
        <v>30</v>
      </c>
      <c r="D466" s="15" t="s">
        <v>31</v>
      </c>
      <c r="E466" s="16"/>
      <c r="F466" s="15" t="s">
        <v>32</v>
      </c>
      <c r="G466" s="14" t="s">
        <v>33</v>
      </c>
      <c r="H466" s="14" t="s">
        <v>380</v>
      </c>
      <c r="I466" s="14"/>
      <c r="J466" s="14"/>
      <c r="K466" s="14"/>
      <c r="L466" s="17">
        <v>41626</v>
      </c>
      <c r="M466" s="17">
        <v>41626</v>
      </c>
      <c r="N466" s="14">
        <v>76</v>
      </c>
      <c r="O466" s="14">
        <v>6</v>
      </c>
      <c r="P466" s="37"/>
      <c r="Q466" s="14">
        <v>1</v>
      </c>
      <c r="R466" s="14">
        <v>194</v>
      </c>
      <c r="S466" s="15">
        <f t="shared" si="16"/>
        <v>194</v>
      </c>
      <c r="T466" s="14" t="s">
        <v>35</v>
      </c>
      <c r="U466" s="14" t="s">
        <v>36</v>
      </c>
      <c r="V466" s="14"/>
      <c r="W466" s="127" t="str">
        <f t="shared" ca="1" si="15"/>
        <v>2019CJ76CP6</v>
      </c>
    </row>
    <row r="467" spans="1:23" s="31" customFormat="1" ht="40.5" customHeight="1">
      <c r="A467" s="13">
        <v>460</v>
      </c>
      <c r="B467" s="14" t="s">
        <v>29</v>
      </c>
      <c r="C467" s="14" t="s">
        <v>30</v>
      </c>
      <c r="D467" s="15" t="s">
        <v>31</v>
      </c>
      <c r="E467" s="16"/>
      <c r="F467" s="15" t="s">
        <v>32</v>
      </c>
      <c r="G467" s="14" t="s">
        <v>33</v>
      </c>
      <c r="H467" s="14" t="s">
        <v>381</v>
      </c>
      <c r="I467" s="14"/>
      <c r="J467" s="14"/>
      <c r="K467" s="14"/>
      <c r="L467" s="17">
        <v>41626</v>
      </c>
      <c r="M467" s="17">
        <v>41626</v>
      </c>
      <c r="N467" s="14">
        <v>77</v>
      </c>
      <c r="O467" s="14">
        <v>1</v>
      </c>
      <c r="P467" s="37"/>
      <c r="Q467" s="14">
        <v>1</v>
      </c>
      <c r="R467" s="14">
        <v>203</v>
      </c>
      <c r="S467" s="15">
        <f t="shared" si="16"/>
        <v>203</v>
      </c>
      <c r="T467" s="14" t="s">
        <v>35</v>
      </c>
      <c r="U467" s="14" t="s">
        <v>36</v>
      </c>
      <c r="V467" s="14"/>
      <c r="W467" s="127" t="str">
        <f t="shared" ca="1" si="15"/>
        <v>2019CJ77CP1</v>
      </c>
    </row>
    <row r="468" spans="1:23" s="31" customFormat="1" ht="40.5" customHeight="1">
      <c r="A468" s="13">
        <v>461</v>
      </c>
      <c r="B468" s="14" t="s">
        <v>29</v>
      </c>
      <c r="C468" s="14" t="s">
        <v>30</v>
      </c>
      <c r="D468" s="15" t="s">
        <v>31</v>
      </c>
      <c r="E468" s="16"/>
      <c r="F468" s="15" t="s">
        <v>32</v>
      </c>
      <c r="G468" s="14" t="s">
        <v>33</v>
      </c>
      <c r="H468" s="14" t="s">
        <v>382</v>
      </c>
      <c r="I468" s="14"/>
      <c r="J468" s="14"/>
      <c r="K468" s="14"/>
      <c r="L468" s="17">
        <v>41627</v>
      </c>
      <c r="M468" s="17">
        <v>41627</v>
      </c>
      <c r="N468" s="14">
        <v>77</v>
      </c>
      <c r="O468" s="14">
        <v>2</v>
      </c>
      <c r="P468" s="37"/>
      <c r="Q468" s="14">
        <v>1</v>
      </c>
      <c r="R468" s="14">
        <v>121</v>
      </c>
      <c r="S468" s="15">
        <f t="shared" si="16"/>
        <v>121</v>
      </c>
      <c r="T468" s="14" t="s">
        <v>35</v>
      </c>
      <c r="U468" s="14" t="s">
        <v>36</v>
      </c>
      <c r="V468" s="14"/>
      <c r="W468" s="127" t="str">
        <f t="shared" ca="1" si="15"/>
        <v>2019CJ77CP2</v>
      </c>
    </row>
    <row r="469" spans="1:23" s="31" customFormat="1" ht="40.5" customHeight="1">
      <c r="A469" s="13">
        <v>462</v>
      </c>
      <c r="B469" s="14" t="s">
        <v>29</v>
      </c>
      <c r="C469" s="14" t="s">
        <v>30</v>
      </c>
      <c r="D469" s="15" t="s">
        <v>31</v>
      </c>
      <c r="E469" s="16"/>
      <c r="F469" s="15" t="s">
        <v>32</v>
      </c>
      <c r="G469" s="14" t="s">
        <v>33</v>
      </c>
      <c r="H469" s="14">
        <v>339233013</v>
      </c>
      <c r="I469" s="14"/>
      <c r="J469" s="14"/>
      <c r="K469" s="14"/>
      <c r="L469" s="17">
        <v>41627</v>
      </c>
      <c r="M469" s="17">
        <v>41627</v>
      </c>
      <c r="N469" s="14">
        <v>77</v>
      </c>
      <c r="O469" s="14">
        <v>3</v>
      </c>
      <c r="P469" s="37"/>
      <c r="Q469" s="14">
        <v>1</v>
      </c>
      <c r="R469" s="14">
        <v>151</v>
      </c>
      <c r="S469" s="15">
        <f t="shared" si="16"/>
        <v>151</v>
      </c>
      <c r="T469" s="14" t="s">
        <v>35</v>
      </c>
      <c r="U469" s="14" t="s">
        <v>36</v>
      </c>
      <c r="V469" s="14"/>
      <c r="W469" s="127" t="str">
        <f t="shared" ca="1" si="15"/>
        <v>2019CJ77CP3</v>
      </c>
    </row>
    <row r="470" spans="1:23" s="31" customFormat="1" ht="40.5" customHeight="1">
      <c r="A470" s="13">
        <v>463</v>
      </c>
      <c r="B470" s="14" t="s">
        <v>29</v>
      </c>
      <c r="C470" s="14" t="s">
        <v>30</v>
      </c>
      <c r="D470" s="15" t="s">
        <v>31</v>
      </c>
      <c r="E470" s="16"/>
      <c r="F470" s="15" t="s">
        <v>32</v>
      </c>
      <c r="G470" s="14" t="s">
        <v>33</v>
      </c>
      <c r="H470" s="14" t="s">
        <v>383</v>
      </c>
      <c r="I470" s="14"/>
      <c r="J470" s="14"/>
      <c r="K470" s="14"/>
      <c r="L470" s="17">
        <v>41627</v>
      </c>
      <c r="M470" s="17">
        <v>41627</v>
      </c>
      <c r="N470" s="14">
        <v>77</v>
      </c>
      <c r="O470" s="14">
        <v>4</v>
      </c>
      <c r="P470" s="37"/>
      <c r="Q470" s="14">
        <v>1</v>
      </c>
      <c r="R470" s="14">
        <v>167</v>
      </c>
      <c r="S470" s="15">
        <f t="shared" si="16"/>
        <v>167</v>
      </c>
      <c r="T470" s="14" t="s">
        <v>35</v>
      </c>
      <c r="U470" s="14" t="s">
        <v>36</v>
      </c>
      <c r="V470" s="14"/>
      <c r="W470" s="127" t="str">
        <f t="shared" ca="1" si="15"/>
        <v>2019CJ77CP4</v>
      </c>
    </row>
    <row r="471" spans="1:23" s="31" customFormat="1" ht="40.5" customHeight="1">
      <c r="A471" s="13">
        <v>464</v>
      </c>
      <c r="B471" s="14" t="s">
        <v>29</v>
      </c>
      <c r="C471" s="14" t="s">
        <v>30</v>
      </c>
      <c r="D471" s="15" t="s">
        <v>31</v>
      </c>
      <c r="E471" s="16"/>
      <c r="F471" s="15" t="s">
        <v>32</v>
      </c>
      <c r="G471" s="14" t="s">
        <v>33</v>
      </c>
      <c r="H471" s="14" t="s">
        <v>384</v>
      </c>
      <c r="I471" s="14"/>
      <c r="J471" s="14"/>
      <c r="K471" s="14"/>
      <c r="L471" s="17">
        <v>41627</v>
      </c>
      <c r="M471" s="17">
        <v>41627</v>
      </c>
      <c r="N471" s="14">
        <v>77</v>
      </c>
      <c r="O471" s="14">
        <v>5</v>
      </c>
      <c r="P471" s="37"/>
      <c r="Q471" s="14">
        <v>1</v>
      </c>
      <c r="R471" s="14">
        <v>203</v>
      </c>
      <c r="S471" s="15">
        <f t="shared" si="16"/>
        <v>203</v>
      </c>
      <c r="T471" s="14" t="s">
        <v>35</v>
      </c>
      <c r="U471" s="14" t="s">
        <v>36</v>
      </c>
      <c r="V471" s="14"/>
      <c r="W471" s="127" t="str">
        <f t="shared" ca="1" si="15"/>
        <v>2019CJ77CP5</v>
      </c>
    </row>
    <row r="472" spans="1:23" s="31" customFormat="1" ht="40.5" customHeight="1">
      <c r="A472" s="13">
        <v>465</v>
      </c>
      <c r="B472" s="14" t="s">
        <v>29</v>
      </c>
      <c r="C472" s="14" t="s">
        <v>30</v>
      </c>
      <c r="D472" s="15" t="s">
        <v>31</v>
      </c>
      <c r="E472" s="16"/>
      <c r="F472" s="15" t="s">
        <v>32</v>
      </c>
      <c r="G472" s="14" t="s">
        <v>33</v>
      </c>
      <c r="H472" s="14" t="s">
        <v>385</v>
      </c>
      <c r="I472" s="14"/>
      <c r="J472" s="14"/>
      <c r="K472" s="14"/>
      <c r="L472" s="17">
        <v>41627</v>
      </c>
      <c r="M472" s="17">
        <v>41627</v>
      </c>
      <c r="N472" s="14">
        <v>77</v>
      </c>
      <c r="O472" s="14">
        <v>6</v>
      </c>
      <c r="P472" s="37"/>
      <c r="Q472" s="14">
        <v>1</v>
      </c>
      <c r="R472" s="14">
        <v>207</v>
      </c>
      <c r="S472" s="15">
        <f t="shared" si="16"/>
        <v>207</v>
      </c>
      <c r="T472" s="14" t="s">
        <v>35</v>
      </c>
      <c r="U472" s="14" t="s">
        <v>36</v>
      </c>
      <c r="V472" s="14"/>
      <c r="W472" s="127" t="str">
        <f t="shared" ca="1" si="15"/>
        <v>2019CJ77CP6</v>
      </c>
    </row>
    <row r="473" spans="1:23" s="31" customFormat="1" ht="40.5" customHeight="1">
      <c r="A473" s="13">
        <v>466</v>
      </c>
      <c r="B473" s="14" t="s">
        <v>29</v>
      </c>
      <c r="C473" s="14" t="s">
        <v>30</v>
      </c>
      <c r="D473" s="15" t="s">
        <v>31</v>
      </c>
      <c r="E473" s="16"/>
      <c r="F473" s="15" t="s">
        <v>32</v>
      </c>
      <c r="G473" s="14" t="s">
        <v>33</v>
      </c>
      <c r="H473" s="14" t="s">
        <v>386</v>
      </c>
      <c r="I473" s="14"/>
      <c r="J473" s="14"/>
      <c r="K473" s="14"/>
      <c r="L473" s="17">
        <v>41627</v>
      </c>
      <c r="M473" s="17">
        <v>41627</v>
      </c>
      <c r="N473" s="14">
        <v>78</v>
      </c>
      <c r="O473" s="14">
        <v>1</v>
      </c>
      <c r="P473" s="37"/>
      <c r="Q473" s="14">
        <v>1</v>
      </c>
      <c r="R473" s="14">
        <v>202</v>
      </c>
      <c r="S473" s="15">
        <f t="shared" si="16"/>
        <v>202</v>
      </c>
      <c r="T473" s="14" t="s">
        <v>35</v>
      </c>
      <c r="U473" s="14" t="s">
        <v>36</v>
      </c>
      <c r="V473" s="14"/>
      <c r="W473" s="127" t="str">
        <f t="shared" ca="1" si="15"/>
        <v>2019CJ78CP1</v>
      </c>
    </row>
    <row r="474" spans="1:23" s="31" customFormat="1" ht="40.5" customHeight="1">
      <c r="A474" s="13">
        <v>467</v>
      </c>
      <c r="B474" s="14" t="s">
        <v>29</v>
      </c>
      <c r="C474" s="14" t="s">
        <v>30</v>
      </c>
      <c r="D474" s="15" t="s">
        <v>31</v>
      </c>
      <c r="E474" s="16"/>
      <c r="F474" s="15" t="s">
        <v>32</v>
      </c>
      <c r="G474" s="14" t="s">
        <v>33</v>
      </c>
      <c r="H474" s="14" t="s">
        <v>387</v>
      </c>
      <c r="I474" s="14"/>
      <c r="J474" s="14"/>
      <c r="K474" s="14"/>
      <c r="L474" s="17">
        <v>41627</v>
      </c>
      <c r="M474" s="17">
        <v>41627</v>
      </c>
      <c r="N474" s="14">
        <v>78</v>
      </c>
      <c r="O474" s="14">
        <v>2</v>
      </c>
      <c r="P474" s="37"/>
      <c r="Q474" s="14">
        <v>1</v>
      </c>
      <c r="R474" s="14">
        <v>203</v>
      </c>
      <c r="S474" s="15">
        <f t="shared" si="16"/>
        <v>203</v>
      </c>
      <c r="T474" s="14" t="s">
        <v>35</v>
      </c>
      <c r="U474" s="14" t="s">
        <v>36</v>
      </c>
      <c r="V474" s="14"/>
      <c r="W474" s="127" t="str">
        <f t="shared" ca="1" si="15"/>
        <v>2019CJ78CP2</v>
      </c>
    </row>
    <row r="475" spans="1:23" s="31" customFormat="1" ht="40.5" customHeight="1">
      <c r="A475" s="13">
        <v>468</v>
      </c>
      <c r="B475" s="14" t="s">
        <v>29</v>
      </c>
      <c r="C475" s="14" t="s">
        <v>30</v>
      </c>
      <c r="D475" s="15" t="s">
        <v>31</v>
      </c>
      <c r="E475" s="16"/>
      <c r="F475" s="15" t="s">
        <v>32</v>
      </c>
      <c r="G475" s="14" t="s">
        <v>33</v>
      </c>
      <c r="H475" s="14" t="s">
        <v>388</v>
      </c>
      <c r="I475" s="14"/>
      <c r="J475" s="14"/>
      <c r="K475" s="14"/>
      <c r="L475" s="17">
        <v>41627</v>
      </c>
      <c r="M475" s="17">
        <v>41627</v>
      </c>
      <c r="N475" s="14">
        <v>78</v>
      </c>
      <c r="O475" s="14">
        <v>3</v>
      </c>
      <c r="P475" s="37"/>
      <c r="Q475" s="14">
        <v>1</v>
      </c>
      <c r="R475" s="14">
        <v>206</v>
      </c>
      <c r="S475" s="15">
        <f t="shared" si="16"/>
        <v>206</v>
      </c>
      <c r="T475" s="14" t="s">
        <v>35</v>
      </c>
      <c r="U475" s="14" t="s">
        <v>36</v>
      </c>
      <c r="V475" s="14"/>
      <c r="W475" s="127" t="str">
        <f t="shared" ca="1" si="15"/>
        <v>2019CJ78CP3</v>
      </c>
    </row>
    <row r="476" spans="1:23" s="31" customFormat="1" ht="40.5" customHeight="1">
      <c r="A476" s="13">
        <v>469</v>
      </c>
      <c r="B476" s="14" t="s">
        <v>29</v>
      </c>
      <c r="C476" s="14" t="s">
        <v>30</v>
      </c>
      <c r="D476" s="15" t="s">
        <v>31</v>
      </c>
      <c r="E476" s="16"/>
      <c r="F476" s="15" t="s">
        <v>32</v>
      </c>
      <c r="G476" s="14" t="s">
        <v>33</v>
      </c>
      <c r="H476" s="14" t="s">
        <v>389</v>
      </c>
      <c r="I476" s="14"/>
      <c r="J476" s="14"/>
      <c r="K476" s="14"/>
      <c r="L476" s="17">
        <v>41627</v>
      </c>
      <c r="M476" s="17">
        <v>41627</v>
      </c>
      <c r="N476" s="14">
        <v>78</v>
      </c>
      <c r="O476" s="14">
        <v>4</v>
      </c>
      <c r="P476" s="37"/>
      <c r="Q476" s="14">
        <v>1</v>
      </c>
      <c r="R476" s="14">
        <v>165</v>
      </c>
      <c r="S476" s="15">
        <f t="shared" si="16"/>
        <v>165</v>
      </c>
      <c r="T476" s="14" t="s">
        <v>35</v>
      </c>
      <c r="U476" s="14" t="s">
        <v>36</v>
      </c>
      <c r="V476" s="14"/>
      <c r="W476" s="127" t="str">
        <f t="shared" ca="1" si="15"/>
        <v>2019CJ78CP4</v>
      </c>
    </row>
    <row r="477" spans="1:23" s="31" customFormat="1" ht="40.5" customHeight="1">
      <c r="A477" s="13">
        <v>470</v>
      </c>
      <c r="B477" s="14" t="s">
        <v>29</v>
      </c>
      <c r="C477" s="14" t="s">
        <v>30</v>
      </c>
      <c r="D477" s="15" t="s">
        <v>31</v>
      </c>
      <c r="E477" s="16"/>
      <c r="F477" s="15" t="s">
        <v>32</v>
      </c>
      <c r="G477" s="14" t="s">
        <v>33</v>
      </c>
      <c r="H477" s="14" t="s">
        <v>390</v>
      </c>
      <c r="I477" s="14"/>
      <c r="J477" s="14"/>
      <c r="K477" s="14"/>
      <c r="L477" s="17">
        <v>41628</v>
      </c>
      <c r="M477" s="17">
        <v>41628</v>
      </c>
      <c r="N477" s="14">
        <v>78</v>
      </c>
      <c r="O477" s="14">
        <v>5</v>
      </c>
      <c r="P477" s="37"/>
      <c r="Q477" s="14">
        <v>1</v>
      </c>
      <c r="R477" s="14">
        <v>200</v>
      </c>
      <c r="S477" s="15">
        <f t="shared" si="16"/>
        <v>200</v>
      </c>
      <c r="T477" s="14" t="s">
        <v>35</v>
      </c>
      <c r="U477" s="14" t="s">
        <v>36</v>
      </c>
      <c r="V477" s="14"/>
      <c r="W477" s="127" t="str">
        <f t="shared" ca="1" si="15"/>
        <v>2019CJ78CP5</v>
      </c>
    </row>
    <row r="478" spans="1:23" s="31" customFormat="1" ht="40.5" customHeight="1">
      <c r="A478" s="13">
        <v>471</v>
      </c>
      <c r="B478" s="14" t="s">
        <v>29</v>
      </c>
      <c r="C478" s="14" t="s">
        <v>30</v>
      </c>
      <c r="D478" s="15" t="s">
        <v>31</v>
      </c>
      <c r="E478" s="16"/>
      <c r="F478" s="15" t="s">
        <v>32</v>
      </c>
      <c r="G478" s="14" t="s">
        <v>33</v>
      </c>
      <c r="H478" s="14" t="s">
        <v>391</v>
      </c>
      <c r="I478" s="14"/>
      <c r="J478" s="14"/>
      <c r="K478" s="14"/>
      <c r="L478" s="17">
        <v>41628</v>
      </c>
      <c r="M478" s="17">
        <v>41628</v>
      </c>
      <c r="N478" s="14">
        <v>78</v>
      </c>
      <c r="O478" s="14">
        <v>6</v>
      </c>
      <c r="P478" s="37"/>
      <c r="Q478" s="14">
        <v>1</v>
      </c>
      <c r="R478" s="14">
        <v>204</v>
      </c>
      <c r="S478" s="15">
        <f t="shared" si="16"/>
        <v>204</v>
      </c>
      <c r="T478" s="14" t="s">
        <v>35</v>
      </c>
      <c r="U478" s="14" t="s">
        <v>36</v>
      </c>
      <c r="V478" s="14"/>
      <c r="W478" s="127" t="str">
        <f t="shared" ca="1" si="15"/>
        <v>2019CJ78CP6</v>
      </c>
    </row>
    <row r="479" spans="1:23" s="31" customFormat="1" ht="40.5" customHeight="1">
      <c r="A479" s="13">
        <v>472</v>
      </c>
      <c r="B479" s="14" t="s">
        <v>29</v>
      </c>
      <c r="C479" s="14" t="s">
        <v>30</v>
      </c>
      <c r="D479" s="15" t="s">
        <v>31</v>
      </c>
      <c r="E479" s="16"/>
      <c r="F479" s="15" t="s">
        <v>32</v>
      </c>
      <c r="G479" s="14" t="s">
        <v>33</v>
      </c>
      <c r="H479" s="14" t="s">
        <v>392</v>
      </c>
      <c r="I479" s="14"/>
      <c r="J479" s="14"/>
      <c r="K479" s="14"/>
      <c r="L479" s="17">
        <v>41631</v>
      </c>
      <c r="M479" s="17">
        <v>41631</v>
      </c>
      <c r="N479" s="14">
        <v>79</v>
      </c>
      <c r="O479" s="14">
        <v>1</v>
      </c>
      <c r="P479" s="37"/>
      <c r="Q479" s="14">
        <v>1</v>
      </c>
      <c r="R479" s="14">
        <v>203</v>
      </c>
      <c r="S479" s="15">
        <f t="shared" si="16"/>
        <v>203</v>
      </c>
      <c r="T479" s="14" t="s">
        <v>35</v>
      </c>
      <c r="U479" s="14" t="s">
        <v>36</v>
      </c>
      <c r="V479" s="14"/>
      <c r="W479" s="127" t="str">
        <f t="shared" ca="1" si="15"/>
        <v>2019CJ79CP1</v>
      </c>
    </row>
    <row r="480" spans="1:23" s="31" customFormat="1" ht="40.5" customHeight="1">
      <c r="A480" s="13">
        <v>473</v>
      </c>
      <c r="B480" s="14" t="s">
        <v>29</v>
      </c>
      <c r="C480" s="14" t="s">
        <v>30</v>
      </c>
      <c r="D480" s="15" t="s">
        <v>31</v>
      </c>
      <c r="E480" s="16"/>
      <c r="F480" s="15" t="s">
        <v>32</v>
      </c>
      <c r="G480" s="14" t="s">
        <v>33</v>
      </c>
      <c r="H480" s="14" t="s">
        <v>393</v>
      </c>
      <c r="I480" s="14"/>
      <c r="J480" s="14"/>
      <c r="K480" s="14"/>
      <c r="L480" s="17">
        <v>41631</v>
      </c>
      <c r="M480" s="17">
        <v>41631</v>
      </c>
      <c r="N480" s="14">
        <v>79</v>
      </c>
      <c r="O480" s="14">
        <v>2</v>
      </c>
      <c r="P480" s="37"/>
      <c r="Q480" s="14">
        <v>1</v>
      </c>
      <c r="R480" s="14">
        <v>206</v>
      </c>
      <c r="S480" s="15">
        <f t="shared" si="16"/>
        <v>206</v>
      </c>
      <c r="T480" s="14" t="s">
        <v>35</v>
      </c>
      <c r="U480" s="14" t="s">
        <v>36</v>
      </c>
      <c r="V480" s="14"/>
      <c r="W480" s="127" t="str">
        <f t="shared" ca="1" si="15"/>
        <v>2019CJ79CP2</v>
      </c>
    </row>
    <row r="481" spans="1:23" s="31" customFormat="1" ht="40.5" customHeight="1">
      <c r="A481" s="13">
        <v>474</v>
      </c>
      <c r="B481" s="14" t="s">
        <v>29</v>
      </c>
      <c r="C481" s="14" t="s">
        <v>30</v>
      </c>
      <c r="D481" s="15" t="s">
        <v>31</v>
      </c>
      <c r="E481" s="16"/>
      <c r="F481" s="15" t="s">
        <v>32</v>
      </c>
      <c r="G481" s="14" t="s">
        <v>33</v>
      </c>
      <c r="H481" s="14" t="s">
        <v>394</v>
      </c>
      <c r="I481" s="14"/>
      <c r="J481" s="14"/>
      <c r="K481" s="14"/>
      <c r="L481" s="17">
        <v>41631</v>
      </c>
      <c r="M481" s="17">
        <v>41631</v>
      </c>
      <c r="N481" s="14">
        <v>79</v>
      </c>
      <c r="O481" s="14">
        <v>3</v>
      </c>
      <c r="P481" s="37"/>
      <c r="Q481" s="14">
        <v>1</v>
      </c>
      <c r="R481" s="14">
        <v>205</v>
      </c>
      <c r="S481" s="15">
        <f t="shared" si="16"/>
        <v>205</v>
      </c>
      <c r="T481" s="14" t="s">
        <v>35</v>
      </c>
      <c r="U481" s="14" t="s">
        <v>36</v>
      </c>
      <c r="V481" s="14"/>
      <c r="W481" s="127" t="str">
        <f t="shared" ca="1" si="15"/>
        <v>2019CJ79CP3</v>
      </c>
    </row>
    <row r="482" spans="1:23" s="31" customFormat="1" ht="40.5" customHeight="1">
      <c r="A482" s="13">
        <v>475</v>
      </c>
      <c r="B482" s="14" t="s">
        <v>29</v>
      </c>
      <c r="C482" s="14" t="s">
        <v>30</v>
      </c>
      <c r="D482" s="15" t="s">
        <v>31</v>
      </c>
      <c r="E482" s="16"/>
      <c r="F482" s="15" t="s">
        <v>32</v>
      </c>
      <c r="G482" s="14" t="s">
        <v>33</v>
      </c>
      <c r="H482" s="14">
        <v>349892113</v>
      </c>
      <c r="I482" s="14"/>
      <c r="J482" s="14"/>
      <c r="K482" s="14"/>
      <c r="L482" s="17">
        <v>41631</v>
      </c>
      <c r="M482" s="17">
        <v>41631</v>
      </c>
      <c r="N482" s="14">
        <v>79</v>
      </c>
      <c r="O482" s="14">
        <v>4</v>
      </c>
      <c r="P482" s="37" t="s">
        <v>186</v>
      </c>
      <c r="Q482" s="14">
        <v>1</v>
      </c>
      <c r="R482" s="14">
        <v>200</v>
      </c>
      <c r="S482" s="15">
        <f t="shared" si="16"/>
        <v>200</v>
      </c>
      <c r="T482" s="14" t="s">
        <v>35</v>
      </c>
      <c r="U482" s="14" t="s">
        <v>36</v>
      </c>
      <c r="V482" s="14"/>
      <c r="W482" s="127" t="str">
        <f t="shared" ca="1" si="15"/>
        <v>2019CJ79CP4</v>
      </c>
    </row>
    <row r="483" spans="1:23" s="31" customFormat="1" ht="40.5" customHeight="1">
      <c r="A483" s="13">
        <v>476</v>
      </c>
      <c r="B483" s="14" t="s">
        <v>29</v>
      </c>
      <c r="C483" s="14" t="s">
        <v>30</v>
      </c>
      <c r="D483" s="15" t="s">
        <v>31</v>
      </c>
      <c r="E483" s="16"/>
      <c r="F483" s="15" t="s">
        <v>32</v>
      </c>
      <c r="G483" s="14" t="s">
        <v>33</v>
      </c>
      <c r="H483" s="14">
        <v>349892113</v>
      </c>
      <c r="I483" s="14"/>
      <c r="J483" s="14"/>
      <c r="K483" s="14"/>
      <c r="L483" s="17">
        <v>41631</v>
      </c>
      <c r="M483" s="17">
        <v>41631</v>
      </c>
      <c r="N483" s="14">
        <v>79</v>
      </c>
      <c r="O483" s="14">
        <v>5</v>
      </c>
      <c r="P483" s="37" t="s">
        <v>187</v>
      </c>
      <c r="Q483" s="14">
        <v>201</v>
      </c>
      <c r="R483" s="14">
        <v>400</v>
      </c>
      <c r="S483" s="15">
        <f t="shared" si="16"/>
        <v>200</v>
      </c>
      <c r="T483" s="14" t="s">
        <v>35</v>
      </c>
      <c r="U483" s="14" t="s">
        <v>36</v>
      </c>
      <c r="V483" s="14"/>
      <c r="W483" s="127" t="str">
        <f t="shared" ca="1" si="15"/>
        <v>2019CJ79CP5</v>
      </c>
    </row>
    <row r="484" spans="1:23" s="31" customFormat="1" ht="40.5" customHeight="1">
      <c r="A484" s="13">
        <v>477</v>
      </c>
      <c r="B484" s="14" t="s">
        <v>29</v>
      </c>
      <c r="C484" s="14" t="s">
        <v>30</v>
      </c>
      <c r="D484" s="15" t="s">
        <v>31</v>
      </c>
      <c r="E484" s="16"/>
      <c r="F484" s="15" t="s">
        <v>32</v>
      </c>
      <c r="G484" s="14" t="s">
        <v>33</v>
      </c>
      <c r="H484" s="14">
        <v>349892113</v>
      </c>
      <c r="I484" s="14"/>
      <c r="J484" s="14"/>
      <c r="K484" s="14"/>
      <c r="L484" s="17">
        <v>41631</v>
      </c>
      <c r="M484" s="17">
        <v>41631</v>
      </c>
      <c r="N484" s="14">
        <v>79</v>
      </c>
      <c r="O484" s="14">
        <v>6</v>
      </c>
      <c r="P484" s="37" t="s">
        <v>188</v>
      </c>
      <c r="Q484" s="14">
        <v>401</v>
      </c>
      <c r="R484" s="14">
        <v>500</v>
      </c>
      <c r="S484" s="15">
        <f t="shared" si="16"/>
        <v>100</v>
      </c>
      <c r="T484" s="14" t="s">
        <v>35</v>
      </c>
      <c r="U484" s="14" t="s">
        <v>36</v>
      </c>
      <c r="V484" s="14"/>
      <c r="W484" s="127" t="str">
        <f t="shared" ca="1" si="15"/>
        <v>2019CJ79CP6</v>
      </c>
    </row>
    <row r="485" spans="1:23" s="31" customFormat="1" ht="40.5" customHeight="1">
      <c r="A485" s="13">
        <v>478</v>
      </c>
      <c r="B485" s="14" t="s">
        <v>29</v>
      </c>
      <c r="C485" s="14" t="s">
        <v>30</v>
      </c>
      <c r="D485" s="15" t="s">
        <v>31</v>
      </c>
      <c r="E485" s="16"/>
      <c r="F485" s="15" t="s">
        <v>32</v>
      </c>
      <c r="G485" s="14" t="s">
        <v>33</v>
      </c>
      <c r="H485" s="14">
        <v>349892113</v>
      </c>
      <c r="I485" s="14"/>
      <c r="J485" s="14"/>
      <c r="K485" s="14"/>
      <c r="L485" s="17">
        <v>41631</v>
      </c>
      <c r="M485" s="17">
        <v>41631</v>
      </c>
      <c r="N485" s="14">
        <v>80</v>
      </c>
      <c r="O485" s="14">
        <v>1</v>
      </c>
      <c r="P485" s="37" t="s">
        <v>189</v>
      </c>
      <c r="Q485" s="14">
        <v>501</v>
      </c>
      <c r="R485" s="14">
        <v>590</v>
      </c>
      <c r="S485" s="15">
        <f t="shared" si="16"/>
        <v>90</v>
      </c>
      <c r="T485" s="14" t="s">
        <v>35</v>
      </c>
      <c r="U485" s="14" t="s">
        <v>36</v>
      </c>
      <c r="V485" s="14"/>
      <c r="W485" s="127" t="str">
        <f t="shared" ca="1" si="15"/>
        <v>2019CJ80CP1</v>
      </c>
    </row>
    <row r="486" spans="1:23" s="31" customFormat="1" ht="40.5" customHeight="1">
      <c r="A486" s="13">
        <v>479</v>
      </c>
      <c r="B486" s="14" t="s">
        <v>29</v>
      </c>
      <c r="C486" s="14" t="s">
        <v>30</v>
      </c>
      <c r="D486" s="15" t="s">
        <v>31</v>
      </c>
      <c r="E486" s="16"/>
      <c r="F486" s="15" t="s">
        <v>32</v>
      </c>
      <c r="G486" s="14" t="s">
        <v>33</v>
      </c>
      <c r="H486" s="14" t="s">
        <v>395</v>
      </c>
      <c r="I486" s="14"/>
      <c r="J486" s="14"/>
      <c r="K486" s="14"/>
      <c r="L486" s="17">
        <v>41631</v>
      </c>
      <c r="M486" s="17">
        <v>41632</v>
      </c>
      <c r="N486" s="14">
        <v>80</v>
      </c>
      <c r="O486" s="14">
        <v>2</v>
      </c>
      <c r="P486" s="37"/>
      <c r="Q486" s="14">
        <v>1</v>
      </c>
      <c r="R486" s="14">
        <v>207</v>
      </c>
      <c r="S486" s="15">
        <f t="shared" si="16"/>
        <v>207</v>
      </c>
      <c r="T486" s="14" t="s">
        <v>35</v>
      </c>
      <c r="U486" s="14" t="s">
        <v>36</v>
      </c>
      <c r="V486" s="14"/>
      <c r="W486" s="127" t="str">
        <f t="shared" ca="1" si="15"/>
        <v>2019CJ80CP2</v>
      </c>
    </row>
    <row r="487" spans="1:23" s="31" customFormat="1" ht="40.5" customHeight="1">
      <c r="A487" s="13">
        <v>480</v>
      </c>
      <c r="B487" s="14" t="s">
        <v>29</v>
      </c>
      <c r="C487" s="14" t="s">
        <v>30</v>
      </c>
      <c r="D487" s="15" t="s">
        <v>31</v>
      </c>
      <c r="E487" s="16"/>
      <c r="F487" s="15" t="s">
        <v>32</v>
      </c>
      <c r="G487" s="14" t="s">
        <v>33</v>
      </c>
      <c r="H487" s="14" t="s">
        <v>396</v>
      </c>
      <c r="I487" s="14"/>
      <c r="J487" s="14"/>
      <c r="K487" s="14"/>
      <c r="L487" s="17">
        <v>41632</v>
      </c>
      <c r="M487" s="17">
        <v>41632</v>
      </c>
      <c r="N487" s="14">
        <v>80</v>
      </c>
      <c r="O487" s="14">
        <v>3</v>
      </c>
      <c r="P487" s="37"/>
      <c r="Q487" s="14">
        <v>1</v>
      </c>
      <c r="R487" s="14">
        <v>200</v>
      </c>
      <c r="S487" s="15">
        <f t="shared" si="16"/>
        <v>200</v>
      </c>
      <c r="T487" s="14" t="s">
        <v>35</v>
      </c>
      <c r="U487" s="14" t="s">
        <v>36</v>
      </c>
      <c r="V487" s="14"/>
      <c r="W487" s="127" t="str">
        <f t="shared" ca="1" si="15"/>
        <v>2019CJ80CP3</v>
      </c>
    </row>
    <row r="488" spans="1:23" s="31" customFormat="1" ht="40.5" customHeight="1">
      <c r="A488" s="13">
        <v>481</v>
      </c>
      <c r="B488" s="14" t="s">
        <v>29</v>
      </c>
      <c r="C488" s="14" t="s">
        <v>30</v>
      </c>
      <c r="D488" s="15" t="s">
        <v>31</v>
      </c>
      <c r="E488" s="16"/>
      <c r="F488" s="15" t="s">
        <v>32</v>
      </c>
      <c r="G488" s="14" t="s">
        <v>33</v>
      </c>
      <c r="H488" s="14" t="s">
        <v>397</v>
      </c>
      <c r="I488" s="14"/>
      <c r="J488" s="14"/>
      <c r="K488" s="14"/>
      <c r="L488" s="17">
        <v>41632</v>
      </c>
      <c r="M488" s="17">
        <v>41634</v>
      </c>
      <c r="N488" s="14">
        <v>80</v>
      </c>
      <c r="O488" s="14">
        <v>4</v>
      </c>
      <c r="P488" s="37"/>
      <c r="Q488" s="14">
        <v>1</v>
      </c>
      <c r="R488" s="14">
        <v>203</v>
      </c>
      <c r="S488" s="15">
        <f t="shared" si="16"/>
        <v>203</v>
      </c>
      <c r="T488" s="14" t="s">
        <v>35</v>
      </c>
      <c r="U488" s="14" t="s">
        <v>36</v>
      </c>
      <c r="V488" s="14"/>
      <c r="W488" s="127" t="str">
        <f t="shared" ca="1" si="15"/>
        <v>2019CJ80CP4</v>
      </c>
    </row>
    <row r="489" spans="1:23" s="31" customFormat="1" ht="40.5" customHeight="1">
      <c r="A489" s="13">
        <v>482</v>
      </c>
      <c r="B489" s="14" t="s">
        <v>29</v>
      </c>
      <c r="C489" s="14" t="s">
        <v>30</v>
      </c>
      <c r="D489" s="15" t="s">
        <v>31</v>
      </c>
      <c r="E489" s="16"/>
      <c r="F489" s="15" t="s">
        <v>32</v>
      </c>
      <c r="G489" s="14" t="s">
        <v>33</v>
      </c>
      <c r="H489" s="14" t="s">
        <v>398</v>
      </c>
      <c r="I489" s="14"/>
      <c r="J489" s="14"/>
      <c r="K489" s="14"/>
      <c r="L489" s="17">
        <v>41634</v>
      </c>
      <c r="M489" s="17">
        <v>41634</v>
      </c>
      <c r="N489" s="14">
        <v>80</v>
      </c>
      <c r="O489" s="14">
        <v>5</v>
      </c>
      <c r="P489" s="37"/>
      <c r="Q489" s="14">
        <v>1</v>
      </c>
      <c r="R489" s="14">
        <v>157</v>
      </c>
      <c r="S489" s="15">
        <f t="shared" si="16"/>
        <v>157</v>
      </c>
      <c r="T489" s="14" t="s">
        <v>35</v>
      </c>
      <c r="U489" s="14" t="s">
        <v>36</v>
      </c>
      <c r="V489" s="14"/>
      <c r="W489" s="127" t="str">
        <f t="shared" ca="1" si="15"/>
        <v>2019CJ80CP5</v>
      </c>
    </row>
    <row r="490" spans="1:23" s="31" customFormat="1" ht="40.5" customHeight="1">
      <c r="A490" s="13">
        <v>483</v>
      </c>
      <c r="B490" s="14" t="s">
        <v>29</v>
      </c>
      <c r="C490" s="14" t="s">
        <v>30</v>
      </c>
      <c r="D490" s="15" t="s">
        <v>31</v>
      </c>
      <c r="E490" s="16"/>
      <c r="F490" s="15" t="s">
        <v>32</v>
      </c>
      <c r="G490" s="14" t="s">
        <v>33</v>
      </c>
      <c r="H490" s="14" t="s">
        <v>399</v>
      </c>
      <c r="I490" s="14"/>
      <c r="J490" s="14"/>
      <c r="K490" s="14"/>
      <c r="L490" s="17">
        <v>41634</v>
      </c>
      <c r="M490" s="17">
        <v>41634</v>
      </c>
      <c r="N490" s="14">
        <v>80</v>
      </c>
      <c r="O490" s="14">
        <v>6</v>
      </c>
      <c r="P490" s="37"/>
      <c r="Q490" s="14">
        <v>1</v>
      </c>
      <c r="R490" s="14">
        <v>180</v>
      </c>
      <c r="S490" s="15">
        <f t="shared" si="16"/>
        <v>180</v>
      </c>
      <c r="T490" s="14" t="s">
        <v>35</v>
      </c>
      <c r="U490" s="14" t="s">
        <v>36</v>
      </c>
      <c r="V490" s="14"/>
      <c r="W490" s="127" t="str">
        <f t="shared" ca="1" si="15"/>
        <v>2019CJ80CP6</v>
      </c>
    </row>
    <row r="491" spans="1:23" s="31" customFormat="1" ht="40.5" customHeight="1">
      <c r="A491" s="13">
        <v>484</v>
      </c>
      <c r="B491" s="14" t="s">
        <v>29</v>
      </c>
      <c r="C491" s="14" t="s">
        <v>30</v>
      </c>
      <c r="D491" s="15" t="s">
        <v>31</v>
      </c>
      <c r="E491" s="16"/>
      <c r="F491" s="15" t="s">
        <v>32</v>
      </c>
      <c r="G491" s="14" t="s">
        <v>33</v>
      </c>
      <c r="H491" s="14" t="s">
        <v>400</v>
      </c>
      <c r="I491" s="14"/>
      <c r="J491" s="14"/>
      <c r="K491" s="14"/>
      <c r="L491" s="17">
        <v>41634</v>
      </c>
      <c r="M491" s="17">
        <v>41634</v>
      </c>
      <c r="N491" s="14">
        <v>81</v>
      </c>
      <c r="O491" s="14">
        <v>1</v>
      </c>
      <c r="P491" s="37"/>
      <c r="Q491" s="14">
        <v>1</v>
      </c>
      <c r="R491" s="14">
        <v>198</v>
      </c>
      <c r="S491" s="15">
        <f t="shared" si="16"/>
        <v>198</v>
      </c>
      <c r="T491" s="14" t="s">
        <v>35</v>
      </c>
      <c r="U491" s="14" t="s">
        <v>36</v>
      </c>
      <c r="V491" s="14"/>
      <c r="W491" s="127" t="str">
        <f t="shared" ca="1" si="15"/>
        <v>2019CJ81CP1</v>
      </c>
    </row>
    <row r="492" spans="1:23" s="31" customFormat="1" ht="40.5" customHeight="1">
      <c r="A492" s="13">
        <v>485</v>
      </c>
      <c r="B492" s="14" t="s">
        <v>29</v>
      </c>
      <c r="C492" s="14" t="s">
        <v>30</v>
      </c>
      <c r="D492" s="15" t="s">
        <v>31</v>
      </c>
      <c r="E492" s="16"/>
      <c r="F492" s="15" t="s">
        <v>32</v>
      </c>
      <c r="G492" s="14" t="s">
        <v>33</v>
      </c>
      <c r="H492" s="14">
        <v>355521613</v>
      </c>
      <c r="I492" s="14"/>
      <c r="J492" s="14"/>
      <c r="K492" s="14"/>
      <c r="L492" s="17">
        <v>41634</v>
      </c>
      <c r="M492" s="17">
        <v>41634</v>
      </c>
      <c r="N492" s="14">
        <v>81</v>
      </c>
      <c r="O492" s="14">
        <v>2</v>
      </c>
      <c r="P492" s="37" t="s">
        <v>125</v>
      </c>
      <c r="Q492" s="14">
        <v>1</v>
      </c>
      <c r="R492" s="14">
        <v>200</v>
      </c>
      <c r="S492" s="15">
        <f t="shared" si="16"/>
        <v>200</v>
      </c>
      <c r="T492" s="14" t="s">
        <v>35</v>
      </c>
      <c r="U492" s="14" t="s">
        <v>36</v>
      </c>
      <c r="V492" s="14"/>
      <c r="W492" s="127" t="str">
        <f t="shared" ca="1" si="15"/>
        <v>2019CJ81CP2</v>
      </c>
    </row>
    <row r="493" spans="1:23" s="31" customFormat="1" ht="40.5" customHeight="1">
      <c r="A493" s="13">
        <v>486</v>
      </c>
      <c r="B493" s="14" t="s">
        <v>29</v>
      </c>
      <c r="C493" s="14" t="s">
        <v>30</v>
      </c>
      <c r="D493" s="15" t="s">
        <v>31</v>
      </c>
      <c r="E493" s="16"/>
      <c r="F493" s="15" t="s">
        <v>32</v>
      </c>
      <c r="G493" s="14" t="s">
        <v>33</v>
      </c>
      <c r="H493" s="14">
        <v>355521613</v>
      </c>
      <c r="I493" s="14"/>
      <c r="J493" s="14"/>
      <c r="K493" s="14"/>
      <c r="L493" s="17">
        <v>41634</v>
      </c>
      <c r="M493" s="17">
        <v>41634</v>
      </c>
      <c r="N493" s="14">
        <v>81</v>
      </c>
      <c r="O493" s="14">
        <v>3</v>
      </c>
      <c r="P493" s="37" t="s">
        <v>126</v>
      </c>
      <c r="Q493" s="14">
        <v>201</v>
      </c>
      <c r="R493" s="14">
        <v>275</v>
      </c>
      <c r="S493" s="15">
        <f t="shared" si="16"/>
        <v>75</v>
      </c>
      <c r="T493" s="14" t="s">
        <v>35</v>
      </c>
      <c r="U493" s="14" t="s">
        <v>36</v>
      </c>
      <c r="V493" s="14"/>
      <c r="W493" s="127" t="str">
        <f t="shared" ca="1" si="15"/>
        <v>2019CJ81CP3</v>
      </c>
    </row>
    <row r="494" spans="1:23" s="31" customFormat="1" ht="40.5" customHeight="1">
      <c r="A494" s="13">
        <v>487</v>
      </c>
      <c r="B494" s="14" t="s">
        <v>29</v>
      </c>
      <c r="C494" s="14" t="s">
        <v>30</v>
      </c>
      <c r="D494" s="15" t="s">
        <v>31</v>
      </c>
      <c r="E494" s="16"/>
      <c r="F494" s="15" t="s">
        <v>32</v>
      </c>
      <c r="G494" s="14" t="s">
        <v>33</v>
      </c>
      <c r="H494" s="14" t="s">
        <v>401</v>
      </c>
      <c r="I494" s="14"/>
      <c r="J494" s="14"/>
      <c r="K494" s="14"/>
      <c r="L494" s="17">
        <v>41634</v>
      </c>
      <c r="M494" s="17">
        <v>41634</v>
      </c>
      <c r="N494" s="14">
        <v>81</v>
      </c>
      <c r="O494" s="14">
        <v>4</v>
      </c>
      <c r="P494" s="37"/>
      <c r="Q494" s="14">
        <v>1</v>
      </c>
      <c r="R494" s="14">
        <v>208</v>
      </c>
      <c r="S494" s="15">
        <f t="shared" si="16"/>
        <v>208</v>
      </c>
      <c r="T494" s="14" t="s">
        <v>35</v>
      </c>
      <c r="U494" s="14" t="s">
        <v>36</v>
      </c>
      <c r="V494" s="14"/>
      <c r="W494" s="127" t="str">
        <f t="shared" ca="1" si="15"/>
        <v>2019CJ81CP4</v>
      </c>
    </row>
    <row r="495" spans="1:23" s="31" customFormat="1" ht="40.5" customHeight="1">
      <c r="A495" s="13">
        <v>488</v>
      </c>
      <c r="B495" s="14" t="s">
        <v>29</v>
      </c>
      <c r="C495" s="14" t="s">
        <v>30</v>
      </c>
      <c r="D495" s="15" t="s">
        <v>31</v>
      </c>
      <c r="E495" s="16"/>
      <c r="F495" s="15" t="s">
        <v>32</v>
      </c>
      <c r="G495" s="14" t="s">
        <v>33</v>
      </c>
      <c r="H495" s="14" t="s">
        <v>402</v>
      </c>
      <c r="I495" s="14"/>
      <c r="J495" s="14"/>
      <c r="K495" s="14"/>
      <c r="L495" s="17">
        <v>41634</v>
      </c>
      <c r="M495" s="17">
        <v>41634</v>
      </c>
      <c r="N495" s="14">
        <v>81</v>
      </c>
      <c r="O495" s="14">
        <v>5</v>
      </c>
      <c r="P495" s="37"/>
      <c r="Q495" s="14">
        <v>1</v>
      </c>
      <c r="R495" s="14">
        <v>206</v>
      </c>
      <c r="S495" s="15">
        <f t="shared" si="16"/>
        <v>206</v>
      </c>
      <c r="T495" s="14" t="s">
        <v>35</v>
      </c>
      <c r="U495" s="14" t="s">
        <v>36</v>
      </c>
      <c r="V495" s="14"/>
      <c r="W495" s="127" t="str">
        <f t="shared" ca="1" si="15"/>
        <v>2019CJ81CP5</v>
      </c>
    </row>
    <row r="496" spans="1:23" s="31" customFormat="1" ht="40.5" customHeight="1">
      <c r="A496" s="13">
        <v>489</v>
      </c>
      <c r="B496" s="14" t="s">
        <v>29</v>
      </c>
      <c r="C496" s="14" t="s">
        <v>30</v>
      </c>
      <c r="D496" s="15" t="s">
        <v>31</v>
      </c>
      <c r="E496" s="16"/>
      <c r="F496" s="15" t="s">
        <v>32</v>
      </c>
      <c r="G496" s="14" t="s">
        <v>33</v>
      </c>
      <c r="H496" s="14" t="s">
        <v>403</v>
      </c>
      <c r="I496" s="14"/>
      <c r="J496" s="14"/>
      <c r="K496" s="14"/>
      <c r="L496" s="17">
        <v>41634</v>
      </c>
      <c r="M496" s="17">
        <v>41635</v>
      </c>
      <c r="N496" s="14">
        <v>81</v>
      </c>
      <c r="O496" s="14">
        <v>6</v>
      </c>
      <c r="P496" s="37"/>
      <c r="Q496" s="14">
        <v>1</v>
      </c>
      <c r="R496" s="14">
        <v>183</v>
      </c>
      <c r="S496" s="15">
        <f t="shared" si="16"/>
        <v>183</v>
      </c>
      <c r="T496" s="14" t="s">
        <v>35</v>
      </c>
      <c r="U496" s="14" t="s">
        <v>36</v>
      </c>
      <c r="V496" s="14"/>
      <c r="W496" s="127" t="str">
        <f t="shared" ca="1" si="15"/>
        <v>2019CJ81CP6</v>
      </c>
    </row>
    <row r="497" spans="1:23" s="31" customFormat="1" ht="40.5" customHeight="1" thickBot="1">
      <c r="A497" s="18">
        <v>490</v>
      </c>
      <c r="B497" s="19" t="s">
        <v>29</v>
      </c>
      <c r="C497" s="19" t="s">
        <v>30</v>
      </c>
      <c r="D497" s="20" t="s">
        <v>31</v>
      </c>
      <c r="E497" s="21"/>
      <c r="F497" s="20" t="s">
        <v>32</v>
      </c>
      <c r="G497" s="19" t="s">
        <v>33</v>
      </c>
      <c r="H497" s="19" t="s">
        <v>404</v>
      </c>
      <c r="I497" s="19"/>
      <c r="J497" s="19"/>
      <c r="K497" s="19"/>
      <c r="L497" s="22">
        <v>41635</v>
      </c>
      <c r="M497" s="22">
        <v>41635</v>
      </c>
      <c r="N497" s="19">
        <v>81</v>
      </c>
      <c r="O497" s="19">
        <v>7</v>
      </c>
      <c r="P497" s="49"/>
      <c r="Q497" s="19">
        <v>1</v>
      </c>
      <c r="R497" s="19">
        <v>88</v>
      </c>
      <c r="S497" s="20">
        <f t="shared" si="16"/>
        <v>88</v>
      </c>
      <c r="T497" s="19" t="s">
        <v>35</v>
      </c>
      <c r="U497" s="19" t="s">
        <v>36</v>
      </c>
      <c r="V497" s="19"/>
      <c r="W497" s="128" t="str">
        <f t="shared" ca="1" si="15"/>
        <v>2019CJ81CP7</v>
      </c>
    </row>
    <row r="498" spans="1:23" s="23" customFormat="1">
      <c r="A498" s="141"/>
      <c r="B498" s="142"/>
      <c r="C498" s="142"/>
      <c r="D498" s="142"/>
      <c r="E498" s="142"/>
      <c r="F498" s="142"/>
      <c r="G498" s="142"/>
      <c r="H498" s="142"/>
      <c r="I498" s="142"/>
      <c r="J498" s="142"/>
      <c r="K498" s="142"/>
      <c r="L498" s="142"/>
      <c r="M498" s="142"/>
      <c r="N498" s="142"/>
      <c r="O498" s="142"/>
      <c r="P498" s="142"/>
      <c r="Q498" s="142"/>
      <c r="R498" s="142"/>
      <c r="S498" s="142"/>
      <c r="T498" s="142"/>
      <c r="U498" s="142"/>
      <c r="V498" s="143"/>
    </row>
    <row r="499" spans="1:23" s="3" customFormat="1">
      <c r="A499" s="160" t="s">
        <v>103</v>
      </c>
      <c r="B499" s="161"/>
      <c r="C499" s="161"/>
      <c r="D499" s="161"/>
      <c r="E499" s="161"/>
      <c r="F499" s="161"/>
      <c r="G499" s="162"/>
      <c r="H499" s="160" t="s">
        <v>104</v>
      </c>
      <c r="I499" s="161"/>
      <c r="J499" s="161"/>
      <c r="K499" s="161"/>
      <c r="L499" s="161"/>
      <c r="M499" s="161"/>
      <c r="N499" s="164"/>
      <c r="O499" s="199" t="s">
        <v>105</v>
      </c>
      <c r="P499" s="163"/>
      <c r="Q499" s="163"/>
      <c r="R499" s="163"/>
      <c r="S499" s="163"/>
      <c r="T499" s="163"/>
      <c r="U499" s="161"/>
      <c r="V499" s="162"/>
    </row>
    <row r="500" spans="1:23" s="3" customFormat="1">
      <c r="A500" s="24" t="s">
        <v>106</v>
      </c>
      <c r="B500" s="163"/>
      <c r="C500" s="163"/>
      <c r="D500" s="163"/>
      <c r="E500" s="163"/>
      <c r="F500" s="163"/>
      <c r="G500" s="164"/>
      <c r="H500" s="27" t="s">
        <v>106</v>
      </c>
      <c r="I500" s="28"/>
      <c r="J500" s="28"/>
      <c r="K500" s="28"/>
      <c r="L500" s="28"/>
      <c r="M500" s="28"/>
      <c r="N500" s="26"/>
      <c r="O500" s="199" t="s">
        <v>106</v>
      </c>
      <c r="P500" s="163"/>
      <c r="Q500" s="163"/>
      <c r="R500" s="163"/>
      <c r="S500" s="163"/>
      <c r="T500" s="163"/>
      <c r="U500" s="161"/>
      <c r="V500" s="162"/>
    </row>
    <row r="501" spans="1:23" s="3" customFormat="1">
      <c r="A501" s="24" t="s">
        <v>107</v>
      </c>
      <c r="B501" s="163"/>
      <c r="C501" s="163"/>
      <c r="D501" s="163"/>
      <c r="E501" s="163"/>
      <c r="F501" s="163"/>
      <c r="G501" s="164"/>
      <c r="H501" s="160" t="s">
        <v>107</v>
      </c>
      <c r="I501" s="161"/>
      <c r="J501" s="161"/>
      <c r="K501" s="161"/>
      <c r="L501" s="161"/>
      <c r="M501" s="161"/>
      <c r="N501" s="164"/>
      <c r="O501" s="199" t="s">
        <v>107</v>
      </c>
      <c r="P501" s="163"/>
      <c r="Q501" s="163"/>
      <c r="R501" s="163"/>
      <c r="S501" s="163"/>
      <c r="T501" s="163"/>
      <c r="U501" s="161"/>
      <c r="V501" s="162"/>
    </row>
    <row r="502" spans="1:23" s="3" customFormat="1">
      <c r="A502" s="24" t="s">
        <v>108</v>
      </c>
      <c r="B502" s="28"/>
      <c r="C502" s="28"/>
      <c r="D502" s="28"/>
      <c r="E502" s="28"/>
      <c r="F502" s="28"/>
      <c r="G502" s="29"/>
      <c r="H502" s="27" t="s">
        <v>108</v>
      </c>
      <c r="I502" s="28"/>
      <c r="J502" s="28"/>
      <c r="K502" s="28"/>
      <c r="L502" s="28"/>
      <c r="M502" s="28"/>
      <c r="N502" s="26"/>
      <c r="O502" s="30" t="s">
        <v>108</v>
      </c>
      <c r="P502" s="25"/>
      <c r="Q502" s="25"/>
      <c r="R502" s="25"/>
      <c r="S502" s="25"/>
      <c r="T502" s="25"/>
      <c r="U502" s="28"/>
      <c r="V502" s="29"/>
    </row>
    <row r="503" spans="1:23" s="31" customFormat="1" ht="15.75" thickBot="1">
      <c r="A503" s="148" t="s">
        <v>109</v>
      </c>
      <c r="B503" s="149"/>
      <c r="C503" s="149"/>
      <c r="D503" s="149"/>
      <c r="E503" s="149"/>
      <c r="F503" s="149"/>
      <c r="G503" s="149"/>
      <c r="H503" s="149"/>
      <c r="I503" s="149"/>
      <c r="J503" s="149"/>
      <c r="K503" s="149"/>
      <c r="L503" s="149"/>
      <c r="M503" s="149"/>
      <c r="N503" s="197"/>
      <c r="O503" s="197"/>
      <c r="P503" s="197"/>
      <c r="Q503" s="197"/>
      <c r="R503" s="197"/>
      <c r="S503" s="197"/>
      <c r="T503" s="197"/>
      <c r="U503" s="149"/>
      <c r="V503" s="150"/>
    </row>
    <row r="504" spans="1:23" s="31" customFormat="1" ht="15.75" thickBot="1">
      <c r="A504" s="151" t="s">
        <v>110</v>
      </c>
      <c r="B504" s="152"/>
      <c r="C504" s="152"/>
      <c r="D504" s="152"/>
      <c r="E504" s="152"/>
      <c r="F504" s="152"/>
      <c r="G504" s="153"/>
      <c r="H504" s="155" t="s">
        <v>111</v>
      </c>
      <c r="I504" s="152"/>
      <c r="J504" s="153"/>
      <c r="K504" s="156" t="s">
        <v>112</v>
      </c>
      <c r="L504" s="157"/>
      <c r="M504" s="157"/>
      <c r="N504" s="198"/>
      <c r="O504" s="198"/>
      <c r="P504" s="198"/>
      <c r="Q504" s="198"/>
      <c r="R504" s="198"/>
      <c r="S504" s="198"/>
      <c r="T504" s="198"/>
      <c r="U504" s="157"/>
      <c r="V504" s="158"/>
    </row>
    <row r="505" spans="1:23" s="32" customFormat="1" ht="15.75" thickBot="1">
      <c r="A505" s="159" t="s">
        <v>113</v>
      </c>
      <c r="B505" s="136"/>
      <c r="C505" s="154"/>
      <c r="D505" s="135" t="s">
        <v>114</v>
      </c>
      <c r="E505" s="136"/>
      <c r="F505" s="136"/>
      <c r="G505" s="136"/>
      <c r="H505" s="136"/>
      <c r="I505" s="136"/>
      <c r="J505" s="136"/>
      <c r="K505" s="136"/>
      <c r="L505" s="136"/>
      <c r="M505" s="136"/>
      <c r="N505" s="136"/>
      <c r="O505" s="154"/>
      <c r="P505" s="138" t="s">
        <v>115</v>
      </c>
      <c r="Q505" s="139"/>
      <c r="R505" s="139"/>
      <c r="S505" s="140"/>
      <c r="T505" s="135" t="s">
        <v>116</v>
      </c>
      <c r="U505" s="136"/>
      <c r="V505" s="137"/>
    </row>
    <row r="506" spans="1:23" s="31" customFormat="1" ht="30.75" customHeight="1">
      <c r="A506" s="174">
        <v>1</v>
      </c>
      <c r="B506" s="175"/>
      <c r="C506" s="176"/>
      <c r="D506" s="174" t="s">
        <v>117</v>
      </c>
      <c r="E506" s="175"/>
      <c r="F506" s="175"/>
      <c r="G506" s="175"/>
      <c r="H506" s="175"/>
      <c r="I506" s="175"/>
      <c r="J506" s="175"/>
      <c r="K506" s="175"/>
      <c r="L506" s="175"/>
      <c r="M506" s="175"/>
      <c r="N506" s="175"/>
      <c r="O506" s="176"/>
      <c r="P506" s="177">
        <v>44138</v>
      </c>
      <c r="Q506" s="178"/>
      <c r="R506" s="178"/>
      <c r="S506" s="179"/>
      <c r="T506" s="174">
        <v>2</v>
      </c>
      <c r="U506" s="175"/>
      <c r="V506" s="176"/>
    </row>
    <row r="507" spans="1:23" ht="27" customHeight="1">
      <c r="A507" s="171">
        <v>2</v>
      </c>
      <c r="B507" s="172"/>
      <c r="C507" s="173"/>
      <c r="D507" s="171" t="s">
        <v>118</v>
      </c>
      <c r="E507" s="172"/>
      <c r="F507" s="172"/>
      <c r="G507" s="172"/>
      <c r="H507" s="172"/>
      <c r="I507" s="172"/>
      <c r="J507" s="172"/>
      <c r="K507" s="172"/>
      <c r="L507" s="172"/>
      <c r="M507" s="172"/>
      <c r="N507" s="172"/>
      <c r="O507" s="173"/>
      <c r="P507" s="168">
        <v>44600</v>
      </c>
      <c r="Q507" s="169"/>
      <c r="R507" s="169"/>
      <c r="S507" s="170"/>
      <c r="T507" s="165">
        <v>3</v>
      </c>
      <c r="U507" s="166"/>
      <c r="V507" s="167"/>
    </row>
  </sheetData>
  <sheetProtection algorithmName="SHA-512" hashValue="UxPXFg8iWrGy1YC6ViXeSEzYmSckgvwvnu3z8qsD/8sE7FW7X3ZadqUxfSI3g2QGF/0+JLfCIzYgy2tCL8yS2Q==" saltValue="5DkzuOF5JsQe7agoySVnOQ==" spinCount="100000" sheet="1" formatCells="0" formatColumns="0" formatRows="0" insertColumns="0" insertRows="0" insertHyperlinks="0" deleteColumns="0" deleteRows="0" sort="0" autoFilter="0" pivotTables="0"/>
  <autoFilter ref="A6:W6" xr:uid="{00000000-0001-0000-0100-000000000000}"/>
  <mergeCells count="45">
    <mergeCell ref="W5:W6"/>
    <mergeCell ref="A4:V4"/>
    <mergeCell ref="V5:V6"/>
    <mergeCell ref="H5:K5"/>
    <mergeCell ref="L5:M5"/>
    <mergeCell ref="N5:P5"/>
    <mergeCell ref="Q5:S5"/>
    <mergeCell ref="T5:T6"/>
    <mergeCell ref="U5:U6"/>
    <mergeCell ref="A5:A6"/>
    <mergeCell ref="F5:F6"/>
    <mergeCell ref="G5:G6"/>
    <mergeCell ref="B5:B6"/>
    <mergeCell ref="C5:C6"/>
    <mergeCell ref="D5:D6"/>
    <mergeCell ref="A1:B3"/>
    <mergeCell ref="C1:U1"/>
    <mergeCell ref="V1:V3"/>
    <mergeCell ref="C2:U2"/>
    <mergeCell ref="C3:U3"/>
    <mergeCell ref="A507:C507"/>
    <mergeCell ref="D507:O507"/>
    <mergeCell ref="P507:S507"/>
    <mergeCell ref="T507:V507"/>
    <mergeCell ref="A505:C505"/>
    <mergeCell ref="D505:O505"/>
    <mergeCell ref="P505:S505"/>
    <mergeCell ref="T505:V505"/>
    <mergeCell ref="A506:C506"/>
    <mergeCell ref="D506:O506"/>
    <mergeCell ref="P506:S506"/>
    <mergeCell ref="T506:V506"/>
    <mergeCell ref="A498:V498"/>
    <mergeCell ref="A503:V503"/>
    <mergeCell ref="A504:G504"/>
    <mergeCell ref="H504:J504"/>
    <mergeCell ref="K504:V504"/>
    <mergeCell ref="B501:G501"/>
    <mergeCell ref="H501:N501"/>
    <mergeCell ref="A499:G499"/>
    <mergeCell ref="H499:N499"/>
    <mergeCell ref="O501:V501"/>
    <mergeCell ref="O499:V499"/>
    <mergeCell ref="B500:G500"/>
    <mergeCell ref="O500:V500"/>
  </mergeCells>
  <conditionalFormatting sqref="R7:R105">
    <cfRule type="cellIs" dxfId="8" priority="1" operator="equal">
      <formula>211</formula>
    </cfRule>
  </conditionalFormatting>
  <dataValidations count="1">
    <dataValidation type="date" operator="greaterThan" allowBlank="1" showInputMessage="1" showErrorMessage="1" errorTitle="ERROR EN FECHAS" error="El registro de fecha es dd/mm/aaaa" sqref="L7:M14 L15 L19:M68" xr:uid="{00000000-0002-0000-0100-000000000000}">
      <formula1>20821</formula1>
    </dataValidation>
  </dataValidations>
  <pageMargins left="0.7" right="0.7" top="0.75" bottom="0.75" header="0.3" footer="0.3"/>
  <pageSetup paperSize="5" scale="39" orientation="landscape" r:id="rId1"/>
  <colBreaks count="1" manualBreakCount="1">
    <brk id="2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25"/>
  <sheetViews>
    <sheetView zoomScaleNormal="100" zoomScaleSheetLayoutView="100" workbookViewId="0">
      <selection activeCell="H6" sqref="H6"/>
    </sheetView>
  </sheetViews>
  <sheetFormatPr baseColWidth="10" defaultColWidth="11.42578125" defaultRowHeight="15"/>
  <cols>
    <col min="1" max="1" width="8.42578125" style="1" customWidth="1"/>
    <col min="2" max="2" width="22.42578125" style="1" customWidth="1"/>
    <col min="3" max="3" width="24.28515625" style="1" customWidth="1"/>
    <col min="4" max="4" width="24" style="1" bestFit="1" customWidth="1"/>
    <col min="5" max="5" width="15" style="1" customWidth="1"/>
    <col min="6" max="6" width="22" style="1" customWidth="1"/>
    <col min="7" max="7" width="24.5703125" style="1" customWidth="1"/>
    <col min="8" max="8" width="22.85546875" style="33" customWidth="1"/>
    <col min="9" max="9" width="13.5703125" style="1" customWidth="1"/>
    <col min="10" max="10" width="13.28515625" style="1" customWidth="1"/>
    <col min="11" max="11" width="10.7109375" style="1" customWidth="1"/>
    <col min="12" max="12" width="11.28515625" style="1" bestFit="1" customWidth="1"/>
    <col min="13" max="13" width="11" style="34" customWidth="1"/>
    <col min="14" max="16" width="7.5703125" style="23" customWidth="1"/>
    <col min="17" max="19" width="7.28515625" style="23" customWidth="1"/>
    <col min="20" max="20" width="13" style="23" customWidth="1"/>
    <col min="21" max="21" width="13" style="1" customWidth="1"/>
    <col min="22" max="22" width="30.42578125" style="1" customWidth="1"/>
    <col min="23" max="23" width="15.85546875" style="1" customWidth="1"/>
    <col min="24" max="16384" width="11.42578125" style="1"/>
  </cols>
  <sheetData>
    <row r="1" spans="1:23" ht="26.25" customHeight="1">
      <c r="A1" s="181"/>
      <c r="B1" s="182"/>
      <c r="C1" s="245" t="s">
        <v>0</v>
      </c>
      <c r="D1" s="245"/>
      <c r="E1" s="245"/>
      <c r="F1" s="245"/>
      <c r="G1" s="245"/>
      <c r="H1" s="245"/>
      <c r="I1" s="245"/>
      <c r="J1" s="245"/>
      <c r="K1" s="245"/>
      <c r="L1" s="245"/>
      <c r="M1" s="245"/>
      <c r="N1" s="245"/>
      <c r="O1" s="245"/>
      <c r="P1" s="245"/>
      <c r="Q1" s="245"/>
      <c r="R1" s="245"/>
      <c r="S1" s="245"/>
      <c r="T1" s="245"/>
      <c r="U1" s="245"/>
      <c r="V1" s="180"/>
    </row>
    <row r="2" spans="1:23" ht="31.5" customHeight="1">
      <c r="A2" s="181"/>
      <c r="B2" s="182"/>
      <c r="C2" s="246" t="s">
        <v>1</v>
      </c>
      <c r="D2" s="246"/>
      <c r="E2" s="246"/>
      <c r="F2" s="246"/>
      <c r="G2" s="246"/>
      <c r="H2" s="246"/>
      <c r="I2" s="246"/>
      <c r="J2" s="246"/>
      <c r="K2" s="246"/>
      <c r="L2" s="246"/>
      <c r="M2" s="246"/>
      <c r="N2" s="246"/>
      <c r="O2" s="246"/>
      <c r="P2" s="246"/>
      <c r="Q2" s="246"/>
      <c r="R2" s="246"/>
      <c r="S2" s="246"/>
      <c r="T2" s="246"/>
      <c r="U2" s="246"/>
      <c r="V2" s="180"/>
    </row>
    <row r="3" spans="1:23" ht="30.75" customHeight="1">
      <c r="A3" s="141"/>
      <c r="B3" s="143"/>
      <c r="C3" s="245" t="s">
        <v>2</v>
      </c>
      <c r="D3" s="245"/>
      <c r="E3" s="245"/>
      <c r="F3" s="245"/>
      <c r="G3" s="245"/>
      <c r="H3" s="245"/>
      <c r="I3" s="245"/>
      <c r="J3" s="245"/>
      <c r="K3" s="245"/>
      <c r="L3" s="245"/>
      <c r="M3" s="245"/>
      <c r="N3" s="245"/>
      <c r="O3" s="245"/>
      <c r="P3" s="245"/>
      <c r="Q3" s="245"/>
      <c r="R3" s="245"/>
      <c r="S3" s="245"/>
      <c r="T3" s="245"/>
      <c r="U3" s="245"/>
      <c r="V3" s="180"/>
    </row>
    <row r="4" spans="1:23" ht="3.75" customHeight="1" thickBot="1">
      <c r="A4" s="184"/>
      <c r="B4" s="185"/>
      <c r="C4" s="185"/>
      <c r="D4" s="185"/>
      <c r="E4" s="185"/>
      <c r="F4" s="185"/>
      <c r="G4" s="185"/>
      <c r="H4" s="185"/>
      <c r="I4" s="185"/>
      <c r="J4" s="185"/>
      <c r="K4" s="185"/>
      <c r="L4" s="185"/>
      <c r="M4" s="185"/>
      <c r="N4" s="185"/>
      <c r="O4" s="185"/>
      <c r="P4" s="185"/>
      <c r="Q4" s="185"/>
      <c r="R4" s="185"/>
      <c r="S4" s="185"/>
      <c r="T4" s="185"/>
      <c r="U4" s="185"/>
      <c r="V4" s="186"/>
    </row>
    <row r="5" spans="1:23" s="51" customFormat="1" ht="29.25" customHeight="1">
      <c r="A5" s="255" t="s">
        <v>3</v>
      </c>
      <c r="B5" s="257" t="s">
        <v>4</v>
      </c>
      <c r="C5" s="257" t="s">
        <v>5</v>
      </c>
      <c r="D5" s="257" t="s">
        <v>6</v>
      </c>
      <c r="E5" s="50" t="s">
        <v>7</v>
      </c>
      <c r="F5" s="257" t="s">
        <v>8</v>
      </c>
      <c r="G5" s="259" t="s">
        <v>9</v>
      </c>
      <c r="H5" s="249" t="s">
        <v>10</v>
      </c>
      <c r="I5" s="250"/>
      <c r="J5" s="250"/>
      <c r="K5" s="250"/>
      <c r="L5" s="251" t="s">
        <v>11</v>
      </c>
      <c r="M5" s="251"/>
      <c r="N5" s="251" t="s">
        <v>12</v>
      </c>
      <c r="O5" s="251"/>
      <c r="P5" s="251"/>
      <c r="Q5" s="249" t="s">
        <v>13</v>
      </c>
      <c r="R5" s="250"/>
      <c r="S5" s="252"/>
      <c r="T5" s="253" t="s">
        <v>14</v>
      </c>
      <c r="U5" s="253" t="s">
        <v>15</v>
      </c>
      <c r="V5" s="247" t="s">
        <v>16</v>
      </c>
      <c r="W5" s="189" t="s">
        <v>17</v>
      </c>
    </row>
    <row r="6" spans="1:23" s="51" customFormat="1" ht="72" customHeight="1" thickBot="1">
      <c r="A6" s="256"/>
      <c r="B6" s="258"/>
      <c r="C6" s="258"/>
      <c r="D6" s="258"/>
      <c r="E6" s="52" t="s">
        <v>18</v>
      </c>
      <c r="F6" s="258"/>
      <c r="G6" s="260"/>
      <c r="H6" s="52" t="s">
        <v>19</v>
      </c>
      <c r="I6" s="52" t="s">
        <v>20</v>
      </c>
      <c r="J6" s="52" t="s">
        <v>21</v>
      </c>
      <c r="K6" s="52" t="s">
        <v>22</v>
      </c>
      <c r="L6" s="53" t="s">
        <v>23</v>
      </c>
      <c r="M6" s="54" t="s">
        <v>24</v>
      </c>
      <c r="N6" s="53" t="s">
        <v>25</v>
      </c>
      <c r="O6" s="53" t="s">
        <v>26</v>
      </c>
      <c r="P6" s="53" t="s">
        <v>27</v>
      </c>
      <c r="Q6" s="53" t="s">
        <v>23</v>
      </c>
      <c r="R6" s="53" t="s">
        <v>24</v>
      </c>
      <c r="S6" s="52" t="s">
        <v>28</v>
      </c>
      <c r="T6" s="254"/>
      <c r="U6" s="254"/>
      <c r="V6" s="248"/>
      <c r="W6" s="190"/>
    </row>
    <row r="7" spans="1:23" s="12" customFormat="1" ht="35.25" customHeight="1">
      <c r="A7" s="55">
        <v>1</v>
      </c>
      <c r="B7" s="8" t="s">
        <v>29</v>
      </c>
      <c r="C7" s="8" t="s">
        <v>30</v>
      </c>
      <c r="D7" s="9" t="s">
        <v>31</v>
      </c>
      <c r="E7" s="10"/>
      <c r="F7" s="9" t="s">
        <v>32</v>
      </c>
      <c r="G7" s="8" t="s">
        <v>33</v>
      </c>
      <c r="H7" s="35" t="s">
        <v>405</v>
      </c>
      <c r="I7" s="35"/>
      <c r="J7" s="35"/>
      <c r="K7" s="35"/>
      <c r="L7" s="56">
        <v>41647</v>
      </c>
      <c r="M7" s="56">
        <v>41652</v>
      </c>
      <c r="N7" s="35">
        <v>1</v>
      </c>
      <c r="O7" s="35">
        <v>1</v>
      </c>
      <c r="P7" s="35"/>
      <c r="Q7" s="35">
        <v>1</v>
      </c>
      <c r="R7" s="35">
        <v>208</v>
      </c>
      <c r="S7" s="57">
        <v>208</v>
      </c>
      <c r="T7" s="35" t="s">
        <v>35</v>
      </c>
      <c r="U7" s="35" t="s">
        <v>36</v>
      </c>
      <c r="V7" s="58"/>
      <c r="W7" s="123" t="str">
        <f t="shared" ref="W7:W70" ca="1" si="0">HYPERLINK(CONCATENATE(LEFT(CELL("nombrearchivo"),FIND(_xlfn.UNICHAR(91),CELL("nombrearchivo"),1)-1),MID(CELL("nombrearchivo"),FIND(_xlfn.UNICHAR(93),CELL("nombrearchivo"),1)+1,14),"\",UPPER($N$6)," ",N7,"\",RIGHT(CELL("nombrearchivo"),4),"CJ",N7,"CP",O7,".pdf"),CONCATENATE(RIGHT(CELL("nombrearchivo"),4),"CJ",N7,"CP",O7))</f>
        <v>2019CJ1CP1</v>
      </c>
    </row>
    <row r="8" spans="1:23" s="12" customFormat="1" ht="35.25" customHeight="1">
      <c r="A8" s="59">
        <v>2</v>
      </c>
      <c r="B8" s="14" t="s">
        <v>29</v>
      </c>
      <c r="C8" s="14" t="s">
        <v>30</v>
      </c>
      <c r="D8" s="15" t="s">
        <v>31</v>
      </c>
      <c r="E8" s="16"/>
      <c r="F8" s="15" t="s">
        <v>32</v>
      </c>
      <c r="G8" s="14" t="s">
        <v>33</v>
      </c>
      <c r="H8" s="37" t="s">
        <v>406</v>
      </c>
      <c r="I8" s="37"/>
      <c r="J8" s="37"/>
      <c r="K8" s="37"/>
      <c r="L8" s="60">
        <v>41652</v>
      </c>
      <c r="M8" s="60">
        <v>41656</v>
      </c>
      <c r="N8" s="37">
        <v>1</v>
      </c>
      <c r="O8" s="37">
        <v>2</v>
      </c>
      <c r="P8" s="37"/>
      <c r="Q8" s="37">
        <v>1</v>
      </c>
      <c r="R8" s="37">
        <v>208</v>
      </c>
      <c r="S8" s="61">
        <v>208</v>
      </c>
      <c r="T8" s="37" t="s">
        <v>35</v>
      </c>
      <c r="U8" s="37" t="s">
        <v>36</v>
      </c>
      <c r="V8" s="62"/>
      <c r="W8" s="124" t="str">
        <f t="shared" ca="1" si="0"/>
        <v>2019CJ1CP2</v>
      </c>
    </row>
    <row r="9" spans="1:23" s="12" customFormat="1" ht="35.25" customHeight="1">
      <c r="A9" s="59">
        <v>3</v>
      </c>
      <c r="B9" s="14" t="s">
        <v>29</v>
      </c>
      <c r="C9" s="14" t="s">
        <v>30</v>
      </c>
      <c r="D9" s="15" t="s">
        <v>31</v>
      </c>
      <c r="E9" s="16"/>
      <c r="F9" s="15" t="s">
        <v>32</v>
      </c>
      <c r="G9" s="14" t="s">
        <v>33</v>
      </c>
      <c r="H9" s="37">
        <v>3096314</v>
      </c>
      <c r="I9" s="37"/>
      <c r="J9" s="37"/>
      <c r="K9" s="37"/>
      <c r="L9" s="60">
        <v>41656</v>
      </c>
      <c r="M9" s="60">
        <v>41656</v>
      </c>
      <c r="N9" s="37">
        <v>1</v>
      </c>
      <c r="O9" s="37">
        <v>3</v>
      </c>
      <c r="P9" s="37"/>
      <c r="Q9" s="37">
        <v>1</v>
      </c>
      <c r="R9" s="37">
        <v>38</v>
      </c>
      <c r="S9" s="61">
        <v>38</v>
      </c>
      <c r="T9" s="37" t="s">
        <v>35</v>
      </c>
      <c r="U9" s="37" t="s">
        <v>36</v>
      </c>
      <c r="V9" s="62"/>
      <c r="W9" s="124" t="str">
        <f t="shared" ca="1" si="0"/>
        <v>2019CJ1CP3</v>
      </c>
    </row>
    <row r="10" spans="1:23" s="12" customFormat="1" ht="35.25" customHeight="1">
      <c r="A10" s="59">
        <v>4</v>
      </c>
      <c r="B10" s="14" t="s">
        <v>29</v>
      </c>
      <c r="C10" s="14" t="s">
        <v>30</v>
      </c>
      <c r="D10" s="15" t="s">
        <v>31</v>
      </c>
      <c r="E10" s="16"/>
      <c r="F10" s="15" t="s">
        <v>32</v>
      </c>
      <c r="G10" s="14" t="s">
        <v>33</v>
      </c>
      <c r="H10" s="37">
        <v>3101614</v>
      </c>
      <c r="I10" s="37"/>
      <c r="J10" s="37"/>
      <c r="K10" s="37"/>
      <c r="L10" s="60">
        <v>41656</v>
      </c>
      <c r="M10" s="60">
        <v>41656</v>
      </c>
      <c r="N10" s="37">
        <v>1</v>
      </c>
      <c r="O10" s="37">
        <v>4</v>
      </c>
      <c r="P10" s="37" t="s">
        <v>125</v>
      </c>
      <c r="Q10" s="37">
        <v>1</v>
      </c>
      <c r="R10" s="37">
        <v>200</v>
      </c>
      <c r="S10" s="61">
        <v>200</v>
      </c>
      <c r="T10" s="37" t="s">
        <v>35</v>
      </c>
      <c r="U10" s="37" t="s">
        <v>36</v>
      </c>
      <c r="V10" s="62"/>
      <c r="W10" s="124" t="str">
        <f t="shared" ca="1" si="0"/>
        <v>2019CJ1CP4</v>
      </c>
    </row>
    <row r="11" spans="1:23" s="12" customFormat="1" ht="35.25" customHeight="1">
      <c r="A11" s="59">
        <v>5</v>
      </c>
      <c r="B11" s="14" t="s">
        <v>29</v>
      </c>
      <c r="C11" s="14" t="s">
        <v>30</v>
      </c>
      <c r="D11" s="15" t="s">
        <v>31</v>
      </c>
      <c r="E11" s="16"/>
      <c r="F11" s="15" t="s">
        <v>32</v>
      </c>
      <c r="G11" s="14" t="s">
        <v>33</v>
      </c>
      <c r="H11" s="37">
        <v>3101614</v>
      </c>
      <c r="I11" s="37"/>
      <c r="J11" s="37"/>
      <c r="K11" s="37"/>
      <c r="L11" s="60">
        <v>41656</v>
      </c>
      <c r="M11" s="60">
        <v>41656</v>
      </c>
      <c r="N11" s="37">
        <v>1</v>
      </c>
      <c r="O11" s="37">
        <v>5</v>
      </c>
      <c r="P11" s="37" t="s">
        <v>126</v>
      </c>
      <c r="Q11" s="37">
        <v>201</v>
      </c>
      <c r="R11" s="37">
        <v>362</v>
      </c>
      <c r="S11" s="61">
        <v>162</v>
      </c>
      <c r="T11" s="37" t="s">
        <v>35</v>
      </c>
      <c r="U11" s="37" t="s">
        <v>36</v>
      </c>
      <c r="V11" s="62"/>
      <c r="W11" s="124" t="str">
        <f t="shared" ca="1" si="0"/>
        <v>2019CJ1CP5</v>
      </c>
    </row>
    <row r="12" spans="1:23" s="12" customFormat="1" ht="35.25" customHeight="1">
      <c r="A12" s="59">
        <v>6</v>
      </c>
      <c r="B12" s="14" t="s">
        <v>29</v>
      </c>
      <c r="C12" s="14" t="s">
        <v>30</v>
      </c>
      <c r="D12" s="15" t="s">
        <v>31</v>
      </c>
      <c r="E12" s="16"/>
      <c r="F12" s="15" t="s">
        <v>32</v>
      </c>
      <c r="G12" s="14" t="s">
        <v>33</v>
      </c>
      <c r="H12" s="37" t="s">
        <v>407</v>
      </c>
      <c r="I12" s="37"/>
      <c r="J12" s="37"/>
      <c r="K12" s="37"/>
      <c r="L12" s="60">
        <v>41656</v>
      </c>
      <c r="M12" s="60">
        <v>41661</v>
      </c>
      <c r="N12" s="37">
        <v>1</v>
      </c>
      <c r="O12" s="37">
        <v>6</v>
      </c>
      <c r="P12" s="37"/>
      <c r="Q12" s="37">
        <v>1</v>
      </c>
      <c r="R12" s="37">
        <v>187</v>
      </c>
      <c r="S12" s="61">
        <v>187</v>
      </c>
      <c r="T12" s="37" t="s">
        <v>35</v>
      </c>
      <c r="U12" s="37" t="s">
        <v>36</v>
      </c>
      <c r="V12" s="62"/>
      <c r="W12" s="124" t="str">
        <f t="shared" ca="1" si="0"/>
        <v>2019CJ1CP6</v>
      </c>
    </row>
    <row r="13" spans="1:23" s="12" customFormat="1" ht="35.25" customHeight="1">
      <c r="A13" s="59">
        <v>7</v>
      </c>
      <c r="B13" s="14" t="s">
        <v>29</v>
      </c>
      <c r="C13" s="14" t="s">
        <v>30</v>
      </c>
      <c r="D13" s="15" t="s">
        <v>31</v>
      </c>
      <c r="E13" s="16"/>
      <c r="F13" s="15" t="s">
        <v>32</v>
      </c>
      <c r="G13" s="14" t="s">
        <v>33</v>
      </c>
      <c r="H13" s="37" t="s">
        <v>408</v>
      </c>
      <c r="I13" s="37"/>
      <c r="J13" s="37"/>
      <c r="K13" s="37"/>
      <c r="L13" s="60">
        <v>41661</v>
      </c>
      <c r="M13" s="60">
        <v>41662</v>
      </c>
      <c r="N13" s="37">
        <v>2</v>
      </c>
      <c r="O13" s="37">
        <v>1</v>
      </c>
      <c r="P13" s="37"/>
      <c r="Q13" s="37">
        <v>1</v>
      </c>
      <c r="R13" s="37">
        <v>209</v>
      </c>
      <c r="S13" s="61">
        <v>209</v>
      </c>
      <c r="T13" s="37" t="s">
        <v>35</v>
      </c>
      <c r="U13" s="37" t="s">
        <v>36</v>
      </c>
      <c r="V13" s="62"/>
      <c r="W13" s="124" t="str">
        <f t="shared" ca="1" si="0"/>
        <v>2019CJ2CP1</v>
      </c>
    </row>
    <row r="14" spans="1:23" s="12" customFormat="1" ht="35.25" customHeight="1">
      <c r="A14" s="59">
        <v>8</v>
      </c>
      <c r="B14" s="14" t="s">
        <v>29</v>
      </c>
      <c r="C14" s="14" t="s">
        <v>30</v>
      </c>
      <c r="D14" s="15" t="s">
        <v>31</v>
      </c>
      <c r="E14" s="16"/>
      <c r="F14" s="15" t="s">
        <v>32</v>
      </c>
      <c r="G14" s="14" t="s">
        <v>33</v>
      </c>
      <c r="H14" s="37" t="s">
        <v>409</v>
      </c>
      <c r="I14" s="37"/>
      <c r="J14" s="37"/>
      <c r="K14" s="37"/>
      <c r="L14" s="60">
        <v>41662</v>
      </c>
      <c r="M14" s="60">
        <v>41662</v>
      </c>
      <c r="N14" s="37">
        <v>2</v>
      </c>
      <c r="O14" s="37">
        <v>2</v>
      </c>
      <c r="P14" s="37"/>
      <c r="Q14" s="37">
        <v>1</v>
      </c>
      <c r="R14" s="37">
        <v>120</v>
      </c>
      <c r="S14" s="61">
        <v>120</v>
      </c>
      <c r="T14" s="37" t="s">
        <v>35</v>
      </c>
      <c r="U14" s="37" t="s">
        <v>36</v>
      </c>
      <c r="V14" s="62"/>
      <c r="W14" s="124" t="str">
        <f t="shared" ca="1" si="0"/>
        <v>2019CJ2CP2</v>
      </c>
    </row>
    <row r="15" spans="1:23" s="12" customFormat="1" ht="35.25" customHeight="1">
      <c r="A15" s="59">
        <v>9</v>
      </c>
      <c r="B15" s="14" t="s">
        <v>29</v>
      </c>
      <c r="C15" s="14" t="s">
        <v>30</v>
      </c>
      <c r="D15" s="15" t="s">
        <v>31</v>
      </c>
      <c r="E15" s="16"/>
      <c r="F15" s="15" t="s">
        <v>32</v>
      </c>
      <c r="G15" s="14" t="s">
        <v>33</v>
      </c>
      <c r="H15" s="37">
        <v>6231314</v>
      </c>
      <c r="I15" s="37"/>
      <c r="J15" s="37"/>
      <c r="K15" s="37"/>
      <c r="L15" s="60">
        <v>41663</v>
      </c>
      <c r="M15" s="60">
        <v>41663</v>
      </c>
      <c r="N15" s="37">
        <v>2</v>
      </c>
      <c r="O15" s="37">
        <v>3</v>
      </c>
      <c r="P15" s="37"/>
      <c r="Q15" s="37">
        <v>1</v>
      </c>
      <c r="R15" s="37">
        <v>206</v>
      </c>
      <c r="S15" s="61">
        <v>206</v>
      </c>
      <c r="T15" s="37" t="s">
        <v>35</v>
      </c>
      <c r="U15" s="37" t="s">
        <v>36</v>
      </c>
      <c r="V15" s="62"/>
      <c r="W15" s="124" t="str">
        <f t="shared" ca="1" si="0"/>
        <v>2019CJ2CP3</v>
      </c>
    </row>
    <row r="16" spans="1:23" s="12" customFormat="1" ht="35.25" customHeight="1">
      <c r="A16" s="59">
        <v>10</v>
      </c>
      <c r="B16" s="14" t="s">
        <v>29</v>
      </c>
      <c r="C16" s="14" t="s">
        <v>30</v>
      </c>
      <c r="D16" s="15" t="s">
        <v>31</v>
      </c>
      <c r="E16" s="16"/>
      <c r="F16" s="15" t="s">
        <v>32</v>
      </c>
      <c r="G16" s="14" t="s">
        <v>33</v>
      </c>
      <c r="H16" s="37" t="s">
        <v>410</v>
      </c>
      <c r="I16" s="37"/>
      <c r="J16" s="37"/>
      <c r="K16" s="37"/>
      <c r="L16" s="60">
        <v>41666</v>
      </c>
      <c r="M16" s="60">
        <v>41667</v>
      </c>
      <c r="N16" s="37">
        <v>2</v>
      </c>
      <c r="O16" s="37">
        <v>4</v>
      </c>
      <c r="P16" s="37"/>
      <c r="Q16" s="37">
        <v>1</v>
      </c>
      <c r="R16" s="37">
        <v>207</v>
      </c>
      <c r="S16" s="61">
        <v>207</v>
      </c>
      <c r="T16" s="37" t="s">
        <v>35</v>
      </c>
      <c r="U16" s="37" t="s">
        <v>36</v>
      </c>
      <c r="V16" s="62"/>
      <c r="W16" s="124" t="str">
        <f t="shared" ca="1" si="0"/>
        <v>2019CJ2CP4</v>
      </c>
    </row>
    <row r="17" spans="1:23" s="12" customFormat="1" ht="35.25" customHeight="1">
      <c r="A17" s="59">
        <v>11</v>
      </c>
      <c r="B17" s="14" t="s">
        <v>29</v>
      </c>
      <c r="C17" s="14" t="s">
        <v>30</v>
      </c>
      <c r="D17" s="15" t="s">
        <v>31</v>
      </c>
      <c r="E17" s="16"/>
      <c r="F17" s="15" t="s">
        <v>32</v>
      </c>
      <c r="G17" s="14" t="s">
        <v>33</v>
      </c>
      <c r="H17" s="37" t="s">
        <v>411</v>
      </c>
      <c r="I17" s="37"/>
      <c r="J17" s="37"/>
      <c r="K17" s="37"/>
      <c r="L17" s="60">
        <v>41667</v>
      </c>
      <c r="M17" s="60">
        <v>41667</v>
      </c>
      <c r="N17" s="37">
        <v>2</v>
      </c>
      <c r="O17" s="37">
        <v>5</v>
      </c>
      <c r="P17" s="37"/>
      <c r="Q17" s="37">
        <v>1</v>
      </c>
      <c r="R17" s="37">
        <v>204</v>
      </c>
      <c r="S17" s="61">
        <v>204</v>
      </c>
      <c r="T17" s="37" t="s">
        <v>35</v>
      </c>
      <c r="U17" s="37" t="s">
        <v>36</v>
      </c>
      <c r="V17" s="62"/>
      <c r="W17" s="124" t="str">
        <f t="shared" ca="1" si="0"/>
        <v>2019CJ2CP5</v>
      </c>
    </row>
    <row r="18" spans="1:23" s="12" customFormat="1" ht="35.25" customHeight="1">
      <c r="A18" s="59">
        <v>12</v>
      </c>
      <c r="B18" s="14" t="s">
        <v>29</v>
      </c>
      <c r="C18" s="14" t="s">
        <v>30</v>
      </c>
      <c r="D18" s="15" t="s">
        <v>31</v>
      </c>
      <c r="E18" s="16"/>
      <c r="F18" s="15" t="s">
        <v>32</v>
      </c>
      <c r="G18" s="14" t="s">
        <v>33</v>
      </c>
      <c r="H18" s="37" t="s">
        <v>412</v>
      </c>
      <c r="I18" s="37"/>
      <c r="J18" s="37"/>
      <c r="K18" s="37"/>
      <c r="L18" s="60">
        <v>41667</v>
      </c>
      <c r="M18" s="60">
        <v>41667</v>
      </c>
      <c r="N18" s="37">
        <v>2</v>
      </c>
      <c r="O18" s="37">
        <v>6</v>
      </c>
      <c r="P18" s="37"/>
      <c r="Q18" s="37">
        <v>1</v>
      </c>
      <c r="R18" s="37">
        <v>207</v>
      </c>
      <c r="S18" s="61">
        <v>207</v>
      </c>
      <c r="T18" s="37" t="s">
        <v>35</v>
      </c>
      <c r="U18" s="37" t="s">
        <v>36</v>
      </c>
      <c r="V18" s="62"/>
      <c r="W18" s="124" t="str">
        <f t="shared" ca="1" si="0"/>
        <v>2019CJ2CP6</v>
      </c>
    </row>
    <row r="19" spans="1:23" s="12" customFormat="1" ht="35.25" customHeight="1">
      <c r="A19" s="59">
        <v>13</v>
      </c>
      <c r="B19" s="14" t="s">
        <v>29</v>
      </c>
      <c r="C19" s="14" t="s">
        <v>30</v>
      </c>
      <c r="D19" s="15" t="s">
        <v>31</v>
      </c>
      <c r="E19" s="16"/>
      <c r="F19" s="15" t="s">
        <v>32</v>
      </c>
      <c r="G19" s="14" t="s">
        <v>33</v>
      </c>
      <c r="H19" s="37" t="s">
        <v>413</v>
      </c>
      <c r="I19" s="37"/>
      <c r="J19" s="37"/>
      <c r="K19" s="37"/>
      <c r="L19" s="60">
        <v>41667</v>
      </c>
      <c r="M19" s="60">
        <v>41669</v>
      </c>
      <c r="N19" s="37">
        <v>3</v>
      </c>
      <c r="O19" s="37">
        <v>1</v>
      </c>
      <c r="P19" s="37"/>
      <c r="Q19" s="37">
        <v>1</v>
      </c>
      <c r="R19" s="37">
        <v>131</v>
      </c>
      <c r="S19" s="61">
        <v>131</v>
      </c>
      <c r="T19" s="37" t="s">
        <v>35</v>
      </c>
      <c r="U19" s="37" t="s">
        <v>36</v>
      </c>
      <c r="V19" s="62"/>
      <c r="W19" s="124" t="str">
        <f t="shared" ca="1" si="0"/>
        <v>2019CJ3CP1</v>
      </c>
    </row>
    <row r="20" spans="1:23" s="12" customFormat="1" ht="35.25" customHeight="1">
      <c r="A20" s="59">
        <v>14</v>
      </c>
      <c r="B20" s="14" t="s">
        <v>29</v>
      </c>
      <c r="C20" s="14" t="s">
        <v>30</v>
      </c>
      <c r="D20" s="15" t="s">
        <v>31</v>
      </c>
      <c r="E20" s="16"/>
      <c r="F20" s="15" t="s">
        <v>32</v>
      </c>
      <c r="G20" s="14" t="s">
        <v>33</v>
      </c>
      <c r="H20" s="37">
        <v>11953614</v>
      </c>
      <c r="I20" s="37"/>
      <c r="J20" s="37"/>
      <c r="K20" s="37"/>
      <c r="L20" s="60">
        <v>41669</v>
      </c>
      <c r="M20" s="60">
        <v>41669</v>
      </c>
      <c r="N20" s="37">
        <v>3</v>
      </c>
      <c r="O20" s="37">
        <v>2</v>
      </c>
      <c r="P20" s="37" t="s">
        <v>125</v>
      </c>
      <c r="Q20" s="37">
        <v>1</v>
      </c>
      <c r="R20" s="37">
        <v>200</v>
      </c>
      <c r="S20" s="61">
        <v>200</v>
      </c>
      <c r="T20" s="37" t="s">
        <v>35</v>
      </c>
      <c r="U20" s="37" t="s">
        <v>36</v>
      </c>
      <c r="V20" s="62"/>
      <c r="W20" s="124" t="str">
        <f t="shared" ca="1" si="0"/>
        <v>2019CJ3CP2</v>
      </c>
    </row>
    <row r="21" spans="1:23" s="12" customFormat="1" ht="35.25" customHeight="1">
      <c r="A21" s="59">
        <v>15</v>
      </c>
      <c r="B21" s="14" t="s">
        <v>29</v>
      </c>
      <c r="C21" s="14" t="s">
        <v>30</v>
      </c>
      <c r="D21" s="15" t="s">
        <v>31</v>
      </c>
      <c r="E21" s="16"/>
      <c r="F21" s="15" t="s">
        <v>32</v>
      </c>
      <c r="G21" s="14" t="s">
        <v>33</v>
      </c>
      <c r="H21" s="37">
        <v>11953614</v>
      </c>
      <c r="I21" s="37"/>
      <c r="J21" s="37"/>
      <c r="K21" s="37"/>
      <c r="L21" s="60">
        <v>41669</v>
      </c>
      <c r="M21" s="60">
        <v>41669</v>
      </c>
      <c r="N21" s="37">
        <v>3</v>
      </c>
      <c r="O21" s="37">
        <v>3</v>
      </c>
      <c r="P21" s="37" t="s">
        <v>126</v>
      </c>
      <c r="Q21" s="37">
        <v>201</v>
      </c>
      <c r="R21" s="37">
        <v>291</v>
      </c>
      <c r="S21" s="61">
        <v>91</v>
      </c>
      <c r="T21" s="37" t="s">
        <v>35</v>
      </c>
      <c r="U21" s="37" t="s">
        <v>36</v>
      </c>
      <c r="V21" s="62"/>
      <c r="W21" s="124" t="str">
        <f t="shared" ca="1" si="0"/>
        <v>2019CJ3CP3</v>
      </c>
    </row>
    <row r="22" spans="1:23" s="12" customFormat="1" ht="35.25" customHeight="1">
      <c r="A22" s="59">
        <v>16</v>
      </c>
      <c r="B22" s="14" t="s">
        <v>29</v>
      </c>
      <c r="C22" s="14" t="s">
        <v>30</v>
      </c>
      <c r="D22" s="15" t="s">
        <v>31</v>
      </c>
      <c r="E22" s="16"/>
      <c r="F22" s="15" t="s">
        <v>32</v>
      </c>
      <c r="G22" s="14" t="s">
        <v>33</v>
      </c>
      <c r="H22" s="37">
        <v>11957414</v>
      </c>
      <c r="I22" s="37"/>
      <c r="J22" s="37"/>
      <c r="K22" s="37"/>
      <c r="L22" s="60">
        <v>41669</v>
      </c>
      <c r="M22" s="60">
        <v>41669</v>
      </c>
      <c r="N22" s="37">
        <v>3</v>
      </c>
      <c r="O22" s="37">
        <v>4</v>
      </c>
      <c r="P22" s="37" t="s">
        <v>125</v>
      </c>
      <c r="Q22" s="37">
        <v>1</v>
      </c>
      <c r="R22" s="37">
        <v>200</v>
      </c>
      <c r="S22" s="61">
        <v>200</v>
      </c>
      <c r="T22" s="37" t="s">
        <v>35</v>
      </c>
      <c r="U22" s="37" t="s">
        <v>36</v>
      </c>
      <c r="V22" s="62"/>
      <c r="W22" s="124" t="str">
        <f t="shared" ca="1" si="0"/>
        <v>2019CJ3CP4</v>
      </c>
    </row>
    <row r="23" spans="1:23" s="12" customFormat="1" ht="35.25" customHeight="1">
      <c r="A23" s="59">
        <v>17</v>
      </c>
      <c r="B23" s="14" t="s">
        <v>29</v>
      </c>
      <c r="C23" s="14" t="s">
        <v>30</v>
      </c>
      <c r="D23" s="15" t="s">
        <v>31</v>
      </c>
      <c r="E23" s="16"/>
      <c r="F23" s="15" t="s">
        <v>32</v>
      </c>
      <c r="G23" s="14" t="s">
        <v>33</v>
      </c>
      <c r="H23" s="37">
        <v>11957414</v>
      </c>
      <c r="I23" s="37"/>
      <c r="J23" s="37"/>
      <c r="K23" s="37"/>
      <c r="L23" s="60">
        <v>41669</v>
      </c>
      <c r="M23" s="60">
        <v>41669</v>
      </c>
      <c r="N23" s="37">
        <v>3</v>
      </c>
      <c r="O23" s="37">
        <v>5</v>
      </c>
      <c r="P23" s="37" t="s">
        <v>126</v>
      </c>
      <c r="Q23" s="37">
        <v>201</v>
      </c>
      <c r="R23" s="37">
        <v>348</v>
      </c>
      <c r="S23" s="61">
        <v>148</v>
      </c>
      <c r="T23" s="37" t="s">
        <v>35</v>
      </c>
      <c r="U23" s="37" t="s">
        <v>36</v>
      </c>
      <c r="V23" s="62"/>
      <c r="W23" s="124" t="str">
        <f t="shared" ca="1" si="0"/>
        <v>2019CJ3CP5</v>
      </c>
    </row>
    <row r="24" spans="1:23" s="12" customFormat="1" ht="35.25" customHeight="1">
      <c r="A24" s="59">
        <v>18</v>
      </c>
      <c r="B24" s="14" t="s">
        <v>29</v>
      </c>
      <c r="C24" s="14" t="s">
        <v>30</v>
      </c>
      <c r="D24" s="15" t="s">
        <v>31</v>
      </c>
      <c r="E24" s="16"/>
      <c r="F24" s="15" t="s">
        <v>32</v>
      </c>
      <c r="G24" s="14" t="s">
        <v>33</v>
      </c>
      <c r="H24" s="37" t="s">
        <v>414</v>
      </c>
      <c r="I24" s="37"/>
      <c r="J24" s="37"/>
      <c r="K24" s="37"/>
      <c r="L24" s="60">
        <v>41673</v>
      </c>
      <c r="M24" s="60">
        <v>41673</v>
      </c>
      <c r="N24" s="37">
        <v>3</v>
      </c>
      <c r="O24" s="37">
        <v>6</v>
      </c>
      <c r="P24" s="37"/>
      <c r="Q24" s="37">
        <v>1</v>
      </c>
      <c r="R24" s="37">
        <v>207</v>
      </c>
      <c r="S24" s="61">
        <v>207</v>
      </c>
      <c r="T24" s="37" t="s">
        <v>35</v>
      </c>
      <c r="U24" s="37" t="s">
        <v>36</v>
      </c>
      <c r="V24" s="62"/>
      <c r="W24" s="124" t="str">
        <f t="shared" ca="1" si="0"/>
        <v>2019CJ3CP6</v>
      </c>
    </row>
    <row r="25" spans="1:23" s="12" customFormat="1" ht="35.25" customHeight="1">
      <c r="A25" s="59">
        <v>19</v>
      </c>
      <c r="B25" s="14" t="s">
        <v>29</v>
      </c>
      <c r="C25" s="14" t="s">
        <v>30</v>
      </c>
      <c r="D25" s="15" t="s">
        <v>31</v>
      </c>
      <c r="E25" s="16"/>
      <c r="F25" s="15" t="s">
        <v>32</v>
      </c>
      <c r="G25" s="14" t="s">
        <v>33</v>
      </c>
      <c r="H25" s="37" t="s">
        <v>415</v>
      </c>
      <c r="I25" s="37"/>
      <c r="J25" s="37"/>
      <c r="K25" s="37"/>
      <c r="L25" s="60">
        <v>41673</v>
      </c>
      <c r="M25" s="60">
        <v>41673</v>
      </c>
      <c r="N25" s="37">
        <v>4</v>
      </c>
      <c r="O25" s="37">
        <v>1</v>
      </c>
      <c r="P25" s="37"/>
      <c r="Q25" s="37">
        <v>1</v>
      </c>
      <c r="R25" s="37">
        <v>207</v>
      </c>
      <c r="S25" s="61">
        <v>207</v>
      </c>
      <c r="T25" s="37" t="s">
        <v>35</v>
      </c>
      <c r="U25" s="37" t="s">
        <v>36</v>
      </c>
      <c r="V25" s="62"/>
      <c r="W25" s="124" t="str">
        <f t="shared" ca="1" si="0"/>
        <v>2019CJ4CP1</v>
      </c>
    </row>
    <row r="26" spans="1:23" s="12" customFormat="1" ht="35.25" customHeight="1">
      <c r="A26" s="59">
        <v>20</v>
      </c>
      <c r="B26" s="14" t="s">
        <v>29</v>
      </c>
      <c r="C26" s="14" t="s">
        <v>30</v>
      </c>
      <c r="D26" s="15" t="s">
        <v>31</v>
      </c>
      <c r="E26" s="16"/>
      <c r="F26" s="15" t="s">
        <v>32</v>
      </c>
      <c r="G26" s="14" t="s">
        <v>33</v>
      </c>
      <c r="H26" s="37" t="s">
        <v>416</v>
      </c>
      <c r="I26" s="37"/>
      <c r="J26" s="37"/>
      <c r="K26" s="37"/>
      <c r="L26" s="60">
        <v>41673</v>
      </c>
      <c r="M26" s="60">
        <v>41674</v>
      </c>
      <c r="N26" s="37">
        <v>4</v>
      </c>
      <c r="O26" s="37">
        <v>2</v>
      </c>
      <c r="P26" s="37"/>
      <c r="Q26" s="37">
        <v>1</v>
      </c>
      <c r="R26" s="37">
        <v>206</v>
      </c>
      <c r="S26" s="61">
        <v>206</v>
      </c>
      <c r="T26" s="37" t="s">
        <v>35</v>
      </c>
      <c r="U26" s="37" t="s">
        <v>36</v>
      </c>
      <c r="V26" s="62"/>
      <c r="W26" s="124" t="str">
        <f t="shared" ca="1" si="0"/>
        <v>2019CJ4CP2</v>
      </c>
    </row>
    <row r="27" spans="1:23" s="12" customFormat="1" ht="35.25" customHeight="1">
      <c r="A27" s="59">
        <v>21</v>
      </c>
      <c r="B27" s="14" t="s">
        <v>29</v>
      </c>
      <c r="C27" s="14" t="s">
        <v>30</v>
      </c>
      <c r="D27" s="15" t="s">
        <v>31</v>
      </c>
      <c r="E27" s="16"/>
      <c r="F27" s="15" t="s">
        <v>32</v>
      </c>
      <c r="G27" s="14" t="s">
        <v>33</v>
      </c>
      <c r="H27" s="37" t="s">
        <v>417</v>
      </c>
      <c r="I27" s="37"/>
      <c r="J27" s="37"/>
      <c r="K27" s="37"/>
      <c r="L27" s="60">
        <v>41674</v>
      </c>
      <c r="M27" s="60">
        <v>41674</v>
      </c>
      <c r="N27" s="37">
        <v>4</v>
      </c>
      <c r="O27" s="37">
        <v>3</v>
      </c>
      <c r="P27" s="37"/>
      <c r="Q27" s="37">
        <v>1</v>
      </c>
      <c r="R27" s="37">
        <v>197</v>
      </c>
      <c r="S27" s="61">
        <v>197</v>
      </c>
      <c r="T27" s="37" t="s">
        <v>35</v>
      </c>
      <c r="U27" s="37" t="s">
        <v>36</v>
      </c>
      <c r="V27" s="62"/>
      <c r="W27" s="124" t="str">
        <f t="shared" ca="1" si="0"/>
        <v>2019CJ4CP3</v>
      </c>
    </row>
    <row r="28" spans="1:23" s="12" customFormat="1" ht="35.25" customHeight="1">
      <c r="A28" s="59">
        <v>22</v>
      </c>
      <c r="B28" s="14" t="s">
        <v>29</v>
      </c>
      <c r="C28" s="14" t="s">
        <v>30</v>
      </c>
      <c r="D28" s="15" t="s">
        <v>31</v>
      </c>
      <c r="E28" s="16"/>
      <c r="F28" s="15" t="s">
        <v>32</v>
      </c>
      <c r="G28" s="14" t="s">
        <v>33</v>
      </c>
      <c r="H28" s="37" t="s">
        <v>418</v>
      </c>
      <c r="I28" s="37"/>
      <c r="J28" s="37"/>
      <c r="K28" s="37"/>
      <c r="L28" s="60">
        <v>41674</v>
      </c>
      <c r="M28" s="60">
        <v>41674</v>
      </c>
      <c r="N28" s="37">
        <v>4</v>
      </c>
      <c r="O28" s="37">
        <v>4</v>
      </c>
      <c r="P28" s="37"/>
      <c r="Q28" s="37">
        <v>1</v>
      </c>
      <c r="R28" s="37">
        <v>209</v>
      </c>
      <c r="S28" s="61">
        <v>209</v>
      </c>
      <c r="T28" s="37" t="s">
        <v>35</v>
      </c>
      <c r="U28" s="37" t="s">
        <v>36</v>
      </c>
      <c r="V28" s="62"/>
      <c r="W28" s="124" t="str">
        <f t="shared" ca="1" si="0"/>
        <v>2019CJ4CP4</v>
      </c>
    </row>
    <row r="29" spans="1:23" s="12" customFormat="1" ht="35.25" customHeight="1">
      <c r="A29" s="59">
        <v>23</v>
      </c>
      <c r="B29" s="14" t="s">
        <v>29</v>
      </c>
      <c r="C29" s="14" t="s">
        <v>30</v>
      </c>
      <c r="D29" s="15" t="s">
        <v>31</v>
      </c>
      <c r="E29" s="16"/>
      <c r="F29" s="15" t="s">
        <v>32</v>
      </c>
      <c r="G29" s="14" t="s">
        <v>33</v>
      </c>
      <c r="H29" s="37" t="s">
        <v>419</v>
      </c>
      <c r="I29" s="37"/>
      <c r="J29" s="37"/>
      <c r="K29" s="37"/>
      <c r="L29" s="60">
        <v>41674</v>
      </c>
      <c r="M29" s="60">
        <v>41674</v>
      </c>
      <c r="N29" s="37">
        <v>4</v>
      </c>
      <c r="O29" s="37">
        <v>5</v>
      </c>
      <c r="P29" s="37"/>
      <c r="Q29" s="37">
        <v>1</v>
      </c>
      <c r="R29" s="37">
        <v>205</v>
      </c>
      <c r="S29" s="61">
        <v>205</v>
      </c>
      <c r="T29" s="37" t="s">
        <v>35</v>
      </c>
      <c r="U29" s="37" t="s">
        <v>36</v>
      </c>
      <c r="V29" s="62"/>
      <c r="W29" s="124" t="str">
        <f t="shared" ca="1" si="0"/>
        <v>2019CJ4CP5</v>
      </c>
    </row>
    <row r="30" spans="1:23" s="12" customFormat="1" ht="35.25" customHeight="1">
      <c r="A30" s="59">
        <v>24</v>
      </c>
      <c r="B30" s="14" t="s">
        <v>29</v>
      </c>
      <c r="C30" s="14" t="s">
        <v>30</v>
      </c>
      <c r="D30" s="15" t="s">
        <v>31</v>
      </c>
      <c r="E30" s="16"/>
      <c r="F30" s="15" t="s">
        <v>32</v>
      </c>
      <c r="G30" s="14" t="s">
        <v>33</v>
      </c>
      <c r="H30" s="37" t="s">
        <v>420</v>
      </c>
      <c r="I30" s="37"/>
      <c r="J30" s="37"/>
      <c r="K30" s="37"/>
      <c r="L30" s="60">
        <v>41674</v>
      </c>
      <c r="M30" s="60">
        <v>41674</v>
      </c>
      <c r="N30" s="37">
        <v>4</v>
      </c>
      <c r="O30" s="37">
        <v>6</v>
      </c>
      <c r="P30" s="37"/>
      <c r="Q30" s="37">
        <v>1</v>
      </c>
      <c r="R30" s="37">
        <v>203</v>
      </c>
      <c r="S30" s="61">
        <v>203</v>
      </c>
      <c r="T30" s="37" t="s">
        <v>35</v>
      </c>
      <c r="U30" s="37" t="s">
        <v>36</v>
      </c>
      <c r="V30" s="62"/>
      <c r="W30" s="124" t="str">
        <f t="shared" ca="1" si="0"/>
        <v>2019CJ4CP6</v>
      </c>
    </row>
    <row r="31" spans="1:23" s="12" customFormat="1" ht="35.25" customHeight="1">
      <c r="A31" s="59">
        <v>25</v>
      </c>
      <c r="B31" s="14" t="s">
        <v>29</v>
      </c>
      <c r="C31" s="14" t="s">
        <v>30</v>
      </c>
      <c r="D31" s="15" t="s">
        <v>31</v>
      </c>
      <c r="E31" s="16"/>
      <c r="F31" s="15" t="s">
        <v>32</v>
      </c>
      <c r="G31" s="14" t="s">
        <v>33</v>
      </c>
      <c r="H31" s="37" t="s">
        <v>421</v>
      </c>
      <c r="I31" s="37"/>
      <c r="J31" s="37"/>
      <c r="K31" s="37"/>
      <c r="L31" s="60">
        <v>41674</v>
      </c>
      <c r="M31" s="60">
        <v>41675</v>
      </c>
      <c r="N31" s="37">
        <v>5</v>
      </c>
      <c r="O31" s="37">
        <v>1</v>
      </c>
      <c r="P31" s="37"/>
      <c r="Q31" s="37">
        <v>1</v>
      </c>
      <c r="R31" s="37">
        <v>78</v>
      </c>
      <c r="S31" s="61">
        <v>78</v>
      </c>
      <c r="T31" s="37" t="s">
        <v>35</v>
      </c>
      <c r="U31" s="37" t="s">
        <v>36</v>
      </c>
      <c r="V31" s="62"/>
      <c r="W31" s="124" t="str">
        <f t="shared" ca="1" si="0"/>
        <v>2019CJ5CP1</v>
      </c>
    </row>
    <row r="32" spans="1:23" s="12" customFormat="1" ht="35.25" customHeight="1">
      <c r="A32" s="59">
        <v>26</v>
      </c>
      <c r="B32" s="14" t="s">
        <v>29</v>
      </c>
      <c r="C32" s="14" t="s">
        <v>30</v>
      </c>
      <c r="D32" s="15" t="s">
        <v>31</v>
      </c>
      <c r="E32" s="16"/>
      <c r="F32" s="15" t="s">
        <v>32</v>
      </c>
      <c r="G32" s="14" t="s">
        <v>33</v>
      </c>
      <c r="H32" s="37">
        <v>15603614</v>
      </c>
      <c r="I32" s="37"/>
      <c r="J32" s="37"/>
      <c r="K32" s="37"/>
      <c r="L32" s="60">
        <v>41675</v>
      </c>
      <c r="M32" s="60">
        <v>41675</v>
      </c>
      <c r="N32" s="37">
        <v>5</v>
      </c>
      <c r="O32" s="37">
        <v>2</v>
      </c>
      <c r="P32" s="37"/>
      <c r="Q32" s="37">
        <v>1</v>
      </c>
      <c r="R32" s="37">
        <v>208</v>
      </c>
      <c r="S32" s="61">
        <v>208</v>
      </c>
      <c r="T32" s="37" t="s">
        <v>35</v>
      </c>
      <c r="U32" s="37" t="s">
        <v>36</v>
      </c>
      <c r="V32" s="62"/>
      <c r="W32" s="124" t="str">
        <f t="shared" ca="1" si="0"/>
        <v>2019CJ5CP2</v>
      </c>
    </row>
    <row r="33" spans="1:23" s="12" customFormat="1" ht="35.25" customHeight="1">
      <c r="A33" s="59">
        <v>27</v>
      </c>
      <c r="B33" s="14" t="s">
        <v>29</v>
      </c>
      <c r="C33" s="14" t="s">
        <v>30</v>
      </c>
      <c r="D33" s="15" t="s">
        <v>31</v>
      </c>
      <c r="E33" s="16"/>
      <c r="F33" s="15" t="s">
        <v>32</v>
      </c>
      <c r="G33" s="14" t="s">
        <v>33</v>
      </c>
      <c r="H33" s="37" t="s">
        <v>422</v>
      </c>
      <c r="I33" s="37"/>
      <c r="J33" s="37"/>
      <c r="K33" s="37"/>
      <c r="L33" s="60">
        <v>41675</v>
      </c>
      <c r="M33" s="60">
        <v>41675</v>
      </c>
      <c r="N33" s="37">
        <v>5</v>
      </c>
      <c r="O33" s="37">
        <v>3</v>
      </c>
      <c r="P33" s="37"/>
      <c r="Q33" s="37">
        <v>1</v>
      </c>
      <c r="R33" s="37">
        <v>201</v>
      </c>
      <c r="S33" s="61">
        <v>201</v>
      </c>
      <c r="T33" s="37" t="s">
        <v>35</v>
      </c>
      <c r="U33" s="37" t="s">
        <v>36</v>
      </c>
      <c r="V33" s="62"/>
      <c r="W33" s="124" t="str">
        <f t="shared" ca="1" si="0"/>
        <v>2019CJ5CP3</v>
      </c>
    </row>
    <row r="34" spans="1:23" s="12" customFormat="1" ht="35.25" customHeight="1">
      <c r="A34" s="59">
        <v>28</v>
      </c>
      <c r="B34" s="14" t="s">
        <v>29</v>
      </c>
      <c r="C34" s="14" t="s">
        <v>30</v>
      </c>
      <c r="D34" s="15" t="s">
        <v>31</v>
      </c>
      <c r="E34" s="16"/>
      <c r="F34" s="15" t="s">
        <v>32</v>
      </c>
      <c r="G34" s="14" t="s">
        <v>33</v>
      </c>
      <c r="H34" s="37" t="s">
        <v>423</v>
      </c>
      <c r="I34" s="37"/>
      <c r="J34" s="37"/>
      <c r="K34" s="37"/>
      <c r="L34" s="60">
        <v>41675</v>
      </c>
      <c r="M34" s="60">
        <v>41675</v>
      </c>
      <c r="N34" s="37">
        <v>5</v>
      </c>
      <c r="O34" s="37">
        <v>4</v>
      </c>
      <c r="P34" s="37"/>
      <c r="Q34" s="37">
        <v>1</v>
      </c>
      <c r="R34" s="37">
        <v>205</v>
      </c>
      <c r="S34" s="61">
        <v>205</v>
      </c>
      <c r="T34" s="37" t="s">
        <v>35</v>
      </c>
      <c r="U34" s="37" t="s">
        <v>36</v>
      </c>
      <c r="V34" s="62"/>
      <c r="W34" s="124" t="str">
        <f t="shared" ca="1" si="0"/>
        <v>2019CJ5CP4</v>
      </c>
    </row>
    <row r="35" spans="1:23" s="12" customFormat="1" ht="35.25" customHeight="1">
      <c r="A35" s="59">
        <v>29</v>
      </c>
      <c r="B35" s="14" t="s">
        <v>29</v>
      </c>
      <c r="C35" s="14" t="s">
        <v>30</v>
      </c>
      <c r="D35" s="15" t="s">
        <v>31</v>
      </c>
      <c r="E35" s="16"/>
      <c r="F35" s="15" t="s">
        <v>32</v>
      </c>
      <c r="G35" s="14" t="s">
        <v>33</v>
      </c>
      <c r="H35" s="37" t="s">
        <v>424</v>
      </c>
      <c r="I35" s="37"/>
      <c r="J35" s="37"/>
      <c r="K35" s="37"/>
      <c r="L35" s="60">
        <v>41675</v>
      </c>
      <c r="M35" s="60">
        <v>41676</v>
      </c>
      <c r="N35" s="37">
        <v>5</v>
      </c>
      <c r="O35" s="37">
        <v>5</v>
      </c>
      <c r="P35" s="37"/>
      <c r="Q35" s="37">
        <v>1</v>
      </c>
      <c r="R35" s="37">
        <v>203</v>
      </c>
      <c r="S35" s="61">
        <v>203</v>
      </c>
      <c r="T35" s="37" t="s">
        <v>35</v>
      </c>
      <c r="U35" s="37" t="s">
        <v>36</v>
      </c>
      <c r="V35" s="62"/>
      <c r="W35" s="124" t="str">
        <f t="shared" ca="1" si="0"/>
        <v>2019CJ5CP5</v>
      </c>
    </row>
    <row r="36" spans="1:23" s="12" customFormat="1" ht="35.25" customHeight="1">
      <c r="A36" s="59">
        <v>30</v>
      </c>
      <c r="B36" s="14" t="s">
        <v>29</v>
      </c>
      <c r="C36" s="14" t="s">
        <v>30</v>
      </c>
      <c r="D36" s="15" t="s">
        <v>31</v>
      </c>
      <c r="E36" s="16"/>
      <c r="F36" s="15" t="s">
        <v>32</v>
      </c>
      <c r="G36" s="14" t="s">
        <v>33</v>
      </c>
      <c r="H36" s="37" t="s">
        <v>425</v>
      </c>
      <c r="I36" s="37"/>
      <c r="J36" s="37"/>
      <c r="K36" s="37"/>
      <c r="L36" s="60">
        <v>41676</v>
      </c>
      <c r="M36" s="60">
        <v>41677</v>
      </c>
      <c r="N36" s="37">
        <v>5</v>
      </c>
      <c r="O36" s="37">
        <v>6</v>
      </c>
      <c r="P36" s="37"/>
      <c r="Q36" s="37">
        <v>1</v>
      </c>
      <c r="R36" s="37">
        <v>210</v>
      </c>
      <c r="S36" s="61">
        <v>210</v>
      </c>
      <c r="T36" s="37" t="s">
        <v>35</v>
      </c>
      <c r="U36" s="37" t="s">
        <v>36</v>
      </c>
      <c r="V36" s="62"/>
      <c r="W36" s="124" t="str">
        <f t="shared" ca="1" si="0"/>
        <v>2019CJ5CP6</v>
      </c>
    </row>
    <row r="37" spans="1:23" s="12" customFormat="1" ht="35.25" customHeight="1">
      <c r="A37" s="59">
        <v>31</v>
      </c>
      <c r="B37" s="14" t="s">
        <v>29</v>
      </c>
      <c r="C37" s="14" t="s">
        <v>30</v>
      </c>
      <c r="D37" s="15" t="s">
        <v>31</v>
      </c>
      <c r="E37" s="16"/>
      <c r="F37" s="15" t="s">
        <v>32</v>
      </c>
      <c r="G37" s="14" t="s">
        <v>33</v>
      </c>
      <c r="H37" s="37" t="s">
        <v>426</v>
      </c>
      <c r="I37" s="37"/>
      <c r="J37" s="37"/>
      <c r="K37" s="37"/>
      <c r="L37" s="60">
        <v>41677</v>
      </c>
      <c r="M37" s="60">
        <v>41680</v>
      </c>
      <c r="N37" s="37">
        <v>6</v>
      </c>
      <c r="O37" s="37">
        <v>1</v>
      </c>
      <c r="P37" s="37"/>
      <c r="Q37" s="37">
        <v>1</v>
      </c>
      <c r="R37" s="37">
        <v>208</v>
      </c>
      <c r="S37" s="61">
        <v>208</v>
      </c>
      <c r="T37" s="37" t="s">
        <v>35</v>
      </c>
      <c r="U37" s="37" t="s">
        <v>36</v>
      </c>
      <c r="V37" s="62"/>
      <c r="W37" s="124" t="str">
        <f t="shared" ca="1" si="0"/>
        <v>2019CJ6CP1</v>
      </c>
    </row>
    <row r="38" spans="1:23" s="12" customFormat="1" ht="35.25" customHeight="1">
      <c r="A38" s="59">
        <v>32</v>
      </c>
      <c r="B38" s="14" t="s">
        <v>29</v>
      </c>
      <c r="C38" s="14" t="s">
        <v>30</v>
      </c>
      <c r="D38" s="15" t="s">
        <v>31</v>
      </c>
      <c r="E38" s="16"/>
      <c r="F38" s="15" t="s">
        <v>32</v>
      </c>
      <c r="G38" s="14" t="s">
        <v>33</v>
      </c>
      <c r="H38" s="37" t="s">
        <v>427</v>
      </c>
      <c r="I38" s="37"/>
      <c r="J38" s="37"/>
      <c r="K38" s="37"/>
      <c r="L38" s="60">
        <v>41680</v>
      </c>
      <c r="M38" s="60">
        <v>41681</v>
      </c>
      <c r="N38" s="37">
        <v>6</v>
      </c>
      <c r="O38" s="37">
        <v>2</v>
      </c>
      <c r="P38" s="37"/>
      <c r="Q38" s="37">
        <v>1</v>
      </c>
      <c r="R38" s="37">
        <v>58</v>
      </c>
      <c r="S38" s="61">
        <v>58</v>
      </c>
      <c r="T38" s="37" t="s">
        <v>35</v>
      </c>
      <c r="U38" s="37" t="s">
        <v>36</v>
      </c>
      <c r="V38" s="62"/>
      <c r="W38" s="124" t="str">
        <f t="shared" ca="1" si="0"/>
        <v>2019CJ6CP2</v>
      </c>
    </row>
    <row r="39" spans="1:23" s="12" customFormat="1" ht="35.25" customHeight="1">
      <c r="A39" s="59">
        <v>33</v>
      </c>
      <c r="B39" s="14" t="s">
        <v>29</v>
      </c>
      <c r="C39" s="14" t="s">
        <v>30</v>
      </c>
      <c r="D39" s="15" t="s">
        <v>31</v>
      </c>
      <c r="E39" s="16"/>
      <c r="F39" s="15" t="s">
        <v>32</v>
      </c>
      <c r="G39" s="14" t="s">
        <v>33</v>
      </c>
      <c r="H39" s="37">
        <v>19333914</v>
      </c>
      <c r="I39" s="37"/>
      <c r="J39" s="37"/>
      <c r="K39" s="37"/>
      <c r="L39" s="60">
        <v>41681</v>
      </c>
      <c r="M39" s="60">
        <v>41681</v>
      </c>
      <c r="N39" s="37">
        <v>6</v>
      </c>
      <c r="O39" s="37">
        <v>3</v>
      </c>
      <c r="P39" s="37" t="s">
        <v>125</v>
      </c>
      <c r="Q39" s="37">
        <v>1</v>
      </c>
      <c r="R39" s="37">
        <v>201</v>
      </c>
      <c r="S39" s="61">
        <v>201</v>
      </c>
      <c r="T39" s="37" t="s">
        <v>35</v>
      </c>
      <c r="U39" s="37" t="s">
        <v>36</v>
      </c>
      <c r="V39" s="62"/>
      <c r="W39" s="124" t="str">
        <f t="shared" ca="1" si="0"/>
        <v>2019CJ6CP3</v>
      </c>
    </row>
    <row r="40" spans="1:23" s="12" customFormat="1" ht="35.25" customHeight="1">
      <c r="A40" s="59">
        <v>34</v>
      </c>
      <c r="B40" s="14" t="s">
        <v>29</v>
      </c>
      <c r="C40" s="14" t="s">
        <v>30</v>
      </c>
      <c r="D40" s="15" t="s">
        <v>31</v>
      </c>
      <c r="E40" s="16"/>
      <c r="F40" s="15" t="s">
        <v>32</v>
      </c>
      <c r="G40" s="14" t="s">
        <v>33</v>
      </c>
      <c r="H40" s="37">
        <v>19333914</v>
      </c>
      <c r="I40" s="37"/>
      <c r="J40" s="37"/>
      <c r="K40" s="37"/>
      <c r="L40" s="60">
        <v>41681</v>
      </c>
      <c r="M40" s="60">
        <v>41681</v>
      </c>
      <c r="N40" s="37">
        <v>6</v>
      </c>
      <c r="O40" s="37">
        <v>4</v>
      </c>
      <c r="P40" s="37" t="s">
        <v>126</v>
      </c>
      <c r="Q40" s="37">
        <v>202</v>
      </c>
      <c r="R40" s="37">
        <v>304</v>
      </c>
      <c r="S40" s="61">
        <v>103</v>
      </c>
      <c r="T40" s="37" t="s">
        <v>35</v>
      </c>
      <c r="U40" s="37" t="s">
        <v>36</v>
      </c>
      <c r="V40" s="62"/>
      <c r="W40" s="124" t="str">
        <f t="shared" ca="1" si="0"/>
        <v>2019CJ6CP4</v>
      </c>
    </row>
    <row r="41" spans="1:23" s="12" customFormat="1" ht="35.25" customHeight="1">
      <c r="A41" s="59">
        <v>35</v>
      </c>
      <c r="B41" s="14" t="s">
        <v>29</v>
      </c>
      <c r="C41" s="14" t="s">
        <v>30</v>
      </c>
      <c r="D41" s="15" t="s">
        <v>31</v>
      </c>
      <c r="E41" s="16"/>
      <c r="F41" s="15" t="s">
        <v>32</v>
      </c>
      <c r="G41" s="14" t="s">
        <v>33</v>
      </c>
      <c r="H41" s="37" t="s">
        <v>428</v>
      </c>
      <c r="I41" s="37"/>
      <c r="J41" s="37"/>
      <c r="K41" s="37"/>
      <c r="L41" s="60">
        <v>41682</v>
      </c>
      <c r="M41" s="60">
        <v>41682</v>
      </c>
      <c r="N41" s="37">
        <v>6</v>
      </c>
      <c r="O41" s="37">
        <v>5</v>
      </c>
      <c r="P41" s="37"/>
      <c r="Q41" s="37">
        <v>1</v>
      </c>
      <c r="R41" s="37">
        <v>203</v>
      </c>
      <c r="S41" s="61">
        <v>203</v>
      </c>
      <c r="T41" s="37" t="s">
        <v>35</v>
      </c>
      <c r="U41" s="37" t="s">
        <v>36</v>
      </c>
      <c r="V41" s="62"/>
      <c r="W41" s="124" t="str">
        <f t="shared" ca="1" si="0"/>
        <v>2019CJ6CP5</v>
      </c>
    </row>
    <row r="42" spans="1:23" s="12" customFormat="1" ht="35.25" customHeight="1">
      <c r="A42" s="59">
        <v>36</v>
      </c>
      <c r="B42" s="14" t="s">
        <v>29</v>
      </c>
      <c r="C42" s="14" t="s">
        <v>30</v>
      </c>
      <c r="D42" s="15" t="s">
        <v>31</v>
      </c>
      <c r="E42" s="16"/>
      <c r="F42" s="15" t="s">
        <v>32</v>
      </c>
      <c r="G42" s="14" t="s">
        <v>33</v>
      </c>
      <c r="H42" s="37" t="s">
        <v>429</v>
      </c>
      <c r="I42" s="37"/>
      <c r="J42" s="37"/>
      <c r="K42" s="37"/>
      <c r="L42" s="60">
        <v>41682</v>
      </c>
      <c r="M42" s="60">
        <v>41682</v>
      </c>
      <c r="N42" s="37">
        <v>6</v>
      </c>
      <c r="O42" s="37">
        <v>6</v>
      </c>
      <c r="P42" s="37"/>
      <c r="Q42" s="37">
        <v>1</v>
      </c>
      <c r="R42" s="37">
        <v>128</v>
      </c>
      <c r="S42" s="61">
        <v>128</v>
      </c>
      <c r="T42" s="37" t="s">
        <v>35</v>
      </c>
      <c r="U42" s="37" t="s">
        <v>36</v>
      </c>
      <c r="V42" s="62"/>
      <c r="W42" s="124" t="str">
        <f t="shared" ca="1" si="0"/>
        <v>2019CJ6CP6</v>
      </c>
    </row>
    <row r="43" spans="1:23" s="12" customFormat="1" ht="35.25" customHeight="1">
      <c r="A43" s="59">
        <v>37</v>
      </c>
      <c r="B43" s="14" t="s">
        <v>29</v>
      </c>
      <c r="C43" s="14" t="s">
        <v>30</v>
      </c>
      <c r="D43" s="15" t="s">
        <v>31</v>
      </c>
      <c r="E43" s="16"/>
      <c r="F43" s="15" t="s">
        <v>32</v>
      </c>
      <c r="G43" s="14" t="s">
        <v>33</v>
      </c>
      <c r="H43" s="37" t="s">
        <v>430</v>
      </c>
      <c r="I43" s="37"/>
      <c r="J43" s="37"/>
      <c r="K43" s="37"/>
      <c r="L43" s="60">
        <v>41682</v>
      </c>
      <c r="M43" s="60">
        <v>41682</v>
      </c>
      <c r="N43" s="37">
        <v>7</v>
      </c>
      <c r="O43" s="37">
        <v>1</v>
      </c>
      <c r="P43" s="37"/>
      <c r="Q43" s="37">
        <v>1</v>
      </c>
      <c r="R43" s="37">
        <v>180</v>
      </c>
      <c r="S43" s="61">
        <v>180</v>
      </c>
      <c r="T43" s="37" t="s">
        <v>35</v>
      </c>
      <c r="U43" s="37" t="s">
        <v>36</v>
      </c>
      <c r="V43" s="62"/>
      <c r="W43" s="124" t="str">
        <f t="shared" ca="1" si="0"/>
        <v>2019CJ7CP1</v>
      </c>
    </row>
    <row r="44" spans="1:23" s="12" customFormat="1" ht="35.25" customHeight="1">
      <c r="A44" s="59">
        <v>38</v>
      </c>
      <c r="B44" s="14" t="s">
        <v>29</v>
      </c>
      <c r="C44" s="14" t="s">
        <v>30</v>
      </c>
      <c r="D44" s="15" t="s">
        <v>31</v>
      </c>
      <c r="E44" s="16"/>
      <c r="F44" s="15" t="s">
        <v>32</v>
      </c>
      <c r="G44" s="14" t="s">
        <v>33</v>
      </c>
      <c r="H44" s="37">
        <v>22092114</v>
      </c>
      <c r="I44" s="37"/>
      <c r="J44" s="37"/>
      <c r="K44" s="37"/>
      <c r="L44" s="60">
        <v>41682</v>
      </c>
      <c r="M44" s="60">
        <v>41682</v>
      </c>
      <c r="N44" s="37">
        <v>7</v>
      </c>
      <c r="O44" s="37">
        <v>2</v>
      </c>
      <c r="P44" s="37" t="s">
        <v>125</v>
      </c>
      <c r="Q44" s="37">
        <v>1</v>
      </c>
      <c r="R44" s="37">
        <v>200</v>
      </c>
      <c r="S44" s="61">
        <v>200</v>
      </c>
      <c r="T44" s="37" t="s">
        <v>35</v>
      </c>
      <c r="U44" s="37" t="s">
        <v>36</v>
      </c>
      <c r="V44" s="62"/>
      <c r="W44" s="124" t="str">
        <f t="shared" ca="1" si="0"/>
        <v>2019CJ7CP2</v>
      </c>
    </row>
    <row r="45" spans="1:23" s="12" customFormat="1" ht="35.25" customHeight="1">
      <c r="A45" s="59">
        <v>39</v>
      </c>
      <c r="B45" s="14" t="s">
        <v>29</v>
      </c>
      <c r="C45" s="14" t="s">
        <v>30</v>
      </c>
      <c r="D45" s="15" t="s">
        <v>31</v>
      </c>
      <c r="E45" s="16"/>
      <c r="F45" s="15" t="s">
        <v>32</v>
      </c>
      <c r="G45" s="14" t="s">
        <v>33</v>
      </c>
      <c r="H45" s="37">
        <v>22092114</v>
      </c>
      <c r="I45" s="37"/>
      <c r="J45" s="37"/>
      <c r="K45" s="37"/>
      <c r="L45" s="60">
        <v>41682</v>
      </c>
      <c r="M45" s="60">
        <v>41682</v>
      </c>
      <c r="N45" s="37">
        <v>7</v>
      </c>
      <c r="O45" s="37">
        <v>3</v>
      </c>
      <c r="P45" s="37" t="s">
        <v>126</v>
      </c>
      <c r="Q45" s="37">
        <v>201</v>
      </c>
      <c r="R45" s="37">
        <v>356</v>
      </c>
      <c r="S45" s="61">
        <v>156</v>
      </c>
      <c r="T45" s="37" t="s">
        <v>35</v>
      </c>
      <c r="U45" s="37" t="s">
        <v>36</v>
      </c>
      <c r="V45" s="62"/>
      <c r="W45" s="124" t="str">
        <f t="shared" ca="1" si="0"/>
        <v>2019CJ7CP3</v>
      </c>
    </row>
    <row r="46" spans="1:23" s="12" customFormat="1" ht="35.25" customHeight="1">
      <c r="A46" s="59">
        <v>40</v>
      </c>
      <c r="B46" s="14" t="s">
        <v>29</v>
      </c>
      <c r="C46" s="14" t="s">
        <v>30</v>
      </c>
      <c r="D46" s="15" t="s">
        <v>31</v>
      </c>
      <c r="E46" s="16"/>
      <c r="F46" s="15" t="s">
        <v>32</v>
      </c>
      <c r="G46" s="14" t="s">
        <v>33</v>
      </c>
      <c r="H46" s="37" t="s">
        <v>431</v>
      </c>
      <c r="I46" s="37"/>
      <c r="J46" s="37"/>
      <c r="K46" s="37"/>
      <c r="L46" s="60">
        <v>41682</v>
      </c>
      <c r="M46" s="60">
        <v>41684</v>
      </c>
      <c r="N46" s="37">
        <v>7</v>
      </c>
      <c r="O46" s="37">
        <v>4</v>
      </c>
      <c r="P46" s="37"/>
      <c r="Q46" s="37">
        <v>1</v>
      </c>
      <c r="R46" s="37">
        <v>177</v>
      </c>
      <c r="S46" s="61">
        <v>177</v>
      </c>
      <c r="T46" s="37" t="s">
        <v>35</v>
      </c>
      <c r="U46" s="37" t="s">
        <v>36</v>
      </c>
      <c r="V46" s="62"/>
      <c r="W46" s="124" t="str">
        <f t="shared" ca="1" si="0"/>
        <v>2019CJ7CP4</v>
      </c>
    </row>
    <row r="47" spans="1:23" s="12" customFormat="1" ht="35.25" customHeight="1">
      <c r="A47" s="59">
        <v>41</v>
      </c>
      <c r="B47" s="14" t="s">
        <v>29</v>
      </c>
      <c r="C47" s="14" t="s">
        <v>30</v>
      </c>
      <c r="D47" s="15" t="s">
        <v>31</v>
      </c>
      <c r="E47" s="16"/>
      <c r="F47" s="15" t="s">
        <v>32</v>
      </c>
      <c r="G47" s="14" t="s">
        <v>33</v>
      </c>
      <c r="H47" s="37" t="s">
        <v>432</v>
      </c>
      <c r="I47" s="37"/>
      <c r="J47" s="37"/>
      <c r="K47" s="37"/>
      <c r="L47" s="60">
        <v>41684</v>
      </c>
      <c r="M47" s="60">
        <v>41687</v>
      </c>
      <c r="N47" s="37">
        <v>7</v>
      </c>
      <c r="O47" s="37">
        <v>5</v>
      </c>
      <c r="P47" s="37"/>
      <c r="Q47" s="37">
        <v>1</v>
      </c>
      <c r="R47" s="37">
        <v>188</v>
      </c>
      <c r="S47" s="61">
        <v>188</v>
      </c>
      <c r="T47" s="37" t="s">
        <v>35</v>
      </c>
      <c r="U47" s="37" t="s">
        <v>36</v>
      </c>
      <c r="V47" s="62"/>
      <c r="W47" s="124" t="str">
        <f t="shared" ca="1" si="0"/>
        <v>2019CJ7CP5</v>
      </c>
    </row>
    <row r="48" spans="1:23" s="12" customFormat="1" ht="35.25" customHeight="1">
      <c r="A48" s="59">
        <v>42</v>
      </c>
      <c r="B48" s="14" t="s">
        <v>29</v>
      </c>
      <c r="C48" s="14" t="s">
        <v>30</v>
      </c>
      <c r="D48" s="15" t="s">
        <v>31</v>
      </c>
      <c r="E48" s="16"/>
      <c r="F48" s="15" t="s">
        <v>32</v>
      </c>
      <c r="G48" s="14" t="s">
        <v>33</v>
      </c>
      <c r="H48" s="37" t="s">
        <v>433</v>
      </c>
      <c r="I48" s="37"/>
      <c r="J48" s="37"/>
      <c r="K48" s="37"/>
      <c r="L48" s="60">
        <v>41688</v>
      </c>
      <c r="M48" s="60">
        <v>41688</v>
      </c>
      <c r="N48" s="37">
        <v>7</v>
      </c>
      <c r="O48" s="37">
        <v>6</v>
      </c>
      <c r="P48" s="37"/>
      <c r="Q48" s="37">
        <v>1</v>
      </c>
      <c r="R48" s="37">
        <v>205</v>
      </c>
      <c r="S48" s="61">
        <v>205</v>
      </c>
      <c r="T48" s="37" t="s">
        <v>35</v>
      </c>
      <c r="U48" s="37" t="s">
        <v>36</v>
      </c>
      <c r="V48" s="62"/>
      <c r="W48" s="124" t="str">
        <f t="shared" ca="1" si="0"/>
        <v>2019CJ7CP6</v>
      </c>
    </row>
    <row r="49" spans="1:23" s="12" customFormat="1" ht="35.25" customHeight="1">
      <c r="A49" s="59">
        <v>43</v>
      </c>
      <c r="B49" s="14" t="s">
        <v>29</v>
      </c>
      <c r="C49" s="14" t="s">
        <v>30</v>
      </c>
      <c r="D49" s="15" t="s">
        <v>31</v>
      </c>
      <c r="E49" s="16"/>
      <c r="F49" s="15" t="s">
        <v>32</v>
      </c>
      <c r="G49" s="14" t="s">
        <v>33</v>
      </c>
      <c r="H49" s="37" t="s">
        <v>434</v>
      </c>
      <c r="I49" s="37"/>
      <c r="J49" s="37"/>
      <c r="K49" s="37"/>
      <c r="L49" s="60">
        <v>41688</v>
      </c>
      <c r="M49" s="60">
        <v>41690</v>
      </c>
      <c r="N49" s="37">
        <v>8</v>
      </c>
      <c r="O49" s="37">
        <v>1</v>
      </c>
      <c r="P49" s="37"/>
      <c r="Q49" s="37">
        <v>1</v>
      </c>
      <c r="R49" s="37">
        <v>182</v>
      </c>
      <c r="S49" s="61">
        <v>182</v>
      </c>
      <c r="T49" s="37" t="s">
        <v>35</v>
      </c>
      <c r="U49" s="37" t="s">
        <v>36</v>
      </c>
      <c r="V49" s="62"/>
      <c r="W49" s="124" t="str">
        <f t="shared" ca="1" si="0"/>
        <v>2019CJ8CP1</v>
      </c>
    </row>
    <row r="50" spans="1:23" s="12" customFormat="1" ht="35.25" customHeight="1">
      <c r="A50" s="59">
        <v>44</v>
      </c>
      <c r="B50" s="14" t="s">
        <v>29</v>
      </c>
      <c r="C50" s="14" t="s">
        <v>30</v>
      </c>
      <c r="D50" s="15" t="s">
        <v>31</v>
      </c>
      <c r="E50" s="16"/>
      <c r="F50" s="15" t="s">
        <v>32</v>
      </c>
      <c r="G50" s="14" t="s">
        <v>33</v>
      </c>
      <c r="H50" s="37" t="s">
        <v>435</v>
      </c>
      <c r="I50" s="37"/>
      <c r="J50" s="37"/>
      <c r="K50" s="37"/>
      <c r="L50" s="60">
        <v>41690</v>
      </c>
      <c r="M50" s="60">
        <v>41694</v>
      </c>
      <c r="N50" s="37">
        <v>8</v>
      </c>
      <c r="O50" s="37">
        <v>2</v>
      </c>
      <c r="P50" s="37"/>
      <c r="Q50" s="37">
        <v>1</v>
      </c>
      <c r="R50" s="37">
        <v>210</v>
      </c>
      <c r="S50" s="61">
        <v>210</v>
      </c>
      <c r="T50" s="37" t="s">
        <v>35</v>
      </c>
      <c r="U50" s="37" t="s">
        <v>36</v>
      </c>
      <c r="V50" s="62"/>
      <c r="W50" s="124" t="str">
        <f t="shared" ca="1" si="0"/>
        <v>2019CJ8CP2</v>
      </c>
    </row>
    <row r="51" spans="1:23" s="12" customFormat="1" ht="35.25" customHeight="1">
      <c r="A51" s="59">
        <v>45</v>
      </c>
      <c r="B51" s="14" t="s">
        <v>29</v>
      </c>
      <c r="C51" s="14" t="s">
        <v>30</v>
      </c>
      <c r="D51" s="15" t="s">
        <v>31</v>
      </c>
      <c r="E51" s="16"/>
      <c r="F51" s="15" t="s">
        <v>32</v>
      </c>
      <c r="G51" s="14" t="s">
        <v>33</v>
      </c>
      <c r="H51" s="37">
        <v>33635114</v>
      </c>
      <c r="I51" s="37"/>
      <c r="J51" s="37"/>
      <c r="K51" s="37"/>
      <c r="L51" s="60">
        <v>41694</v>
      </c>
      <c r="M51" s="60">
        <v>41694</v>
      </c>
      <c r="N51" s="37">
        <v>8</v>
      </c>
      <c r="O51" s="37">
        <v>3</v>
      </c>
      <c r="P51" s="37" t="s">
        <v>125</v>
      </c>
      <c r="Q51" s="37">
        <v>1</v>
      </c>
      <c r="R51" s="37">
        <v>202</v>
      </c>
      <c r="S51" s="61">
        <v>202</v>
      </c>
      <c r="T51" s="37" t="s">
        <v>35</v>
      </c>
      <c r="U51" s="37" t="s">
        <v>36</v>
      </c>
      <c r="V51" s="62"/>
      <c r="W51" s="124" t="str">
        <f t="shared" ca="1" si="0"/>
        <v>2019CJ8CP3</v>
      </c>
    </row>
    <row r="52" spans="1:23" s="12" customFormat="1" ht="35.25" customHeight="1">
      <c r="A52" s="59">
        <v>46</v>
      </c>
      <c r="B52" s="14" t="s">
        <v>29</v>
      </c>
      <c r="C52" s="14" t="s">
        <v>30</v>
      </c>
      <c r="D52" s="15" t="s">
        <v>31</v>
      </c>
      <c r="E52" s="16"/>
      <c r="F52" s="15" t="s">
        <v>32</v>
      </c>
      <c r="G52" s="14" t="s">
        <v>33</v>
      </c>
      <c r="H52" s="37">
        <v>33635114</v>
      </c>
      <c r="I52" s="37"/>
      <c r="J52" s="37"/>
      <c r="K52" s="37"/>
      <c r="L52" s="60">
        <v>41694</v>
      </c>
      <c r="M52" s="60">
        <v>41694</v>
      </c>
      <c r="N52" s="37">
        <v>8</v>
      </c>
      <c r="O52" s="37">
        <v>4</v>
      </c>
      <c r="P52" s="37" t="s">
        <v>126</v>
      </c>
      <c r="Q52" s="37">
        <v>203</v>
      </c>
      <c r="R52" s="37">
        <v>272</v>
      </c>
      <c r="S52" s="61">
        <v>70</v>
      </c>
      <c r="T52" s="37" t="s">
        <v>35</v>
      </c>
      <c r="U52" s="37" t="s">
        <v>36</v>
      </c>
      <c r="V52" s="62"/>
      <c r="W52" s="124" t="str">
        <f t="shared" ca="1" si="0"/>
        <v>2019CJ8CP4</v>
      </c>
    </row>
    <row r="53" spans="1:23" s="12" customFormat="1" ht="35.25" customHeight="1">
      <c r="A53" s="59">
        <v>47</v>
      </c>
      <c r="B53" s="14" t="s">
        <v>29</v>
      </c>
      <c r="C53" s="14" t="s">
        <v>30</v>
      </c>
      <c r="D53" s="15" t="s">
        <v>31</v>
      </c>
      <c r="E53" s="16"/>
      <c r="F53" s="15" t="s">
        <v>32</v>
      </c>
      <c r="G53" s="14" t="s">
        <v>33</v>
      </c>
      <c r="H53" s="37" t="s">
        <v>436</v>
      </c>
      <c r="I53" s="37"/>
      <c r="J53" s="37"/>
      <c r="K53" s="37"/>
      <c r="L53" s="60">
        <v>41694</v>
      </c>
      <c r="M53" s="60">
        <v>41694</v>
      </c>
      <c r="N53" s="37">
        <v>8</v>
      </c>
      <c r="O53" s="37">
        <v>5</v>
      </c>
      <c r="P53" s="37"/>
      <c r="Q53" s="37">
        <v>1</v>
      </c>
      <c r="R53" s="37">
        <v>160</v>
      </c>
      <c r="S53" s="61">
        <v>160</v>
      </c>
      <c r="T53" s="37" t="s">
        <v>35</v>
      </c>
      <c r="U53" s="37" t="s">
        <v>36</v>
      </c>
      <c r="V53" s="62"/>
      <c r="W53" s="124" t="str">
        <f t="shared" ca="1" si="0"/>
        <v>2019CJ8CP5</v>
      </c>
    </row>
    <row r="54" spans="1:23" s="12" customFormat="1" ht="35.25" customHeight="1">
      <c r="A54" s="59">
        <v>48</v>
      </c>
      <c r="B54" s="14" t="s">
        <v>29</v>
      </c>
      <c r="C54" s="14" t="s">
        <v>30</v>
      </c>
      <c r="D54" s="15" t="s">
        <v>31</v>
      </c>
      <c r="E54" s="16"/>
      <c r="F54" s="15" t="s">
        <v>32</v>
      </c>
      <c r="G54" s="14" t="s">
        <v>33</v>
      </c>
      <c r="H54" s="37">
        <v>33643814</v>
      </c>
      <c r="I54" s="37"/>
      <c r="J54" s="37"/>
      <c r="K54" s="37"/>
      <c r="L54" s="60">
        <v>41694</v>
      </c>
      <c r="M54" s="60">
        <v>41694</v>
      </c>
      <c r="N54" s="37">
        <v>8</v>
      </c>
      <c r="O54" s="37">
        <v>6</v>
      </c>
      <c r="P54" s="37" t="s">
        <v>125</v>
      </c>
      <c r="Q54" s="37">
        <v>1</v>
      </c>
      <c r="R54" s="37">
        <v>200</v>
      </c>
      <c r="S54" s="61">
        <v>200</v>
      </c>
      <c r="T54" s="37" t="s">
        <v>35</v>
      </c>
      <c r="U54" s="37" t="s">
        <v>36</v>
      </c>
      <c r="V54" s="62"/>
      <c r="W54" s="124" t="str">
        <f t="shared" ca="1" si="0"/>
        <v>2019CJ8CP6</v>
      </c>
    </row>
    <row r="55" spans="1:23" s="12" customFormat="1" ht="35.25" customHeight="1">
      <c r="A55" s="59">
        <v>49</v>
      </c>
      <c r="B55" s="14" t="s">
        <v>29</v>
      </c>
      <c r="C55" s="14" t="s">
        <v>30</v>
      </c>
      <c r="D55" s="15" t="s">
        <v>31</v>
      </c>
      <c r="E55" s="16"/>
      <c r="F55" s="15" t="s">
        <v>32</v>
      </c>
      <c r="G55" s="14" t="s">
        <v>33</v>
      </c>
      <c r="H55" s="37">
        <v>33643814</v>
      </c>
      <c r="I55" s="37"/>
      <c r="J55" s="37"/>
      <c r="K55" s="37"/>
      <c r="L55" s="60">
        <v>41694</v>
      </c>
      <c r="M55" s="60">
        <v>41694</v>
      </c>
      <c r="N55" s="37">
        <v>9</v>
      </c>
      <c r="O55" s="37">
        <v>1</v>
      </c>
      <c r="P55" s="37" t="s">
        <v>126</v>
      </c>
      <c r="Q55" s="37">
        <v>201</v>
      </c>
      <c r="R55" s="37">
        <v>267</v>
      </c>
      <c r="S55" s="61">
        <v>67</v>
      </c>
      <c r="T55" s="37" t="s">
        <v>35</v>
      </c>
      <c r="U55" s="37" t="s">
        <v>36</v>
      </c>
      <c r="V55" s="62"/>
      <c r="W55" s="124" t="str">
        <f t="shared" ca="1" si="0"/>
        <v>2019CJ9CP1</v>
      </c>
    </row>
    <row r="56" spans="1:23" s="12" customFormat="1" ht="35.25" customHeight="1">
      <c r="A56" s="59">
        <v>50</v>
      </c>
      <c r="B56" s="14" t="s">
        <v>29</v>
      </c>
      <c r="C56" s="14" t="s">
        <v>30</v>
      </c>
      <c r="D56" s="15" t="s">
        <v>31</v>
      </c>
      <c r="E56" s="16"/>
      <c r="F56" s="15" t="s">
        <v>32</v>
      </c>
      <c r="G56" s="14" t="s">
        <v>33</v>
      </c>
      <c r="H56" s="37" t="s">
        <v>437</v>
      </c>
      <c r="I56" s="37"/>
      <c r="J56" s="37"/>
      <c r="K56" s="37"/>
      <c r="L56" s="60">
        <v>41696</v>
      </c>
      <c r="M56" s="60">
        <v>41696</v>
      </c>
      <c r="N56" s="37">
        <v>9</v>
      </c>
      <c r="O56" s="37">
        <v>2</v>
      </c>
      <c r="P56" s="37"/>
      <c r="Q56" s="37">
        <v>1</v>
      </c>
      <c r="R56" s="37">
        <v>200</v>
      </c>
      <c r="S56" s="61">
        <v>200</v>
      </c>
      <c r="T56" s="37" t="s">
        <v>35</v>
      </c>
      <c r="U56" s="37" t="s">
        <v>36</v>
      </c>
      <c r="V56" s="62"/>
      <c r="W56" s="124" t="str">
        <f t="shared" ca="1" si="0"/>
        <v>2019CJ9CP2</v>
      </c>
    </row>
    <row r="57" spans="1:23" s="12" customFormat="1" ht="35.25" customHeight="1">
      <c r="A57" s="59">
        <v>51</v>
      </c>
      <c r="B57" s="14" t="s">
        <v>29</v>
      </c>
      <c r="C57" s="14" t="s">
        <v>30</v>
      </c>
      <c r="D57" s="15" t="s">
        <v>31</v>
      </c>
      <c r="E57" s="16"/>
      <c r="F57" s="15" t="s">
        <v>32</v>
      </c>
      <c r="G57" s="14" t="s">
        <v>33</v>
      </c>
      <c r="H57" s="37" t="s">
        <v>438</v>
      </c>
      <c r="I57" s="37"/>
      <c r="J57" s="37"/>
      <c r="K57" s="37"/>
      <c r="L57" s="60">
        <v>41696</v>
      </c>
      <c r="M57" s="60">
        <v>41696</v>
      </c>
      <c r="N57" s="37">
        <v>9</v>
      </c>
      <c r="O57" s="37">
        <v>3</v>
      </c>
      <c r="P57" s="37"/>
      <c r="Q57" s="37">
        <v>1</v>
      </c>
      <c r="R57" s="37">
        <v>199</v>
      </c>
      <c r="S57" s="61">
        <v>199</v>
      </c>
      <c r="T57" s="37" t="s">
        <v>35</v>
      </c>
      <c r="U57" s="37" t="s">
        <v>36</v>
      </c>
      <c r="V57" s="62"/>
      <c r="W57" s="124" t="str">
        <f t="shared" ca="1" si="0"/>
        <v>2019CJ9CP3</v>
      </c>
    </row>
    <row r="58" spans="1:23" s="12" customFormat="1" ht="35.25" customHeight="1">
      <c r="A58" s="59">
        <v>52</v>
      </c>
      <c r="B58" s="14" t="s">
        <v>29</v>
      </c>
      <c r="C58" s="14" t="s">
        <v>30</v>
      </c>
      <c r="D58" s="15" t="s">
        <v>31</v>
      </c>
      <c r="E58" s="16"/>
      <c r="F58" s="15" t="s">
        <v>32</v>
      </c>
      <c r="G58" s="14" t="s">
        <v>33</v>
      </c>
      <c r="H58" s="37" t="s">
        <v>439</v>
      </c>
      <c r="I58" s="37"/>
      <c r="J58" s="37"/>
      <c r="K58" s="37"/>
      <c r="L58" s="60">
        <v>41696</v>
      </c>
      <c r="M58" s="60">
        <v>41696</v>
      </c>
      <c r="N58" s="37">
        <v>9</v>
      </c>
      <c r="O58" s="37">
        <v>4</v>
      </c>
      <c r="P58" s="37"/>
      <c r="Q58" s="37">
        <v>1</v>
      </c>
      <c r="R58" s="37">
        <v>77</v>
      </c>
      <c r="S58" s="61">
        <v>77</v>
      </c>
      <c r="T58" s="37" t="s">
        <v>35</v>
      </c>
      <c r="U58" s="37" t="s">
        <v>36</v>
      </c>
      <c r="V58" s="62"/>
      <c r="W58" s="124" t="str">
        <f t="shared" ca="1" si="0"/>
        <v>2019CJ9CP4</v>
      </c>
    </row>
    <row r="59" spans="1:23" s="12" customFormat="1" ht="35.25" customHeight="1">
      <c r="A59" s="59">
        <v>53</v>
      </c>
      <c r="B59" s="14" t="s">
        <v>29</v>
      </c>
      <c r="C59" s="14" t="s">
        <v>30</v>
      </c>
      <c r="D59" s="15" t="s">
        <v>31</v>
      </c>
      <c r="E59" s="16"/>
      <c r="F59" s="15" t="s">
        <v>32</v>
      </c>
      <c r="G59" s="14" t="s">
        <v>33</v>
      </c>
      <c r="H59" s="37">
        <v>37821314</v>
      </c>
      <c r="I59" s="37"/>
      <c r="J59" s="37"/>
      <c r="K59" s="37"/>
      <c r="L59" s="60">
        <v>41696</v>
      </c>
      <c r="M59" s="60">
        <v>41696</v>
      </c>
      <c r="N59" s="37">
        <v>9</v>
      </c>
      <c r="O59" s="37">
        <v>5</v>
      </c>
      <c r="P59" s="37" t="s">
        <v>171</v>
      </c>
      <c r="Q59" s="37">
        <v>1</v>
      </c>
      <c r="R59" s="37">
        <v>201</v>
      </c>
      <c r="S59" s="61">
        <v>201</v>
      </c>
      <c r="T59" s="37" t="s">
        <v>35</v>
      </c>
      <c r="U59" s="37" t="s">
        <v>36</v>
      </c>
      <c r="V59" s="62"/>
      <c r="W59" s="124" t="str">
        <f t="shared" ca="1" si="0"/>
        <v>2019CJ9CP5</v>
      </c>
    </row>
    <row r="60" spans="1:23" s="12" customFormat="1" ht="35.25" customHeight="1">
      <c r="A60" s="59">
        <v>54</v>
      </c>
      <c r="B60" s="14" t="s">
        <v>29</v>
      </c>
      <c r="C60" s="14" t="s">
        <v>30</v>
      </c>
      <c r="D60" s="15" t="s">
        <v>31</v>
      </c>
      <c r="E60" s="16"/>
      <c r="F60" s="15" t="s">
        <v>32</v>
      </c>
      <c r="G60" s="14" t="s">
        <v>33</v>
      </c>
      <c r="H60" s="37">
        <v>37821314</v>
      </c>
      <c r="I60" s="37"/>
      <c r="J60" s="37"/>
      <c r="K60" s="37"/>
      <c r="L60" s="60">
        <v>41696</v>
      </c>
      <c r="M60" s="60">
        <v>41696</v>
      </c>
      <c r="N60" s="37">
        <v>9</v>
      </c>
      <c r="O60" s="37">
        <v>6</v>
      </c>
      <c r="P60" s="37" t="s">
        <v>172</v>
      </c>
      <c r="Q60" s="37">
        <v>202</v>
      </c>
      <c r="R60" s="37">
        <v>403</v>
      </c>
      <c r="S60" s="61">
        <v>202</v>
      </c>
      <c r="T60" s="37" t="s">
        <v>35</v>
      </c>
      <c r="U60" s="37" t="s">
        <v>36</v>
      </c>
      <c r="V60" s="62"/>
      <c r="W60" s="124" t="str">
        <f t="shared" ca="1" si="0"/>
        <v>2019CJ9CP6</v>
      </c>
    </row>
    <row r="61" spans="1:23" s="12" customFormat="1" ht="35.25" customHeight="1">
      <c r="A61" s="59">
        <v>55</v>
      </c>
      <c r="B61" s="14" t="s">
        <v>29</v>
      </c>
      <c r="C61" s="14" t="s">
        <v>30</v>
      </c>
      <c r="D61" s="15" t="s">
        <v>31</v>
      </c>
      <c r="E61" s="16"/>
      <c r="F61" s="15" t="s">
        <v>32</v>
      </c>
      <c r="G61" s="14" t="s">
        <v>33</v>
      </c>
      <c r="H61" s="37">
        <v>37821314</v>
      </c>
      <c r="I61" s="37"/>
      <c r="J61" s="37"/>
      <c r="K61" s="37"/>
      <c r="L61" s="60">
        <v>41696</v>
      </c>
      <c r="M61" s="60">
        <v>41696</v>
      </c>
      <c r="N61" s="37">
        <v>10</v>
      </c>
      <c r="O61" s="37">
        <v>1</v>
      </c>
      <c r="P61" s="37" t="s">
        <v>173</v>
      </c>
      <c r="Q61" s="37">
        <v>404</v>
      </c>
      <c r="R61" s="37">
        <v>476</v>
      </c>
      <c r="S61" s="61">
        <v>73</v>
      </c>
      <c r="T61" s="37" t="s">
        <v>35</v>
      </c>
      <c r="U61" s="37" t="s">
        <v>36</v>
      </c>
      <c r="V61" s="62"/>
      <c r="W61" s="124" t="str">
        <f t="shared" ca="1" si="0"/>
        <v>2019CJ10CP1</v>
      </c>
    </row>
    <row r="62" spans="1:23" s="12" customFormat="1" ht="35.25" customHeight="1">
      <c r="A62" s="59">
        <v>56</v>
      </c>
      <c r="B62" s="14" t="s">
        <v>29</v>
      </c>
      <c r="C62" s="14" t="s">
        <v>30</v>
      </c>
      <c r="D62" s="15" t="s">
        <v>31</v>
      </c>
      <c r="E62" s="16"/>
      <c r="F62" s="15" t="s">
        <v>32</v>
      </c>
      <c r="G62" s="14" t="s">
        <v>33</v>
      </c>
      <c r="H62" s="37">
        <v>37823314</v>
      </c>
      <c r="I62" s="37"/>
      <c r="J62" s="37"/>
      <c r="K62" s="37"/>
      <c r="L62" s="63">
        <v>41696</v>
      </c>
      <c r="M62" s="63">
        <v>41696</v>
      </c>
      <c r="N62" s="37">
        <v>10</v>
      </c>
      <c r="O62" s="37">
        <v>2</v>
      </c>
      <c r="P62" s="37" t="s">
        <v>211</v>
      </c>
      <c r="Q62" s="37">
        <v>1</v>
      </c>
      <c r="R62" s="37">
        <v>200</v>
      </c>
      <c r="S62" s="61">
        <v>200</v>
      </c>
      <c r="T62" s="37" t="s">
        <v>35</v>
      </c>
      <c r="U62" s="37" t="s">
        <v>36</v>
      </c>
      <c r="V62" s="62"/>
      <c r="W62" s="124" t="str">
        <f t="shared" ca="1" si="0"/>
        <v>2019CJ10CP2</v>
      </c>
    </row>
    <row r="63" spans="1:23" s="12" customFormat="1" ht="35.25" customHeight="1">
      <c r="A63" s="59">
        <v>57</v>
      </c>
      <c r="B63" s="14" t="s">
        <v>29</v>
      </c>
      <c r="C63" s="14" t="s">
        <v>30</v>
      </c>
      <c r="D63" s="15" t="s">
        <v>31</v>
      </c>
      <c r="E63" s="16"/>
      <c r="F63" s="15" t="s">
        <v>32</v>
      </c>
      <c r="G63" s="14" t="s">
        <v>33</v>
      </c>
      <c r="H63" s="37">
        <v>37823314</v>
      </c>
      <c r="I63" s="37"/>
      <c r="J63" s="37"/>
      <c r="K63" s="37"/>
      <c r="L63" s="63">
        <v>41696</v>
      </c>
      <c r="M63" s="63">
        <v>41696</v>
      </c>
      <c r="N63" s="37">
        <v>10</v>
      </c>
      <c r="O63" s="37">
        <v>3</v>
      </c>
      <c r="P63" s="37" t="s">
        <v>212</v>
      </c>
      <c r="Q63" s="37">
        <v>201</v>
      </c>
      <c r="R63" s="37">
        <v>401</v>
      </c>
      <c r="S63" s="61">
        <v>201</v>
      </c>
      <c r="T63" s="37" t="s">
        <v>35</v>
      </c>
      <c r="U63" s="37" t="s">
        <v>36</v>
      </c>
      <c r="V63" s="62"/>
      <c r="W63" s="124" t="str">
        <f t="shared" ca="1" si="0"/>
        <v>2019CJ10CP3</v>
      </c>
    </row>
    <row r="64" spans="1:23" s="12" customFormat="1" ht="35.25" customHeight="1">
      <c r="A64" s="59">
        <v>58</v>
      </c>
      <c r="B64" s="14" t="s">
        <v>29</v>
      </c>
      <c r="C64" s="14" t="s">
        <v>30</v>
      </c>
      <c r="D64" s="15" t="s">
        <v>31</v>
      </c>
      <c r="E64" s="16"/>
      <c r="F64" s="15" t="s">
        <v>32</v>
      </c>
      <c r="G64" s="14" t="s">
        <v>33</v>
      </c>
      <c r="H64" s="37">
        <v>37823314</v>
      </c>
      <c r="I64" s="37"/>
      <c r="J64" s="37"/>
      <c r="K64" s="37"/>
      <c r="L64" s="63">
        <v>41696</v>
      </c>
      <c r="M64" s="63">
        <v>41696</v>
      </c>
      <c r="N64" s="37">
        <v>10</v>
      </c>
      <c r="O64" s="37">
        <v>4</v>
      </c>
      <c r="P64" s="37" t="s">
        <v>213</v>
      </c>
      <c r="Q64" s="37">
        <v>402</v>
      </c>
      <c r="R64" s="37">
        <v>602</v>
      </c>
      <c r="S64" s="61">
        <v>201</v>
      </c>
      <c r="T64" s="37" t="s">
        <v>35</v>
      </c>
      <c r="U64" s="37" t="s">
        <v>36</v>
      </c>
      <c r="V64" s="62"/>
      <c r="W64" s="124" t="str">
        <f t="shared" ca="1" si="0"/>
        <v>2019CJ10CP4</v>
      </c>
    </row>
    <row r="65" spans="1:23" s="12" customFormat="1" ht="35.25" customHeight="1">
      <c r="A65" s="59">
        <v>59</v>
      </c>
      <c r="B65" s="14" t="s">
        <v>29</v>
      </c>
      <c r="C65" s="14" t="s">
        <v>30</v>
      </c>
      <c r="D65" s="15" t="s">
        <v>31</v>
      </c>
      <c r="E65" s="16"/>
      <c r="F65" s="15" t="s">
        <v>32</v>
      </c>
      <c r="G65" s="14" t="s">
        <v>33</v>
      </c>
      <c r="H65" s="37">
        <v>37823314</v>
      </c>
      <c r="I65" s="37"/>
      <c r="J65" s="37"/>
      <c r="K65" s="37"/>
      <c r="L65" s="63">
        <v>41696</v>
      </c>
      <c r="M65" s="63">
        <v>41696</v>
      </c>
      <c r="N65" s="37">
        <v>10</v>
      </c>
      <c r="O65" s="37">
        <v>5</v>
      </c>
      <c r="P65" s="37" t="s">
        <v>214</v>
      </c>
      <c r="Q65" s="37">
        <v>603</v>
      </c>
      <c r="R65" s="37">
        <v>803</v>
      </c>
      <c r="S65" s="61">
        <v>201</v>
      </c>
      <c r="T65" s="37" t="s">
        <v>35</v>
      </c>
      <c r="U65" s="37" t="s">
        <v>36</v>
      </c>
      <c r="V65" s="62"/>
      <c r="W65" s="124" t="str">
        <f t="shared" ca="1" si="0"/>
        <v>2019CJ10CP5</v>
      </c>
    </row>
    <row r="66" spans="1:23" s="12" customFormat="1" ht="35.25" customHeight="1">
      <c r="A66" s="59">
        <v>60</v>
      </c>
      <c r="B66" s="14" t="s">
        <v>29</v>
      </c>
      <c r="C66" s="14" t="s">
        <v>30</v>
      </c>
      <c r="D66" s="15" t="s">
        <v>31</v>
      </c>
      <c r="E66" s="16"/>
      <c r="F66" s="15" t="s">
        <v>32</v>
      </c>
      <c r="G66" s="14" t="s">
        <v>33</v>
      </c>
      <c r="H66" s="37">
        <v>37823314</v>
      </c>
      <c r="I66" s="37"/>
      <c r="J66" s="37"/>
      <c r="K66" s="37"/>
      <c r="L66" s="63">
        <v>41696</v>
      </c>
      <c r="M66" s="63">
        <v>41696</v>
      </c>
      <c r="N66" s="37">
        <v>10</v>
      </c>
      <c r="O66" s="37">
        <v>6</v>
      </c>
      <c r="P66" s="37" t="s">
        <v>215</v>
      </c>
      <c r="Q66" s="37">
        <v>804</v>
      </c>
      <c r="R66" s="37">
        <v>973</v>
      </c>
      <c r="S66" s="61">
        <v>170</v>
      </c>
      <c r="T66" s="37" t="s">
        <v>35</v>
      </c>
      <c r="U66" s="37" t="s">
        <v>36</v>
      </c>
      <c r="V66" s="62"/>
      <c r="W66" s="124" t="str">
        <f t="shared" ca="1" si="0"/>
        <v>2019CJ10CP6</v>
      </c>
    </row>
    <row r="67" spans="1:23" s="12" customFormat="1" ht="35.25" customHeight="1">
      <c r="A67" s="59">
        <v>61</v>
      </c>
      <c r="B67" s="14" t="s">
        <v>29</v>
      </c>
      <c r="C67" s="14" t="s">
        <v>30</v>
      </c>
      <c r="D67" s="15" t="s">
        <v>31</v>
      </c>
      <c r="E67" s="16"/>
      <c r="F67" s="15" t="s">
        <v>32</v>
      </c>
      <c r="G67" s="14" t="s">
        <v>33</v>
      </c>
      <c r="H67" s="37" t="s">
        <v>440</v>
      </c>
      <c r="I67" s="37"/>
      <c r="J67" s="37"/>
      <c r="K67" s="37"/>
      <c r="L67" s="63">
        <v>41696</v>
      </c>
      <c r="M67" s="63">
        <v>41697</v>
      </c>
      <c r="N67" s="37">
        <v>11</v>
      </c>
      <c r="O67" s="37">
        <v>1</v>
      </c>
      <c r="P67" s="37"/>
      <c r="Q67" s="37">
        <v>1</v>
      </c>
      <c r="R67" s="37">
        <v>205</v>
      </c>
      <c r="S67" s="61">
        <v>205</v>
      </c>
      <c r="T67" s="37" t="s">
        <v>35</v>
      </c>
      <c r="U67" s="37" t="s">
        <v>36</v>
      </c>
      <c r="V67" s="62"/>
      <c r="W67" s="124" t="str">
        <f t="shared" ca="1" si="0"/>
        <v>2019CJ11CP1</v>
      </c>
    </row>
    <row r="68" spans="1:23" s="12" customFormat="1" ht="35.25" customHeight="1">
      <c r="A68" s="59">
        <v>62</v>
      </c>
      <c r="B68" s="14" t="s">
        <v>29</v>
      </c>
      <c r="C68" s="14" t="s">
        <v>30</v>
      </c>
      <c r="D68" s="15" t="s">
        <v>31</v>
      </c>
      <c r="E68" s="16"/>
      <c r="F68" s="15" t="s">
        <v>32</v>
      </c>
      <c r="G68" s="14" t="s">
        <v>33</v>
      </c>
      <c r="H68" s="37" t="s">
        <v>441</v>
      </c>
      <c r="I68" s="37"/>
      <c r="J68" s="37"/>
      <c r="K68" s="37"/>
      <c r="L68" s="63">
        <v>41697</v>
      </c>
      <c r="M68" s="63">
        <v>41697</v>
      </c>
      <c r="N68" s="37">
        <v>11</v>
      </c>
      <c r="O68" s="37">
        <v>2</v>
      </c>
      <c r="P68" s="37"/>
      <c r="Q68" s="37">
        <v>1</v>
      </c>
      <c r="R68" s="37">
        <v>193</v>
      </c>
      <c r="S68" s="61">
        <v>193</v>
      </c>
      <c r="T68" s="37" t="s">
        <v>35</v>
      </c>
      <c r="U68" s="37" t="s">
        <v>36</v>
      </c>
      <c r="V68" s="62"/>
      <c r="W68" s="124" t="str">
        <f t="shared" ca="1" si="0"/>
        <v>2019CJ11CP2</v>
      </c>
    </row>
    <row r="69" spans="1:23" s="12" customFormat="1" ht="35.25" customHeight="1">
      <c r="A69" s="59">
        <v>63</v>
      </c>
      <c r="B69" s="14" t="s">
        <v>29</v>
      </c>
      <c r="C69" s="14" t="s">
        <v>30</v>
      </c>
      <c r="D69" s="15" t="s">
        <v>31</v>
      </c>
      <c r="E69" s="16"/>
      <c r="F69" s="15" t="s">
        <v>32</v>
      </c>
      <c r="G69" s="14" t="s">
        <v>33</v>
      </c>
      <c r="H69" s="37">
        <v>39146914</v>
      </c>
      <c r="I69" s="37"/>
      <c r="J69" s="37"/>
      <c r="K69" s="37"/>
      <c r="L69" s="63">
        <v>41697</v>
      </c>
      <c r="M69" s="63">
        <v>41697</v>
      </c>
      <c r="N69" s="37">
        <v>11</v>
      </c>
      <c r="O69" s="37">
        <v>3</v>
      </c>
      <c r="P69" s="37"/>
      <c r="Q69" s="37">
        <v>1</v>
      </c>
      <c r="R69" s="37">
        <v>111</v>
      </c>
      <c r="S69" s="61">
        <v>111</v>
      </c>
      <c r="T69" s="37" t="s">
        <v>35</v>
      </c>
      <c r="U69" s="37" t="s">
        <v>36</v>
      </c>
      <c r="V69" s="62"/>
      <c r="W69" s="124" t="str">
        <f t="shared" ca="1" si="0"/>
        <v>2019CJ11CP3</v>
      </c>
    </row>
    <row r="70" spans="1:23" s="12" customFormat="1" ht="35.25" customHeight="1">
      <c r="A70" s="59">
        <v>64</v>
      </c>
      <c r="B70" s="14" t="s">
        <v>29</v>
      </c>
      <c r="C70" s="14" t="s">
        <v>30</v>
      </c>
      <c r="D70" s="15" t="s">
        <v>31</v>
      </c>
      <c r="E70" s="16"/>
      <c r="F70" s="15" t="s">
        <v>32</v>
      </c>
      <c r="G70" s="14" t="s">
        <v>33</v>
      </c>
      <c r="H70" s="37" t="s">
        <v>442</v>
      </c>
      <c r="I70" s="37"/>
      <c r="J70" s="37"/>
      <c r="K70" s="37"/>
      <c r="L70" s="63">
        <v>41697</v>
      </c>
      <c r="M70" s="63">
        <v>41701</v>
      </c>
      <c r="N70" s="37">
        <v>11</v>
      </c>
      <c r="O70" s="37">
        <v>4</v>
      </c>
      <c r="P70" s="37"/>
      <c r="Q70" s="37">
        <v>1</v>
      </c>
      <c r="R70" s="37">
        <v>202</v>
      </c>
      <c r="S70" s="61">
        <v>202</v>
      </c>
      <c r="T70" s="37" t="s">
        <v>35</v>
      </c>
      <c r="U70" s="37" t="s">
        <v>36</v>
      </c>
      <c r="V70" s="62"/>
      <c r="W70" s="124" t="str">
        <f t="shared" ca="1" si="0"/>
        <v>2019CJ11CP4</v>
      </c>
    </row>
    <row r="71" spans="1:23" s="12" customFormat="1" ht="35.25" customHeight="1">
      <c r="A71" s="59">
        <v>65</v>
      </c>
      <c r="B71" s="14" t="s">
        <v>29</v>
      </c>
      <c r="C71" s="14" t="s">
        <v>30</v>
      </c>
      <c r="D71" s="15" t="s">
        <v>31</v>
      </c>
      <c r="E71" s="16"/>
      <c r="F71" s="15" t="s">
        <v>32</v>
      </c>
      <c r="G71" s="14" t="s">
        <v>33</v>
      </c>
      <c r="H71" s="37" t="s">
        <v>443</v>
      </c>
      <c r="I71" s="37"/>
      <c r="J71" s="37"/>
      <c r="K71" s="37"/>
      <c r="L71" s="63">
        <v>41701</v>
      </c>
      <c r="M71" s="63">
        <v>41701</v>
      </c>
      <c r="N71" s="37">
        <v>11</v>
      </c>
      <c r="O71" s="37">
        <v>5</v>
      </c>
      <c r="P71" s="37"/>
      <c r="Q71" s="37">
        <v>1</v>
      </c>
      <c r="R71" s="37">
        <v>208</v>
      </c>
      <c r="S71" s="61">
        <v>208</v>
      </c>
      <c r="T71" s="37" t="s">
        <v>35</v>
      </c>
      <c r="U71" s="37" t="s">
        <v>36</v>
      </c>
      <c r="V71" s="62"/>
      <c r="W71" s="124" t="str">
        <f t="shared" ref="W71:W134" ca="1" si="1">HYPERLINK(CONCATENATE(LEFT(CELL("nombrearchivo"),FIND(_xlfn.UNICHAR(91),CELL("nombrearchivo"),1)-1),MID(CELL("nombrearchivo"),FIND(_xlfn.UNICHAR(93),CELL("nombrearchivo"),1)+1,14),"\",UPPER($N$6)," ",N71,"\",RIGHT(CELL("nombrearchivo"),4),"CJ",N71,"CP",O71,".pdf"),CONCATENATE(RIGHT(CELL("nombrearchivo"),4),"CJ",N71,"CP",O71))</f>
        <v>2019CJ11CP5</v>
      </c>
    </row>
    <row r="72" spans="1:23" s="12" customFormat="1" ht="35.25" customHeight="1">
      <c r="A72" s="59">
        <v>66</v>
      </c>
      <c r="B72" s="14" t="s">
        <v>29</v>
      </c>
      <c r="C72" s="14" t="s">
        <v>30</v>
      </c>
      <c r="D72" s="15" t="s">
        <v>31</v>
      </c>
      <c r="E72" s="16"/>
      <c r="F72" s="15" t="s">
        <v>32</v>
      </c>
      <c r="G72" s="14" t="s">
        <v>33</v>
      </c>
      <c r="H72" s="37" t="s">
        <v>444</v>
      </c>
      <c r="I72" s="37"/>
      <c r="J72" s="37"/>
      <c r="K72" s="37"/>
      <c r="L72" s="63">
        <v>41701</v>
      </c>
      <c r="M72" s="63">
        <v>41701</v>
      </c>
      <c r="N72" s="37">
        <v>11</v>
      </c>
      <c r="O72" s="37">
        <v>6</v>
      </c>
      <c r="P72" s="37"/>
      <c r="Q72" s="37">
        <v>1</v>
      </c>
      <c r="R72" s="37">
        <v>206</v>
      </c>
      <c r="S72" s="61">
        <v>206</v>
      </c>
      <c r="T72" s="37" t="s">
        <v>35</v>
      </c>
      <c r="U72" s="37" t="s">
        <v>36</v>
      </c>
      <c r="V72" s="62"/>
      <c r="W72" s="124" t="str">
        <f t="shared" ca="1" si="1"/>
        <v>2019CJ11CP6</v>
      </c>
    </row>
    <row r="73" spans="1:23" s="12" customFormat="1" ht="35.25" customHeight="1">
      <c r="A73" s="59">
        <v>67</v>
      </c>
      <c r="B73" s="14" t="s">
        <v>29</v>
      </c>
      <c r="C73" s="14" t="s">
        <v>30</v>
      </c>
      <c r="D73" s="15" t="s">
        <v>31</v>
      </c>
      <c r="E73" s="16"/>
      <c r="F73" s="15" t="s">
        <v>32</v>
      </c>
      <c r="G73" s="14" t="s">
        <v>33</v>
      </c>
      <c r="H73" s="37" t="s">
        <v>445</v>
      </c>
      <c r="I73" s="37"/>
      <c r="J73" s="37"/>
      <c r="K73" s="37"/>
      <c r="L73" s="63">
        <v>41701</v>
      </c>
      <c r="M73" s="63">
        <v>41701</v>
      </c>
      <c r="N73" s="37">
        <v>12</v>
      </c>
      <c r="O73" s="37">
        <v>1</v>
      </c>
      <c r="P73" s="37"/>
      <c r="Q73" s="37">
        <v>1</v>
      </c>
      <c r="R73" s="37">
        <v>209</v>
      </c>
      <c r="S73" s="61">
        <v>209</v>
      </c>
      <c r="T73" s="37" t="s">
        <v>35</v>
      </c>
      <c r="U73" s="37" t="s">
        <v>36</v>
      </c>
      <c r="V73" s="62"/>
      <c r="W73" s="124" t="str">
        <f t="shared" ca="1" si="1"/>
        <v>2019CJ12CP1</v>
      </c>
    </row>
    <row r="74" spans="1:23" s="12" customFormat="1" ht="35.25" customHeight="1">
      <c r="A74" s="59">
        <v>68</v>
      </c>
      <c r="B74" s="14" t="s">
        <v>29</v>
      </c>
      <c r="C74" s="14" t="s">
        <v>30</v>
      </c>
      <c r="D74" s="15" t="s">
        <v>31</v>
      </c>
      <c r="E74" s="16"/>
      <c r="F74" s="15" t="s">
        <v>32</v>
      </c>
      <c r="G74" s="14" t="s">
        <v>33</v>
      </c>
      <c r="H74" s="37" t="s">
        <v>446</v>
      </c>
      <c r="I74" s="37"/>
      <c r="J74" s="37"/>
      <c r="K74" s="37"/>
      <c r="L74" s="63">
        <v>41701</v>
      </c>
      <c r="M74" s="63">
        <v>41701</v>
      </c>
      <c r="N74" s="37">
        <v>12</v>
      </c>
      <c r="O74" s="37">
        <v>2</v>
      </c>
      <c r="P74" s="37"/>
      <c r="Q74" s="37">
        <v>1</v>
      </c>
      <c r="R74" s="37">
        <v>206</v>
      </c>
      <c r="S74" s="61">
        <v>206</v>
      </c>
      <c r="T74" s="37" t="s">
        <v>35</v>
      </c>
      <c r="U74" s="37" t="s">
        <v>36</v>
      </c>
      <c r="V74" s="62"/>
      <c r="W74" s="124" t="str">
        <f t="shared" ca="1" si="1"/>
        <v>2019CJ12CP2</v>
      </c>
    </row>
    <row r="75" spans="1:23" s="12" customFormat="1" ht="35.25" customHeight="1">
      <c r="A75" s="59">
        <v>69</v>
      </c>
      <c r="B75" s="14" t="s">
        <v>29</v>
      </c>
      <c r="C75" s="14" t="s">
        <v>30</v>
      </c>
      <c r="D75" s="15" t="s">
        <v>31</v>
      </c>
      <c r="E75" s="16"/>
      <c r="F75" s="15" t="s">
        <v>32</v>
      </c>
      <c r="G75" s="14" t="s">
        <v>33</v>
      </c>
      <c r="H75" s="37" t="s">
        <v>447</v>
      </c>
      <c r="I75" s="37"/>
      <c r="J75" s="37"/>
      <c r="K75" s="37"/>
      <c r="L75" s="63">
        <v>41701</v>
      </c>
      <c r="M75" s="63">
        <v>41702</v>
      </c>
      <c r="N75" s="37">
        <v>12</v>
      </c>
      <c r="O75" s="37">
        <v>3</v>
      </c>
      <c r="P75" s="37"/>
      <c r="Q75" s="37">
        <v>1</v>
      </c>
      <c r="R75" s="37">
        <v>207</v>
      </c>
      <c r="S75" s="61">
        <v>207</v>
      </c>
      <c r="T75" s="37" t="s">
        <v>35</v>
      </c>
      <c r="U75" s="37" t="s">
        <v>36</v>
      </c>
      <c r="V75" s="62"/>
      <c r="W75" s="124" t="str">
        <f t="shared" ca="1" si="1"/>
        <v>2019CJ12CP3</v>
      </c>
    </row>
    <row r="76" spans="1:23" s="12" customFormat="1" ht="35.25" customHeight="1">
      <c r="A76" s="59">
        <v>70</v>
      </c>
      <c r="B76" s="14" t="s">
        <v>29</v>
      </c>
      <c r="C76" s="14" t="s">
        <v>30</v>
      </c>
      <c r="D76" s="15" t="s">
        <v>31</v>
      </c>
      <c r="E76" s="16"/>
      <c r="F76" s="15" t="s">
        <v>32</v>
      </c>
      <c r="G76" s="14" t="s">
        <v>33</v>
      </c>
      <c r="H76" s="37" t="s">
        <v>448</v>
      </c>
      <c r="I76" s="37"/>
      <c r="J76" s="37"/>
      <c r="K76" s="37"/>
      <c r="L76" s="63">
        <v>41702</v>
      </c>
      <c r="M76" s="63">
        <v>41702</v>
      </c>
      <c r="N76" s="37">
        <v>12</v>
      </c>
      <c r="O76" s="37">
        <v>4</v>
      </c>
      <c r="P76" s="37"/>
      <c r="Q76" s="37">
        <v>1</v>
      </c>
      <c r="R76" s="37">
        <v>209</v>
      </c>
      <c r="S76" s="61">
        <v>209</v>
      </c>
      <c r="T76" s="37" t="s">
        <v>35</v>
      </c>
      <c r="U76" s="37" t="s">
        <v>36</v>
      </c>
      <c r="V76" s="62"/>
      <c r="W76" s="124" t="str">
        <f t="shared" ca="1" si="1"/>
        <v>2019CJ12CP4</v>
      </c>
    </row>
    <row r="77" spans="1:23" s="12" customFormat="1" ht="35.25" customHeight="1">
      <c r="A77" s="59">
        <v>71</v>
      </c>
      <c r="B77" s="14" t="s">
        <v>29</v>
      </c>
      <c r="C77" s="14" t="s">
        <v>30</v>
      </c>
      <c r="D77" s="15" t="s">
        <v>31</v>
      </c>
      <c r="E77" s="16"/>
      <c r="F77" s="15" t="s">
        <v>32</v>
      </c>
      <c r="G77" s="14" t="s">
        <v>33</v>
      </c>
      <c r="H77" s="37" t="s">
        <v>449</v>
      </c>
      <c r="I77" s="37"/>
      <c r="J77" s="37"/>
      <c r="K77" s="37"/>
      <c r="L77" s="63">
        <v>41702</v>
      </c>
      <c r="M77" s="63">
        <v>41702</v>
      </c>
      <c r="N77" s="37">
        <v>12</v>
      </c>
      <c r="O77" s="37">
        <v>5</v>
      </c>
      <c r="P77" s="37"/>
      <c r="Q77" s="37">
        <v>1</v>
      </c>
      <c r="R77" s="37">
        <v>204</v>
      </c>
      <c r="S77" s="61">
        <v>204</v>
      </c>
      <c r="T77" s="37" t="s">
        <v>35</v>
      </c>
      <c r="U77" s="37" t="s">
        <v>36</v>
      </c>
      <c r="V77" s="62"/>
      <c r="W77" s="124" t="str">
        <f t="shared" ca="1" si="1"/>
        <v>2019CJ12CP5</v>
      </c>
    </row>
    <row r="78" spans="1:23" s="12" customFormat="1" ht="35.25" customHeight="1">
      <c r="A78" s="59">
        <v>72</v>
      </c>
      <c r="B78" s="14" t="s">
        <v>29</v>
      </c>
      <c r="C78" s="14" t="s">
        <v>30</v>
      </c>
      <c r="D78" s="15" t="s">
        <v>31</v>
      </c>
      <c r="E78" s="16"/>
      <c r="F78" s="15" t="s">
        <v>32</v>
      </c>
      <c r="G78" s="14" t="s">
        <v>33</v>
      </c>
      <c r="H78" s="37" t="s">
        <v>450</v>
      </c>
      <c r="I78" s="37"/>
      <c r="J78" s="37"/>
      <c r="K78" s="37"/>
      <c r="L78" s="63">
        <v>41702</v>
      </c>
      <c r="M78" s="63">
        <v>41702</v>
      </c>
      <c r="N78" s="37">
        <v>12</v>
      </c>
      <c r="O78" s="37">
        <v>6</v>
      </c>
      <c r="P78" s="37"/>
      <c r="Q78" s="37">
        <v>1</v>
      </c>
      <c r="R78" s="37">
        <v>205</v>
      </c>
      <c r="S78" s="61">
        <v>205</v>
      </c>
      <c r="T78" s="37" t="s">
        <v>35</v>
      </c>
      <c r="U78" s="37" t="s">
        <v>36</v>
      </c>
      <c r="V78" s="62"/>
      <c r="W78" s="124" t="str">
        <f t="shared" ca="1" si="1"/>
        <v>2019CJ12CP6</v>
      </c>
    </row>
    <row r="79" spans="1:23" s="12" customFormat="1" ht="35.25" customHeight="1">
      <c r="A79" s="59">
        <v>73</v>
      </c>
      <c r="B79" s="14" t="s">
        <v>29</v>
      </c>
      <c r="C79" s="14" t="s">
        <v>30</v>
      </c>
      <c r="D79" s="15" t="s">
        <v>31</v>
      </c>
      <c r="E79" s="16"/>
      <c r="F79" s="15" t="s">
        <v>32</v>
      </c>
      <c r="G79" s="14" t="s">
        <v>33</v>
      </c>
      <c r="H79" s="37" t="s">
        <v>451</v>
      </c>
      <c r="I79" s="37"/>
      <c r="J79" s="37"/>
      <c r="K79" s="37"/>
      <c r="L79" s="63">
        <v>41702</v>
      </c>
      <c r="M79" s="63">
        <v>41703</v>
      </c>
      <c r="N79" s="37">
        <v>13</v>
      </c>
      <c r="O79" s="37">
        <v>1</v>
      </c>
      <c r="P79" s="37"/>
      <c r="Q79" s="37">
        <v>1</v>
      </c>
      <c r="R79" s="37">
        <v>202</v>
      </c>
      <c r="S79" s="61">
        <v>202</v>
      </c>
      <c r="T79" s="37" t="s">
        <v>35</v>
      </c>
      <c r="U79" s="37" t="s">
        <v>36</v>
      </c>
      <c r="V79" s="62"/>
      <c r="W79" s="124" t="str">
        <f t="shared" ca="1" si="1"/>
        <v>2019CJ13CP1</v>
      </c>
    </row>
    <row r="80" spans="1:23" s="12" customFormat="1" ht="35.25" customHeight="1">
      <c r="A80" s="59">
        <v>74</v>
      </c>
      <c r="B80" s="14" t="s">
        <v>29</v>
      </c>
      <c r="C80" s="14" t="s">
        <v>30</v>
      </c>
      <c r="D80" s="15" t="s">
        <v>31</v>
      </c>
      <c r="E80" s="16"/>
      <c r="F80" s="15" t="s">
        <v>32</v>
      </c>
      <c r="G80" s="14" t="s">
        <v>33</v>
      </c>
      <c r="H80" s="37" t="s">
        <v>452</v>
      </c>
      <c r="I80" s="37"/>
      <c r="J80" s="37"/>
      <c r="K80" s="37"/>
      <c r="L80" s="63">
        <v>41703</v>
      </c>
      <c r="M80" s="63">
        <v>41703</v>
      </c>
      <c r="N80" s="37">
        <v>13</v>
      </c>
      <c r="O80" s="37">
        <v>2</v>
      </c>
      <c r="P80" s="37"/>
      <c r="Q80" s="37">
        <v>1</v>
      </c>
      <c r="R80" s="37">
        <v>201</v>
      </c>
      <c r="S80" s="61">
        <v>201</v>
      </c>
      <c r="T80" s="37" t="s">
        <v>35</v>
      </c>
      <c r="U80" s="37" t="s">
        <v>36</v>
      </c>
      <c r="V80" s="62"/>
      <c r="W80" s="124" t="str">
        <f t="shared" ca="1" si="1"/>
        <v>2019CJ13CP2</v>
      </c>
    </row>
    <row r="81" spans="1:23" s="12" customFormat="1" ht="35.25" customHeight="1">
      <c r="A81" s="59">
        <v>75</v>
      </c>
      <c r="B81" s="14" t="s">
        <v>29</v>
      </c>
      <c r="C81" s="14" t="s">
        <v>30</v>
      </c>
      <c r="D81" s="15" t="s">
        <v>31</v>
      </c>
      <c r="E81" s="16"/>
      <c r="F81" s="15" t="s">
        <v>32</v>
      </c>
      <c r="G81" s="14" t="s">
        <v>33</v>
      </c>
      <c r="H81" s="37" t="s">
        <v>453</v>
      </c>
      <c r="I81" s="37"/>
      <c r="J81" s="37"/>
      <c r="K81" s="37"/>
      <c r="L81" s="63">
        <v>41703</v>
      </c>
      <c r="M81" s="63">
        <v>41704</v>
      </c>
      <c r="N81" s="37">
        <v>13</v>
      </c>
      <c r="O81" s="37">
        <v>3</v>
      </c>
      <c r="P81" s="37"/>
      <c r="Q81" s="37">
        <v>1</v>
      </c>
      <c r="R81" s="37">
        <v>206</v>
      </c>
      <c r="S81" s="61">
        <v>206</v>
      </c>
      <c r="T81" s="37" t="s">
        <v>35</v>
      </c>
      <c r="U81" s="37" t="s">
        <v>36</v>
      </c>
      <c r="V81" s="62"/>
      <c r="W81" s="124" t="str">
        <f t="shared" ca="1" si="1"/>
        <v>2019CJ13CP3</v>
      </c>
    </row>
    <row r="82" spans="1:23" s="12" customFormat="1" ht="35.25" customHeight="1">
      <c r="A82" s="59">
        <v>76</v>
      </c>
      <c r="B82" s="14" t="s">
        <v>29</v>
      </c>
      <c r="C82" s="14" t="s">
        <v>30</v>
      </c>
      <c r="D82" s="15" t="s">
        <v>31</v>
      </c>
      <c r="E82" s="16"/>
      <c r="F82" s="15" t="s">
        <v>32</v>
      </c>
      <c r="G82" s="14" t="s">
        <v>33</v>
      </c>
      <c r="H82" s="37" t="s">
        <v>454</v>
      </c>
      <c r="I82" s="37"/>
      <c r="J82" s="37"/>
      <c r="K82" s="37"/>
      <c r="L82" s="63">
        <v>41704</v>
      </c>
      <c r="M82" s="63">
        <v>41704</v>
      </c>
      <c r="N82" s="37">
        <v>13</v>
      </c>
      <c r="O82" s="37">
        <v>4</v>
      </c>
      <c r="P82" s="37"/>
      <c r="Q82" s="37">
        <v>1</v>
      </c>
      <c r="R82" s="37">
        <v>204</v>
      </c>
      <c r="S82" s="61">
        <v>204</v>
      </c>
      <c r="T82" s="37" t="s">
        <v>35</v>
      </c>
      <c r="U82" s="37" t="s">
        <v>36</v>
      </c>
      <c r="V82" s="62"/>
      <c r="W82" s="124" t="str">
        <f t="shared" ca="1" si="1"/>
        <v>2019CJ13CP4</v>
      </c>
    </row>
    <row r="83" spans="1:23" s="12" customFormat="1" ht="35.25" customHeight="1">
      <c r="A83" s="59">
        <v>77</v>
      </c>
      <c r="B83" s="14" t="s">
        <v>29</v>
      </c>
      <c r="C83" s="14" t="s">
        <v>30</v>
      </c>
      <c r="D83" s="15" t="s">
        <v>31</v>
      </c>
      <c r="E83" s="16"/>
      <c r="F83" s="15" t="s">
        <v>32</v>
      </c>
      <c r="G83" s="14" t="s">
        <v>33</v>
      </c>
      <c r="H83" s="37" t="s">
        <v>455</v>
      </c>
      <c r="I83" s="37"/>
      <c r="J83" s="37"/>
      <c r="K83" s="37"/>
      <c r="L83" s="63">
        <v>41704</v>
      </c>
      <c r="M83" s="63">
        <v>41705</v>
      </c>
      <c r="N83" s="37">
        <v>13</v>
      </c>
      <c r="O83" s="37">
        <v>5</v>
      </c>
      <c r="P83" s="37"/>
      <c r="Q83" s="37">
        <v>1</v>
      </c>
      <c r="R83" s="37">
        <v>204</v>
      </c>
      <c r="S83" s="61">
        <v>204</v>
      </c>
      <c r="T83" s="37" t="s">
        <v>35</v>
      </c>
      <c r="U83" s="37" t="s">
        <v>36</v>
      </c>
      <c r="V83" s="62"/>
      <c r="W83" s="124" t="str">
        <f t="shared" ca="1" si="1"/>
        <v>2019CJ13CP5</v>
      </c>
    </row>
    <row r="84" spans="1:23" s="12" customFormat="1" ht="35.25" customHeight="1">
      <c r="A84" s="59">
        <v>78</v>
      </c>
      <c r="B84" s="14" t="s">
        <v>29</v>
      </c>
      <c r="C84" s="14" t="s">
        <v>30</v>
      </c>
      <c r="D84" s="15" t="s">
        <v>31</v>
      </c>
      <c r="E84" s="16"/>
      <c r="F84" s="15" t="s">
        <v>32</v>
      </c>
      <c r="G84" s="14" t="s">
        <v>33</v>
      </c>
      <c r="H84" s="37" t="s">
        <v>456</v>
      </c>
      <c r="I84" s="37"/>
      <c r="J84" s="37"/>
      <c r="K84" s="37"/>
      <c r="L84" s="63">
        <v>41705</v>
      </c>
      <c r="M84" s="63">
        <v>41705</v>
      </c>
      <c r="N84" s="37">
        <v>13</v>
      </c>
      <c r="O84" s="37">
        <v>6</v>
      </c>
      <c r="P84" s="37"/>
      <c r="Q84" s="37">
        <v>1</v>
      </c>
      <c r="R84" s="37">
        <v>67</v>
      </c>
      <c r="S84" s="61">
        <v>67</v>
      </c>
      <c r="T84" s="37" t="s">
        <v>35</v>
      </c>
      <c r="U84" s="37" t="s">
        <v>36</v>
      </c>
      <c r="V84" s="62"/>
      <c r="W84" s="124" t="str">
        <f t="shared" ca="1" si="1"/>
        <v>2019CJ13CP6</v>
      </c>
    </row>
    <row r="85" spans="1:23" s="12" customFormat="1" ht="35.25" customHeight="1">
      <c r="A85" s="59">
        <v>79</v>
      </c>
      <c r="B85" s="14" t="s">
        <v>29</v>
      </c>
      <c r="C85" s="14" t="s">
        <v>30</v>
      </c>
      <c r="D85" s="15" t="s">
        <v>31</v>
      </c>
      <c r="E85" s="16"/>
      <c r="F85" s="15" t="s">
        <v>32</v>
      </c>
      <c r="G85" s="14" t="s">
        <v>33</v>
      </c>
      <c r="H85" s="37" t="s">
        <v>457</v>
      </c>
      <c r="I85" s="37"/>
      <c r="J85" s="37"/>
      <c r="K85" s="37"/>
      <c r="L85" s="63">
        <v>41705</v>
      </c>
      <c r="M85" s="63">
        <v>41705</v>
      </c>
      <c r="N85" s="37">
        <v>14</v>
      </c>
      <c r="O85" s="37">
        <v>1</v>
      </c>
      <c r="P85" s="37"/>
      <c r="Q85" s="37">
        <v>1</v>
      </c>
      <c r="R85" s="37">
        <v>206</v>
      </c>
      <c r="S85" s="61">
        <v>206</v>
      </c>
      <c r="T85" s="37" t="s">
        <v>35</v>
      </c>
      <c r="U85" s="37" t="s">
        <v>36</v>
      </c>
      <c r="V85" s="62"/>
      <c r="W85" s="124" t="str">
        <f t="shared" ca="1" si="1"/>
        <v>2019CJ14CP1</v>
      </c>
    </row>
    <row r="86" spans="1:23" s="12" customFormat="1" ht="35.25" customHeight="1">
      <c r="A86" s="59">
        <v>80</v>
      </c>
      <c r="B86" s="14" t="s">
        <v>29</v>
      </c>
      <c r="C86" s="14" t="s">
        <v>30</v>
      </c>
      <c r="D86" s="15" t="s">
        <v>31</v>
      </c>
      <c r="E86" s="16"/>
      <c r="F86" s="15" t="s">
        <v>32</v>
      </c>
      <c r="G86" s="14" t="s">
        <v>33</v>
      </c>
      <c r="H86" s="37" t="s">
        <v>458</v>
      </c>
      <c r="I86" s="37"/>
      <c r="J86" s="37"/>
      <c r="K86" s="37"/>
      <c r="L86" s="63">
        <v>41705</v>
      </c>
      <c r="M86" s="63">
        <v>41708</v>
      </c>
      <c r="N86" s="37">
        <v>14</v>
      </c>
      <c r="O86" s="37">
        <v>2</v>
      </c>
      <c r="P86" s="37"/>
      <c r="Q86" s="37">
        <v>1</v>
      </c>
      <c r="R86" s="37">
        <v>197</v>
      </c>
      <c r="S86" s="61">
        <v>197</v>
      </c>
      <c r="T86" s="37" t="s">
        <v>35</v>
      </c>
      <c r="U86" s="37" t="s">
        <v>36</v>
      </c>
      <c r="V86" s="62"/>
      <c r="W86" s="124" t="str">
        <f t="shared" ca="1" si="1"/>
        <v>2019CJ14CP2</v>
      </c>
    </row>
    <row r="87" spans="1:23" s="12" customFormat="1" ht="35.25" customHeight="1">
      <c r="A87" s="59">
        <v>81</v>
      </c>
      <c r="B87" s="14" t="s">
        <v>29</v>
      </c>
      <c r="C87" s="14" t="s">
        <v>30</v>
      </c>
      <c r="D87" s="15" t="s">
        <v>31</v>
      </c>
      <c r="E87" s="16"/>
      <c r="F87" s="15" t="s">
        <v>32</v>
      </c>
      <c r="G87" s="14" t="s">
        <v>33</v>
      </c>
      <c r="H87" s="37" t="s">
        <v>459</v>
      </c>
      <c r="I87" s="37"/>
      <c r="J87" s="37"/>
      <c r="K87" s="37"/>
      <c r="L87" s="63">
        <v>41708</v>
      </c>
      <c r="M87" s="63">
        <v>41709</v>
      </c>
      <c r="N87" s="37">
        <v>14</v>
      </c>
      <c r="O87" s="37">
        <v>3</v>
      </c>
      <c r="P87" s="37"/>
      <c r="Q87" s="37">
        <v>1</v>
      </c>
      <c r="R87" s="37">
        <v>115</v>
      </c>
      <c r="S87" s="61">
        <v>115</v>
      </c>
      <c r="T87" s="37" t="s">
        <v>35</v>
      </c>
      <c r="U87" s="37" t="s">
        <v>36</v>
      </c>
      <c r="V87" s="62"/>
      <c r="W87" s="124" t="str">
        <f t="shared" ca="1" si="1"/>
        <v>2019CJ14CP3</v>
      </c>
    </row>
    <row r="88" spans="1:23" s="12" customFormat="1" ht="35.25" customHeight="1">
      <c r="A88" s="59">
        <v>82</v>
      </c>
      <c r="B88" s="14" t="s">
        <v>29</v>
      </c>
      <c r="C88" s="14" t="s">
        <v>30</v>
      </c>
      <c r="D88" s="15" t="s">
        <v>31</v>
      </c>
      <c r="E88" s="16"/>
      <c r="F88" s="15" t="s">
        <v>32</v>
      </c>
      <c r="G88" s="14" t="s">
        <v>33</v>
      </c>
      <c r="H88" s="37">
        <v>50119014</v>
      </c>
      <c r="I88" s="37"/>
      <c r="J88" s="37"/>
      <c r="K88" s="37"/>
      <c r="L88" s="63">
        <v>41709</v>
      </c>
      <c r="M88" s="63">
        <v>41709</v>
      </c>
      <c r="N88" s="37">
        <v>14</v>
      </c>
      <c r="O88" s="37">
        <v>4</v>
      </c>
      <c r="P88" s="37" t="s">
        <v>171</v>
      </c>
      <c r="Q88" s="37">
        <v>1</v>
      </c>
      <c r="R88" s="37">
        <v>201</v>
      </c>
      <c r="S88" s="61">
        <v>201</v>
      </c>
      <c r="T88" s="37" t="s">
        <v>35</v>
      </c>
      <c r="U88" s="37" t="s">
        <v>36</v>
      </c>
      <c r="V88" s="62"/>
      <c r="W88" s="124" t="str">
        <f t="shared" ca="1" si="1"/>
        <v>2019CJ14CP4</v>
      </c>
    </row>
    <row r="89" spans="1:23" s="12" customFormat="1" ht="35.25" customHeight="1">
      <c r="A89" s="59">
        <v>83</v>
      </c>
      <c r="B89" s="14" t="s">
        <v>29</v>
      </c>
      <c r="C89" s="14" t="s">
        <v>30</v>
      </c>
      <c r="D89" s="15" t="s">
        <v>31</v>
      </c>
      <c r="E89" s="16"/>
      <c r="F89" s="15" t="s">
        <v>32</v>
      </c>
      <c r="G89" s="14" t="s">
        <v>33</v>
      </c>
      <c r="H89" s="37">
        <v>50119014</v>
      </c>
      <c r="I89" s="37"/>
      <c r="J89" s="37"/>
      <c r="K89" s="37"/>
      <c r="L89" s="63">
        <v>41709</v>
      </c>
      <c r="M89" s="63">
        <v>41709</v>
      </c>
      <c r="N89" s="37">
        <v>14</v>
      </c>
      <c r="O89" s="37">
        <v>5</v>
      </c>
      <c r="P89" s="37" t="s">
        <v>172</v>
      </c>
      <c r="Q89" s="37">
        <v>202</v>
      </c>
      <c r="R89" s="37">
        <v>401</v>
      </c>
      <c r="S89" s="61">
        <v>200</v>
      </c>
      <c r="T89" s="37" t="s">
        <v>35</v>
      </c>
      <c r="U89" s="37" t="s">
        <v>36</v>
      </c>
      <c r="V89" s="62"/>
      <c r="W89" s="124" t="str">
        <f t="shared" ca="1" si="1"/>
        <v>2019CJ14CP5</v>
      </c>
    </row>
    <row r="90" spans="1:23" s="12" customFormat="1" ht="35.25" customHeight="1">
      <c r="A90" s="59">
        <v>84</v>
      </c>
      <c r="B90" s="14" t="s">
        <v>29</v>
      </c>
      <c r="C90" s="14" t="s">
        <v>30</v>
      </c>
      <c r="D90" s="15" t="s">
        <v>31</v>
      </c>
      <c r="E90" s="16"/>
      <c r="F90" s="15" t="s">
        <v>32</v>
      </c>
      <c r="G90" s="14" t="s">
        <v>33</v>
      </c>
      <c r="H90" s="37">
        <v>50119014</v>
      </c>
      <c r="I90" s="37"/>
      <c r="J90" s="37"/>
      <c r="K90" s="37"/>
      <c r="L90" s="63">
        <v>41709</v>
      </c>
      <c r="M90" s="63">
        <v>41709</v>
      </c>
      <c r="N90" s="37">
        <v>14</v>
      </c>
      <c r="O90" s="37">
        <v>6</v>
      </c>
      <c r="P90" s="37" t="s">
        <v>173</v>
      </c>
      <c r="Q90" s="37">
        <v>402</v>
      </c>
      <c r="R90" s="37">
        <v>591</v>
      </c>
      <c r="S90" s="61">
        <v>190</v>
      </c>
      <c r="T90" s="37" t="s">
        <v>35</v>
      </c>
      <c r="U90" s="37" t="s">
        <v>36</v>
      </c>
      <c r="V90" s="62"/>
      <c r="W90" s="124" t="str">
        <f t="shared" ca="1" si="1"/>
        <v>2019CJ14CP6</v>
      </c>
    </row>
    <row r="91" spans="1:23" s="12" customFormat="1" ht="35.25" customHeight="1">
      <c r="A91" s="59">
        <v>85</v>
      </c>
      <c r="B91" s="14" t="s">
        <v>29</v>
      </c>
      <c r="C91" s="14" t="s">
        <v>30</v>
      </c>
      <c r="D91" s="15" t="s">
        <v>31</v>
      </c>
      <c r="E91" s="16"/>
      <c r="F91" s="15" t="s">
        <v>32</v>
      </c>
      <c r="G91" s="14" t="s">
        <v>33</v>
      </c>
      <c r="H91" s="37" t="s">
        <v>460</v>
      </c>
      <c r="I91" s="37"/>
      <c r="J91" s="37"/>
      <c r="K91" s="37"/>
      <c r="L91" s="63">
        <v>41709</v>
      </c>
      <c r="M91" s="63">
        <v>41710</v>
      </c>
      <c r="N91" s="37">
        <v>15</v>
      </c>
      <c r="O91" s="37">
        <v>1</v>
      </c>
      <c r="P91" s="37"/>
      <c r="Q91" s="37">
        <v>1</v>
      </c>
      <c r="R91" s="37">
        <v>88</v>
      </c>
      <c r="S91" s="61">
        <v>88</v>
      </c>
      <c r="T91" s="37" t="s">
        <v>35</v>
      </c>
      <c r="U91" s="37" t="s">
        <v>36</v>
      </c>
      <c r="V91" s="62"/>
      <c r="W91" s="124" t="str">
        <f t="shared" ca="1" si="1"/>
        <v>2019CJ15CP1</v>
      </c>
    </row>
    <row r="92" spans="1:23" s="12" customFormat="1" ht="35.25" customHeight="1">
      <c r="A92" s="59">
        <v>86</v>
      </c>
      <c r="B92" s="14" t="s">
        <v>29</v>
      </c>
      <c r="C92" s="14" t="s">
        <v>30</v>
      </c>
      <c r="D92" s="15" t="s">
        <v>31</v>
      </c>
      <c r="E92" s="16"/>
      <c r="F92" s="15" t="s">
        <v>32</v>
      </c>
      <c r="G92" s="14" t="s">
        <v>33</v>
      </c>
      <c r="H92" s="37">
        <v>51223914</v>
      </c>
      <c r="I92" s="37"/>
      <c r="J92" s="37"/>
      <c r="K92" s="37"/>
      <c r="L92" s="63">
        <v>41710</v>
      </c>
      <c r="M92" s="63">
        <v>41710</v>
      </c>
      <c r="N92" s="37">
        <v>15</v>
      </c>
      <c r="O92" s="37">
        <v>2</v>
      </c>
      <c r="P92" s="37" t="s">
        <v>125</v>
      </c>
      <c r="Q92" s="37">
        <v>1</v>
      </c>
      <c r="R92" s="37">
        <v>201</v>
      </c>
      <c r="S92" s="61">
        <v>201</v>
      </c>
      <c r="T92" s="37" t="s">
        <v>35</v>
      </c>
      <c r="U92" s="37" t="s">
        <v>36</v>
      </c>
      <c r="V92" s="62"/>
      <c r="W92" s="124" t="str">
        <f t="shared" ca="1" si="1"/>
        <v>2019CJ15CP2</v>
      </c>
    </row>
    <row r="93" spans="1:23" s="12" customFormat="1" ht="35.25" customHeight="1">
      <c r="A93" s="59">
        <v>87</v>
      </c>
      <c r="B93" s="14" t="s">
        <v>29</v>
      </c>
      <c r="C93" s="14" t="s">
        <v>30</v>
      </c>
      <c r="D93" s="15" t="s">
        <v>31</v>
      </c>
      <c r="E93" s="16"/>
      <c r="F93" s="15" t="s">
        <v>32</v>
      </c>
      <c r="G93" s="14" t="s">
        <v>33</v>
      </c>
      <c r="H93" s="37">
        <v>51223914</v>
      </c>
      <c r="I93" s="37"/>
      <c r="J93" s="37"/>
      <c r="K93" s="37"/>
      <c r="L93" s="63">
        <v>41710</v>
      </c>
      <c r="M93" s="63">
        <v>41710</v>
      </c>
      <c r="N93" s="37">
        <v>15</v>
      </c>
      <c r="O93" s="37">
        <v>3</v>
      </c>
      <c r="P93" s="37" t="s">
        <v>126</v>
      </c>
      <c r="Q93" s="37">
        <v>202</v>
      </c>
      <c r="R93" s="37">
        <v>406</v>
      </c>
      <c r="S93" s="61">
        <v>205</v>
      </c>
      <c r="T93" s="37" t="s">
        <v>35</v>
      </c>
      <c r="U93" s="37" t="s">
        <v>36</v>
      </c>
      <c r="V93" s="62"/>
      <c r="W93" s="124" t="str">
        <f t="shared" ca="1" si="1"/>
        <v>2019CJ15CP3</v>
      </c>
    </row>
    <row r="94" spans="1:23" s="12" customFormat="1" ht="35.25" customHeight="1">
      <c r="A94" s="59">
        <v>88</v>
      </c>
      <c r="B94" s="14" t="s">
        <v>29</v>
      </c>
      <c r="C94" s="14" t="s">
        <v>30</v>
      </c>
      <c r="D94" s="15" t="s">
        <v>31</v>
      </c>
      <c r="E94" s="16"/>
      <c r="F94" s="15" t="s">
        <v>32</v>
      </c>
      <c r="G94" s="14" t="s">
        <v>33</v>
      </c>
      <c r="H94" s="37" t="s">
        <v>461</v>
      </c>
      <c r="I94" s="37"/>
      <c r="J94" s="37"/>
      <c r="K94" s="37"/>
      <c r="L94" s="63">
        <v>41710</v>
      </c>
      <c r="M94" s="63">
        <v>41712</v>
      </c>
      <c r="N94" s="37">
        <v>15</v>
      </c>
      <c r="O94" s="37">
        <v>4</v>
      </c>
      <c r="P94" s="37"/>
      <c r="Q94" s="37">
        <v>1</v>
      </c>
      <c r="R94" s="37">
        <v>205</v>
      </c>
      <c r="S94" s="61">
        <v>205</v>
      </c>
      <c r="T94" s="37" t="s">
        <v>35</v>
      </c>
      <c r="U94" s="37" t="s">
        <v>36</v>
      </c>
      <c r="V94" s="62"/>
      <c r="W94" s="124" t="str">
        <f t="shared" ca="1" si="1"/>
        <v>2019CJ15CP4</v>
      </c>
    </row>
    <row r="95" spans="1:23" s="12" customFormat="1" ht="35.25" customHeight="1">
      <c r="A95" s="59">
        <v>89</v>
      </c>
      <c r="B95" s="14" t="s">
        <v>29</v>
      </c>
      <c r="C95" s="14" t="s">
        <v>30</v>
      </c>
      <c r="D95" s="15" t="s">
        <v>31</v>
      </c>
      <c r="E95" s="16"/>
      <c r="F95" s="15" t="s">
        <v>32</v>
      </c>
      <c r="G95" s="14" t="s">
        <v>33</v>
      </c>
      <c r="H95" s="37" t="s">
        <v>462</v>
      </c>
      <c r="I95" s="37"/>
      <c r="J95" s="37"/>
      <c r="K95" s="37"/>
      <c r="L95" s="63">
        <v>41712</v>
      </c>
      <c r="M95" s="63">
        <v>41713</v>
      </c>
      <c r="N95" s="37">
        <v>15</v>
      </c>
      <c r="O95" s="37">
        <v>5</v>
      </c>
      <c r="P95" s="37"/>
      <c r="Q95" s="37">
        <v>1</v>
      </c>
      <c r="R95" s="37">
        <v>154</v>
      </c>
      <c r="S95" s="61">
        <v>154</v>
      </c>
      <c r="T95" s="37" t="s">
        <v>35</v>
      </c>
      <c r="U95" s="37" t="s">
        <v>36</v>
      </c>
      <c r="V95" s="62"/>
      <c r="W95" s="124" t="str">
        <f t="shared" ca="1" si="1"/>
        <v>2019CJ15CP5</v>
      </c>
    </row>
    <row r="96" spans="1:23" s="12" customFormat="1" ht="35.25" customHeight="1">
      <c r="A96" s="59">
        <v>90</v>
      </c>
      <c r="B96" s="14" t="s">
        <v>29</v>
      </c>
      <c r="C96" s="14" t="s">
        <v>30</v>
      </c>
      <c r="D96" s="15" t="s">
        <v>31</v>
      </c>
      <c r="E96" s="16"/>
      <c r="F96" s="15" t="s">
        <v>32</v>
      </c>
      <c r="G96" s="14" t="s">
        <v>33</v>
      </c>
      <c r="H96" s="37" t="s">
        <v>463</v>
      </c>
      <c r="I96" s="37"/>
      <c r="J96" s="37"/>
      <c r="K96" s="37"/>
      <c r="L96" s="63">
        <v>41713</v>
      </c>
      <c r="M96" s="63">
        <v>41713</v>
      </c>
      <c r="N96" s="37">
        <v>15</v>
      </c>
      <c r="O96" s="37">
        <v>6</v>
      </c>
      <c r="P96" s="37"/>
      <c r="Q96" s="37">
        <v>1</v>
      </c>
      <c r="R96" s="37">
        <v>115</v>
      </c>
      <c r="S96" s="61">
        <v>115</v>
      </c>
      <c r="T96" s="37" t="s">
        <v>35</v>
      </c>
      <c r="U96" s="37" t="s">
        <v>36</v>
      </c>
      <c r="V96" s="62"/>
      <c r="W96" s="124" t="str">
        <f t="shared" ca="1" si="1"/>
        <v>2019CJ15CP6</v>
      </c>
    </row>
    <row r="97" spans="1:23" s="12" customFormat="1" ht="35.25" customHeight="1">
      <c r="A97" s="59">
        <v>91</v>
      </c>
      <c r="B97" s="14" t="s">
        <v>29</v>
      </c>
      <c r="C97" s="14" t="s">
        <v>30</v>
      </c>
      <c r="D97" s="15" t="s">
        <v>31</v>
      </c>
      <c r="E97" s="16"/>
      <c r="F97" s="15" t="s">
        <v>32</v>
      </c>
      <c r="G97" s="14" t="s">
        <v>33</v>
      </c>
      <c r="H97" s="37">
        <v>55381614</v>
      </c>
      <c r="I97" s="37"/>
      <c r="J97" s="37"/>
      <c r="K97" s="37"/>
      <c r="L97" s="63">
        <v>41715</v>
      </c>
      <c r="M97" s="63">
        <v>41715</v>
      </c>
      <c r="N97" s="37">
        <v>16</v>
      </c>
      <c r="O97" s="37">
        <v>1</v>
      </c>
      <c r="P97" s="37" t="s">
        <v>171</v>
      </c>
      <c r="Q97" s="37">
        <v>1</v>
      </c>
      <c r="R97" s="37">
        <v>200</v>
      </c>
      <c r="S97" s="61">
        <v>200</v>
      </c>
      <c r="T97" s="37" t="s">
        <v>35</v>
      </c>
      <c r="U97" s="37" t="s">
        <v>36</v>
      </c>
      <c r="V97" s="62"/>
      <c r="W97" s="124" t="str">
        <f t="shared" ca="1" si="1"/>
        <v>2019CJ16CP1</v>
      </c>
    </row>
    <row r="98" spans="1:23" s="12" customFormat="1" ht="35.25" customHeight="1">
      <c r="A98" s="59">
        <v>92</v>
      </c>
      <c r="B98" s="14" t="s">
        <v>29</v>
      </c>
      <c r="C98" s="14" t="s">
        <v>30</v>
      </c>
      <c r="D98" s="15" t="s">
        <v>31</v>
      </c>
      <c r="E98" s="16"/>
      <c r="F98" s="15" t="s">
        <v>32</v>
      </c>
      <c r="G98" s="14" t="s">
        <v>33</v>
      </c>
      <c r="H98" s="37">
        <v>55381614</v>
      </c>
      <c r="I98" s="37"/>
      <c r="J98" s="37"/>
      <c r="K98" s="37"/>
      <c r="L98" s="63">
        <v>41715</v>
      </c>
      <c r="M98" s="63">
        <v>41715</v>
      </c>
      <c r="N98" s="37">
        <v>16</v>
      </c>
      <c r="O98" s="37">
        <v>2</v>
      </c>
      <c r="P98" s="37" t="s">
        <v>172</v>
      </c>
      <c r="Q98" s="37">
        <v>201</v>
      </c>
      <c r="R98" s="37">
        <v>402</v>
      </c>
      <c r="S98" s="61">
        <v>202</v>
      </c>
      <c r="T98" s="37" t="s">
        <v>35</v>
      </c>
      <c r="U98" s="37" t="s">
        <v>36</v>
      </c>
      <c r="V98" s="62"/>
      <c r="W98" s="124" t="str">
        <f t="shared" ca="1" si="1"/>
        <v>2019CJ16CP2</v>
      </c>
    </row>
    <row r="99" spans="1:23" s="12" customFormat="1" ht="35.25" customHeight="1">
      <c r="A99" s="59">
        <v>93</v>
      </c>
      <c r="B99" s="14" t="s">
        <v>29</v>
      </c>
      <c r="C99" s="14" t="s">
        <v>30</v>
      </c>
      <c r="D99" s="15" t="s">
        <v>31</v>
      </c>
      <c r="E99" s="16"/>
      <c r="F99" s="15" t="s">
        <v>32</v>
      </c>
      <c r="G99" s="14" t="s">
        <v>33</v>
      </c>
      <c r="H99" s="37">
        <v>55381614</v>
      </c>
      <c r="I99" s="37"/>
      <c r="J99" s="37"/>
      <c r="K99" s="37"/>
      <c r="L99" s="63">
        <v>41715</v>
      </c>
      <c r="M99" s="63">
        <v>41715</v>
      </c>
      <c r="N99" s="37">
        <v>16</v>
      </c>
      <c r="O99" s="37">
        <v>3</v>
      </c>
      <c r="P99" s="37" t="s">
        <v>173</v>
      </c>
      <c r="Q99" s="37">
        <v>403</v>
      </c>
      <c r="R99" s="37">
        <v>496</v>
      </c>
      <c r="S99" s="61">
        <v>94</v>
      </c>
      <c r="T99" s="37" t="s">
        <v>35</v>
      </c>
      <c r="U99" s="37" t="s">
        <v>36</v>
      </c>
      <c r="V99" s="62"/>
      <c r="W99" s="124" t="str">
        <f t="shared" ca="1" si="1"/>
        <v>2019CJ16CP3</v>
      </c>
    </row>
    <row r="100" spans="1:23" s="12" customFormat="1" ht="35.25" customHeight="1">
      <c r="A100" s="59">
        <v>94</v>
      </c>
      <c r="B100" s="14" t="s">
        <v>29</v>
      </c>
      <c r="C100" s="14" t="s">
        <v>30</v>
      </c>
      <c r="D100" s="15" t="s">
        <v>31</v>
      </c>
      <c r="E100" s="16"/>
      <c r="F100" s="15" t="s">
        <v>32</v>
      </c>
      <c r="G100" s="14" t="s">
        <v>33</v>
      </c>
      <c r="H100" s="37" t="s">
        <v>464</v>
      </c>
      <c r="I100" s="37"/>
      <c r="J100" s="37"/>
      <c r="K100" s="37"/>
      <c r="L100" s="63">
        <v>41715</v>
      </c>
      <c r="M100" s="63">
        <v>41716</v>
      </c>
      <c r="N100" s="37">
        <v>16</v>
      </c>
      <c r="O100" s="37">
        <v>4</v>
      </c>
      <c r="P100" s="37"/>
      <c r="Q100" s="37">
        <v>1</v>
      </c>
      <c r="R100" s="37">
        <v>119</v>
      </c>
      <c r="S100" s="61">
        <v>119</v>
      </c>
      <c r="T100" s="37" t="s">
        <v>35</v>
      </c>
      <c r="U100" s="37" t="s">
        <v>36</v>
      </c>
      <c r="V100" s="62"/>
      <c r="W100" s="124" t="str">
        <f t="shared" ca="1" si="1"/>
        <v>2019CJ16CP4</v>
      </c>
    </row>
    <row r="101" spans="1:23" s="12" customFormat="1" ht="35.25" customHeight="1">
      <c r="A101" s="59">
        <v>95</v>
      </c>
      <c r="B101" s="14" t="s">
        <v>29</v>
      </c>
      <c r="C101" s="14" t="s">
        <v>30</v>
      </c>
      <c r="D101" s="15" t="s">
        <v>31</v>
      </c>
      <c r="E101" s="16"/>
      <c r="F101" s="15" t="s">
        <v>32</v>
      </c>
      <c r="G101" s="14" t="s">
        <v>33</v>
      </c>
      <c r="H101" s="37" t="s">
        <v>465</v>
      </c>
      <c r="I101" s="37"/>
      <c r="J101" s="37"/>
      <c r="K101" s="37"/>
      <c r="L101" s="63">
        <v>41716</v>
      </c>
      <c r="M101" s="63">
        <v>41716</v>
      </c>
      <c r="N101" s="37">
        <v>16</v>
      </c>
      <c r="O101" s="37">
        <v>5</v>
      </c>
      <c r="P101" s="37"/>
      <c r="Q101" s="37">
        <v>1</v>
      </c>
      <c r="R101" s="37">
        <v>207</v>
      </c>
      <c r="S101" s="61">
        <v>207</v>
      </c>
      <c r="T101" s="37" t="s">
        <v>35</v>
      </c>
      <c r="U101" s="37" t="s">
        <v>36</v>
      </c>
      <c r="V101" s="62"/>
      <c r="W101" s="124" t="str">
        <f t="shared" ca="1" si="1"/>
        <v>2019CJ16CP5</v>
      </c>
    </row>
    <row r="102" spans="1:23" s="12" customFormat="1" ht="35.25" customHeight="1">
      <c r="A102" s="59">
        <v>96</v>
      </c>
      <c r="B102" s="14" t="s">
        <v>29</v>
      </c>
      <c r="C102" s="14" t="s">
        <v>30</v>
      </c>
      <c r="D102" s="15" t="s">
        <v>31</v>
      </c>
      <c r="E102" s="16"/>
      <c r="F102" s="15" t="s">
        <v>32</v>
      </c>
      <c r="G102" s="14" t="s">
        <v>33</v>
      </c>
      <c r="H102" s="37" t="s">
        <v>466</v>
      </c>
      <c r="I102" s="37"/>
      <c r="J102" s="37"/>
      <c r="K102" s="37"/>
      <c r="L102" s="63">
        <v>41716</v>
      </c>
      <c r="M102" s="63">
        <v>41719</v>
      </c>
      <c r="N102" s="37">
        <v>16</v>
      </c>
      <c r="O102" s="37">
        <v>6</v>
      </c>
      <c r="P102" s="37"/>
      <c r="Q102" s="37">
        <v>1</v>
      </c>
      <c r="R102" s="37">
        <v>207</v>
      </c>
      <c r="S102" s="61">
        <v>207</v>
      </c>
      <c r="T102" s="37" t="s">
        <v>35</v>
      </c>
      <c r="U102" s="37" t="s">
        <v>36</v>
      </c>
      <c r="V102" s="62"/>
      <c r="W102" s="124" t="str">
        <f t="shared" ca="1" si="1"/>
        <v>2019CJ16CP6</v>
      </c>
    </row>
    <row r="103" spans="1:23" s="12" customFormat="1" ht="35.25" customHeight="1">
      <c r="A103" s="59">
        <v>97</v>
      </c>
      <c r="B103" s="14" t="s">
        <v>29</v>
      </c>
      <c r="C103" s="14" t="s">
        <v>30</v>
      </c>
      <c r="D103" s="15" t="s">
        <v>31</v>
      </c>
      <c r="E103" s="16"/>
      <c r="F103" s="15" t="s">
        <v>32</v>
      </c>
      <c r="G103" s="14" t="s">
        <v>33</v>
      </c>
      <c r="H103" s="37" t="s">
        <v>467</v>
      </c>
      <c r="I103" s="37"/>
      <c r="J103" s="37"/>
      <c r="K103" s="37"/>
      <c r="L103" s="63">
        <v>41719</v>
      </c>
      <c r="M103" s="63">
        <v>41719</v>
      </c>
      <c r="N103" s="37">
        <v>17</v>
      </c>
      <c r="O103" s="37">
        <v>1</v>
      </c>
      <c r="P103" s="37"/>
      <c r="Q103" s="37">
        <v>1</v>
      </c>
      <c r="R103" s="37">
        <v>162</v>
      </c>
      <c r="S103" s="61">
        <v>162</v>
      </c>
      <c r="T103" s="37" t="s">
        <v>35</v>
      </c>
      <c r="U103" s="37" t="s">
        <v>36</v>
      </c>
      <c r="V103" s="62"/>
      <c r="W103" s="124" t="str">
        <f t="shared" ca="1" si="1"/>
        <v>2019CJ17CP1</v>
      </c>
    </row>
    <row r="104" spans="1:23" s="12" customFormat="1" ht="35.25" customHeight="1">
      <c r="A104" s="59">
        <v>98</v>
      </c>
      <c r="B104" s="14" t="s">
        <v>29</v>
      </c>
      <c r="C104" s="14" t="s">
        <v>30</v>
      </c>
      <c r="D104" s="15" t="s">
        <v>31</v>
      </c>
      <c r="E104" s="16"/>
      <c r="F104" s="15" t="s">
        <v>32</v>
      </c>
      <c r="G104" s="14" t="s">
        <v>33</v>
      </c>
      <c r="H104" s="37" t="s">
        <v>468</v>
      </c>
      <c r="I104" s="37"/>
      <c r="J104" s="37"/>
      <c r="K104" s="37"/>
      <c r="L104" s="63">
        <v>41719</v>
      </c>
      <c r="M104" s="63">
        <v>41719</v>
      </c>
      <c r="N104" s="37">
        <v>17</v>
      </c>
      <c r="O104" s="37">
        <v>2</v>
      </c>
      <c r="P104" s="37"/>
      <c r="Q104" s="37">
        <v>1</v>
      </c>
      <c r="R104" s="37">
        <v>98</v>
      </c>
      <c r="S104" s="61">
        <v>98</v>
      </c>
      <c r="T104" s="37" t="s">
        <v>35</v>
      </c>
      <c r="U104" s="37" t="s">
        <v>36</v>
      </c>
      <c r="V104" s="62"/>
      <c r="W104" s="124" t="str">
        <f t="shared" ca="1" si="1"/>
        <v>2019CJ17CP2</v>
      </c>
    </row>
    <row r="105" spans="1:23" s="12" customFormat="1" ht="35.25" customHeight="1">
      <c r="A105" s="59">
        <v>99</v>
      </c>
      <c r="B105" s="14" t="s">
        <v>29</v>
      </c>
      <c r="C105" s="14" t="s">
        <v>30</v>
      </c>
      <c r="D105" s="15" t="s">
        <v>31</v>
      </c>
      <c r="E105" s="16"/>
      <c r="F105" s="15" t="s">
        <v>32</v>
      </c>
      <c r="G105" s="14" t="s">
        <v>33</v>
      </c>
      <c r="H105" s="37">
        <v>60791814</v>
      </c>
      <c r="I105" s="37"/>
      <c r="J105" s="37"/>
      <c r="K105" s="37"/>
      <c r="L105" s="63">
        <v>41719</v>
      </c>
      <c r="M105" s="63">
        <v>41719</v>
      </c>
      <c r="N105" s="37">
        <v>17</v>
      </c>
      <c r="O105" s="37">
        <v>3</v>
      </c>
      <c r="P105" s="37" t="s">
        <v>469</v>
      </c>
      <c r="Q105" s="37">
        <v>1</v>
      </c>
      <c r="R105" s="37">
        <v>203</v>
      </c>
      <c r="S105" s="61">
        <v>203</v>
      </c>
      <c r="T105" s="37" t="s">
        <v>35</v>
      </c>
      <c r="U105" s="37" t="s">
        <v>36</v>
      </c>
      <c r="V105" s="62"/>
      <c r="W105" s="124" t="str">
        <f t="shared" ca="1" si="1"/>
        <v>2019CJ17CP3</v>
      </c>
    </row>
    <row r="106" spans="1:23" s="12" customFormat="1" ht="35.25" customHeight="1">
      <c r="A106" s="59">
        <v>100</v>
      </c>
      <c r="B106" s="14" t="s">
        <v>29</v>
      </c>
      <c r="C106" s="14" t="s">
        <v>30</v>
      </c>
      <c r="D106" s="15" t="s">
        <v>31</v>
      </c>
      <c r="E106" s="16"/>
      <c r="F106" s="15" t="s">
        <v>32</v>
      </c>
      <c r="G106" s="14" t="s">
        <v>33</v>
      </c>
      <c r="H106" s="37">
        <v>60791814</v>
      </c>
      <c r="I106" s="37"/>
      <c r="J106" s="37"/>
      <c r="K106" s="37"/>
      <c r="L106" s="63">
        <v>41719</v>
      </c>
      <c r="M106" s="63">
        <v>41719</v>
      </c>
      <c r="N106" s="37">
        <v>17</v>
      </c>
      <c r="O106" s="37">
        <v>4</v>
      </c>
      <c r="P106" s="37" t="s">
        <v>470</v>
      </c>
      <c r="Q106" s="37">
        <v>204</v>
      </c>
      <c r="R106" s="37">
        <v>402</v>
      </c>
      <c r="S106" s="61">
        <v>199</v>
      </c>
      <c r="T106" s="37" t="s">
        <v>35</v>
      </c>
      <c r="U106" s="37" t="s">
        <v>36</v>
      </c>
      <c r="V106" s="62"/>
      <c r="W106" s="124" t="str">
        <f t="shared" ca="1" si="1"/>
        <v>2019CJ17CP4</v>
      </c>
    </row>
    <row r="107" spans="1:23" s="12" customFormat="1" ht="35.25" customHeight="1">
      <c r="A107" s="59">
        <v>101</v>
      </c>
      <c r="B107" s="14" t="s">
        <v>29</v>
      </c>
      <c r="C107" s="14" t="s">
        <v>30</v>
      </c>
      <c r="D107" s="15" t="s">
        <v>31</v>
      </c>
      <c r="E107" s="16"/>
      <c r="F107" s="15" t="s">
        <v>32</v>
      </c>
      <c r="G107" s="14" t="s">
        <v>33</v>
      </c>
      <c r="H107" s="37">
        <v>60791814</v>
      </c>
      <c r="I107" s="37"/>
      <c r="J107" s="37"/>
      <c r="K107" s="37"/>
      <c r="L107" s="63">
        <v>41719</v>
      </c>
      <c r="M107" s="63">
        <v>41719</v>
      </c>
      <c r="N107" s="37">
        <v>17</v>
      </c>
      <c r="O107" s="37">
        <v>5</v>
      </c>
      <c r="P107" s="37" t="s">
        <v>471</v>
      </c>
      <c r="Q107" s="37">
        <v>403</v>
      </c>
      <c r="R107" s="37">
        <v>602</v>
      </c>
      <c r="S107" s="61">
        <v>200</v>
      </c>
      <c r="T107" s="37" t="s">
        <v>35</v>
      </c>
      <c r="U107" s="37" t="s">
        <v>36</v>
      </c>
      <c r="V107" s="62"/>
      <c r="W107" s="124" t="str">
        <f t="shared" ca="1" si="1"/>
        <v>2019CJ17CP5</v>
      </c>
    </row>
    <row r="108" spans="1:23" s="12" customFormat="1" ht="35.25" customHeight="1">
      <c r="A108" s="59">
        <v>102</v>
      </c>
      <c r="B108" s="14" t="s">
        <v>29</v>
      </c>
      <c r="C108" s="14" t="s">
        <v>30</v>
      </c>
      <c r="D108" s="15" t="s">
        <v>31</v>
      </c>
      <c r="E108" s="16"/>
      <c r="F108" s="15" t="s">
        <v>32</v>
      </c>
      <c r="G108" s="14" t="s">
        <v>33</v>
      </c>
      <c r="H108" s="37">
        <v>60791814</v>
      </c>
      <c r="I108" s="37"/>
      <c r="J108" s="37"/>
      <c r="K108" s="37"/>
      <c r="L108" s="63">
        <v>41719</v>
      </c>
      <c r="M108" s="63">
        <v>41719</v>
      </c>
      <c r="N108" s="37">
        <v>17</v>
      </c>
      <c r="O108" s="37">
        <v>6</v>
      </c>
      <c r="P108" s="37" t="s">
        <v>472</v>
      </c>
      <c r="Q108" s="37">
        <v>603</v>
      </c>
      <c r="R108" s="37">
        <v>802</v>
      </c>
      <c r="S108" s="61">
        <v>200</v>
      </c>
      <c r="T108" s="37" t="s">
        <v>35</v>
      </c>
      <c r="U108" s="37" t="s">
        <v>36</v>
      </c>
      <c r="V108" s="62"/>
      <c r="W108" s="124" t="str">
        <f t="shared" ca="1" si="1"/>
        <v>2019CJ17CP6</v>
      </c>
    </row>
    <row r="109" spans="1:23" s="12" customFormat="1" ht="35.25" customHeight="1">
      <c r="A109" s="59">
        <v>103</v>
      </c>
      <c r="B109" s="14" t="s">
        <v>29</v>
      </c>
      <c r="C109" s="14" t="s">
        <v>30</v>
      </c>
      <c r="D109" s="15" t="s">
        <v>31</v>
      </c>
      <c r="E109" s="16"/>
      <c r="F109" s="15" t="s">
        <v>32</v>
      </c>
      <c r="G109" s="14" t="s">
        <v>33</v>
      </c>
      <c r="H109" s="37">
        <v>60791814</v>
      </c>
      <c r="I109" s="37"/>
      <c r="J109" s="37"/>
      <c r="K109" s="37"/>
      <c r="L109" s="63">
        <v>41719</v>
      </c>
      <c r="M109" s="63">
        <v>41719</v>
      </c>
      <c r="N109" s="37">
        <v>18</v>
      </c>
      <c r="O109" s="37">
        <v>1</v>
      </c>
      <c r="P109" s="37" t="s">
        <v>473</v>
      </c>
      <c r="Q109" s="37">
        <v>803</v>
      </c>
      <c r="R109" s="37">
        <v>1002</v>
      </c>
      <c r="S109" s="61">
        <v>200</v>
      </c>
      <c r="T109" s="37" t="s">
        <v>35</v>
      </c>
      <c r="U109" s="37" t="s">
        <v>36</v>
      </c>
      <c r="V109" s="62"/>
      <c r="W109" s="124" t="str">
        <f t="shared" ca="1" si="1"/>
        <v>2019CJ18CP1</v>
      </c>
    </row>
    <row r="110" spans="1:23" s="12" customFormat="1" ht="35.25" customHeight="1">
      <c r="A110" s="59">
        <v>104</v>
      </c>
      <c r="B110" s="14" t="s">
        <v>29</v>
      </c>
      <c r="C110" s="14" t="s">
        <v>30</v>
      </c>
      <c r="D110" s="15" t="s">
        <v>31</v>
      </c>
      <c r="E110" s="16"/>
      <c r="F110" s="15" t="s">
        <v>32</v>
      </c>
      <c r="G110" s="14" t="s">
        <v>33</v>
      </c>
      <c r="H110" s="37">
        <v>60791814</v>
      </c>
      <c r="I110" s="37"/>
      <c r="J110" s="37"/>
      <c r="K110" s="37"/>
      <c r="L110" s="63">
        <v>41719</v>
      </c>
      <c r="M110" s="63">
        <v>41719</v>
      </c>
      <c r="N110" s="37">
        <v>18</v>
      </c>
      <c r="O110" s="37">
        <v>2</v>
      </c>
      <c r="P110" s="37" t="s">
        <v>474</v>
      </c>
      <c r="Q110" s="37">
        <v>1003</v>
      </c>
      <c r="R110" s="37">
        <v>1202</v>
      </c>
      <c r="S110" s="61">
        <v>200</v>
      </c>
      <c r="T110" s="37" t="s">
        <v>35</v>
      </c>
      <c r="U110" s="37" t="s">
        <v>36</v>
      </c>
      <c r="V110" s="62"/>
      <c r="W110" s="124" t="str">
        <f t="shared" ca="1" si="1"/>
        <v>2019CJ18CP2</v>
      </c>
    </row>
    <row r="111" spans="1:23" s="12" customFormat="1" ht="35.25" customHeight="1">
      <c r="A111" s="59">
        <v>105</v>
      </c>
      <c r="B111" s="14" t="s">
        <v>29</v>
      </c>
      <c r="C111" s="14" t="s">
        <v>30</v>
      </c>
      <c r="D111" s="15" t="s">
        <v>31</v>
      </c>
      <c r="E111" s="16"/>
      <c r="F111" s="15" t="s">
        <v>32</v>
      </c>
      <c r="G111" s="14" t="s">
        <v>33</v>
      </c>
      <c r="H111" s="37">
        <v>60791814</v>
      </c>
      <c r="I111" s="37"/>
      <c r="J111" s="37"/>
      <c r="K111" s="37"/>
      <c r="L111" s="63">
        <v>41719</v>
      </c>
      <c r="M111" s="63">
        <v>41719</v>
      </c>
      <c r="N111" s="37">
        <v>18</v>
      </c>
      <c r="O111" s="37">
        <v>3</v>
      </c>
      <c r="P111" s="37" t="s">
        <v>475</v>
      </c>
      <c r="Q111" s="37">
        <v>1203</v>
      </c>
      <c r="R111" s="37">
        <v>1402</v>
      </c>
      <c r="S111" s="61">
        <v>200</v>
      </c>
      <c r="T111" s="37" t="s">
        <v>35</v>
      </c>
      <c r="U111" s="37" t="s">
        <v>36</v>
      </c>
      <c r="V111" s="62"/>
      <c r="W111" s="124" t="str">
        <f t="shared" ca="1" si="1"/>
        <v>2019CJ18CP3</v>
      </c>
    </row>
    <row r="112" spans="1:23" s="12" customFormat="1" ht="35.25" customHeight="1">
      <c r="A112" s="59">
        <v>106</v>
      </c>
      <c r="B112" s="14" t="s">
        <v>29</v>
      </c>
      <c r="C112" s="14" t="s">
        <v>30</v>
      </c>
      <c r="D112" s="15" t="s">
        <v>31</v>
      </c>
      <c r="E112" s="16"/>
      <c r="F112" s="15" t="s">
        <v>32</v>
      </c>
      <c r="G112" s="14" t="s">
        <v>33</v>
      </c>
      <c r="H112" s="37">
        <v>60791814</v>
      </c>
      <c r="I112" s="37"/>
      <c r="J112" s="37"/>
      <c r="K112" s="37"/>
      <c r="L112" s="63">
        <v>41719</v>
      </c>
      <c r="M112" s="63">
        <v>41719</v>
      </c>
      <c r="N112" s="37">
        <v>18</v>
      </c>
      <c r="O112" s="37">
        <v>4</v>
      </c>
      <c r="P112" s="37" t="s">
        <v>476</v>
      </c>
      <c r="Q112" s="37">
        <v>1403</v>
      </c>
      <c r="R112" s="37">
        <v>1497</v>
      </c>
      <c r="S112" s="61">
        <v>95</v>
      </c>
      <c r="T112" s="37" t="s">
        <v>35</v>
      </c>
      <c r="U112" s="37" t="s">
        <v>36</v>
      </c>
      <c r="V112" s="62"/>
      <c r="W112" s="124" t="str">
        <f t="shared" ca="1" si="1"/>
        <v>2019CJ18CP4</v>
      </c>
    </row>
    <row r="113" spans="1:23" s="12" customFormat="1" ht="35.25" customHeight="1">
      <c r="A113" s="59">
        <v>107</v>
      </c>
      <c r="B113" s="14" t="s">
        <v>29</v>
      </c>
      <c r="C113" s="14" t="s">
        <v>30</v>
      </c>
      <c r="D113" s="15" t="s">
        <v>31</v>
      </c>
      <c r="E113" s="16"/>
      <c r="F113" s="15" t="s">
        <v>32</v>
      </c>
      <c r="G113" s="14" t="s">
        <v>33</v>
      </c>
      <c r="H113" s="37">
        <v>60823314</v>
      </c>
      <c r="I113" s="37"/>
      <c r="J113" s="37"/>
      <c r="K113" s="37"/>
      <c r="L113" s="63">
        <v>41719</v>
      </c>
      <c r="M113" s="63">
        <v>41719</v>
      </c>
      <c r="N113" s="37">
        <v>18</v>
      </c>
      <c r="O113" s="37">
        <v>5</v>
      </c>
      <c r="P113" s="37" t="s">
        <v>211</v>
      </c>
      <c r="Q113" s="37">
        <v>1</v>
      </c>
      <c r="R113" s="37">
        <v>200</v>
      </c>
      <c r="S113" s="61">
        <v>200</v>
      </c>
      <c r="T113" s="37" t="s">
        <v>35</v>
      </c>
      <c r="U113" s="37" t="s">
        <v>36</v>
      </c>
      <c r="V113" s="62"/>
      <c r="W113" s="124" t="str">
        <f t="shared" ca="1" si="1"/>
        <v>2019CJ18CP5</v>
      </c>
    </row>
    <row r="114" spans="1:23" s="12" customFormat="1" ht="35.25" customHeight="1">
      <c r="A114" s="59">
        <v>108</v>
      </c>
      <c r="B114" s="14" t="s">
        <v>29</v>
      </c>
      <c r="C114" s="14" t="s">
        <v>30</v>
      </c>
      <c r="D114" s="15" t="s">
        <v>31</v>
      </c>
      <c r="E114" s="16"/>
      <c r="F114" s="15" t="s">
        <v>32</v>
      </c>
      <c r="G114" s="14" t="s">
        <v>33</v>
      </c>
      <c r="H114" s="37">
        <v>60823314</v>
      </c>
      <c r="I114" s="37"/>
      <c r="J114" s="37"/>
      <c r="K114" s="37"/>
      <c r="L114" s="63">
        <v>41719</v>
      </c>
      <c r="M114" s="63">
        <v>41719</v>
      </c>
      <c r="N114" s="37">
        <v>18</v>
      </c>
      <c r="O114" s="37">
        <v>6</v>
      </c>
      <c r="P114" s="37" t="s">
        <v>212</v>
      </c>
      <c r="Q114" s="37">
        <v>201</v>
      </c>
      <c r="R114" s="37">
        <v>401</v>
      </c>
      <c r="S114" s="61">
        <v>201</v>
      </c>
      <c r="T114" s="37" t="s">
        <v>35</v>
      </c>
      <c r="U114" s="37" t="s">
        <v>36</v>
      </c>
      <c r="V114" s="62"/>
      <c r="W114" s="124" t="str">
        <f t="shared" ca="1" si="1"/>
        <v>2019CJ18CP6</v>
      </c>
    </row>
    <row r="115" spans="1:23" s="12" customFormat="1" ht="35.25" customHeight="1">
      <c r="A115" s="59">
        <v>109</v>
      </c>
      <c r="B115" s="14" t="s">
        <v>29</v>
      </c>
      <c r="C115" s="14" t="s">
        <v>30</v>
      </c>
      <c r="D115" s="15" t="s">
        <v>31</v>
      </c>
      <c r="E115" s="16"/>
      <c r="F115" s="15" t="s">
        <v>32</v>
      </c>
      <c r="G115" s="14" t="s">
        <v>33</v>
      </c>
      <c r="H115" s="37">
        <v>60823314</v>
      </c>
      <c r="I115" s="37"/>
      <c r="J115" s="37"/>
      <c r="K115" s="37"/>
      <c r="L115" s="63">
        <v>41719</v>
      </c>
      <c r="M115" s="63">
        <v>41719</v>
      </c>
      <c r="N115" s="37">
        <v>19</v>
      </c>
      <c r="O115" s="37">
        <v>1</v>
      </c>
      <c r="P115" s="37" t="s">
        <v>213</v>
      </c>
      <c r="Q115" s="37">
        <v>402</v>
      </c>
      <c r="R115" s="37">
        <v>601</v>
      </c>
      <c r="S115" s="61">
        <v>200</v>
      </c>
      <c r="T115" s="37" t="s">
        <v>35</v>
      </c>
      <c r="U115" s="37" t="s">
        <v>36</v>
      </c>
      <c r="V115" s="62"/>
      <c r="W115" s="124" t="str">
        <f t="shared" ca="1" si="1"/>
        <v>2019CJ19CP1</v>
      </c>
    </row>
    <row r="116" spans="1:23" s="12" customFormat="1" ht="35.25" customHeight="1">
      <c r="A116" s="59">
        <v>110</v>
      </c>
      <c r="B116" s="14" t="s">
        <v>29</v>
      </c>
      <c r="C116" s="14" t="s">
        <v>30</v>
      </c>
      <c r="D116" s="15" t="s">
        <v>31</v>
      </c>
      <c r="E116" s="16"/>
      <c r="F116" s="15" t="s">
        <v>32</v>
      </c>
      <c r="G116" s="14" t="s">
        <v>33</v>
      </c>
      <c r="H116" s="37">
        <v>60823314</v>
      </c>
      <c r="I116" s="37"/>
      <c r="J116" s="37"/>
      <c r="K116" s="37"/>
      <c r="L116" s="63">
        <v>41719</v>
      </c>
      <c r="M116" s="63">
        <v>41719</v>
      </c>
      <c r="N116" s="37">
        <v>19</v>
      </c>
      <c r="O116" s="37">
        <v>2</v>
      </c>
      <c r="P116" s="37" t="s">
        <v>214</v>
      </c>
      <c r="Q116" s="37">
        <v>602</v>
      </c>
      <c r="R116" s="37">
        <v>801</v>
      </c>
      <c r="S116" s="61">
        <v>200</v>
      </c>
      <c r="T116" s="37" t="s">
        <v>35</v>
      </c>
      <c r="U116" s="37" t="s">
        <v>36</v>
      </c>
      <c r="V116" s="62"/>
      <c r="W116" s="124" t="str">
        <f t="shared" ca="1" si="1"/>
        <v>2019CJ19CP2</v>
      </c>
    </row>
    <row r="117" spans="1:23" s="12" customFormat="1" ht="35.25" customHeight="1">
      <c r="A117" s="59">
        <v>111</v>
      </c>
      <c r="B117" s="14" t="s">
        <v>29</v>
      </c>
      <c r="C117" s="14" t="s">
        <v>30</v>
      </c>
      <c r="D117" s="15" t="s">
        <v>31</v>
      </c>
      <c r="E117" s="16"/>
      <c r="F117" s="15" t="s">
        <v>32</v>
      </c>
      <c r="G117" s="14" t="s">
        <v>33</v>
      </c>
      <c r="H117" s="37">
        <v>60823314</v>
      </c>
      <c r="I117" s="37"/>
      <c r="J117" s="37"/>
      <c r="K117" s="37"/>
      <c r="L117" s="63">
        <v>41719</v>
      </c>
      <c r="M117" s="63">
        <v>41719</v>
      </c>
      <c r="N117" s="37">
        <v>19</v>
      </c>
      <c r="O117" s="37">
        <v>3</v>
      </c>
      <c r="P117" s="37" t="s">
        <v>215</v>
      </c>
      <c r="Q117" s="37">
        <v>802</v>
      </c>
      <c r="R117" s="37">
        <v>967</v>
      </c>
      <c r="S117" s="61">
        <v>166</v>
      </c>
      <c r="T117" s="37" t="s">
        <v>35</v>
      </c>
      <c r="U117" s="37" t="s">
        <v>36</v>
      </c>
      <c r="V117" s="62"/>
      <c r="W117" s="124" t="str">
        <f t="shared" ca="1" si="1"/>
        <v>2019CJ19CP3</v>
      </c>
    </row>
    <row r="118" spans="1:23" s="12" customFormat="1" ht="35.25" customHeight="1">
      <c r="A118" s="59">
        <v>112</v>
      </c>
      <c r="B118" s="14" t="s">
        <v>29</v>
      </c>
      <c r="C118" s="14" t="s">
        <v>30</v>
      </c>
      <c r="D118" s="15" t="s">
        <v>31</v>
      </c>
      <c r="E118" s="16"/>
      <c r="F118" s="15" t="s">
        <v>32</v>
      </c>
      <c r="G118" s="14" t="s">
        <v>33</v>
      </c>
      <c r="H118" s="37" t="s">
        <v>477</v>
      </c>
      <c r="I118" s="37"/>
      <c r="J118" s="37"/>
      <c r="K118" s="37"/>
      <c r="L118" s="63">
        <v>41723</v>
      </c>
      <c r="M118" s="63">
        <v>41723</v>
      </c>
      <c r="N118" s="37">
        <v>19</v>
      </c>
      <c r="O118" s="37">
        <v>4</v>
      </c>
      <c r="P118" s="37"/>
      <c r="Q118" s="37">
        <v>1</v>
      </c>
      <c r="R118" s="37">
        <v>205</v>
      </c>
      <c r="S118" s="61">
        <v>205</v>
      </c>
      <c r="T118" s="37" t="s">
        <v>35</v>
      </c>
      <c r="U118" s="37" t="s">
        <v>36</v>
      </c>
      <c r="V118" s="62"/>
      <c r="W118" s="124" t="str">
        <f t="shared" ca="1" si="1"/>
        <v>2019CJ19CP4</v>
      </c>
    </row>
    <row r="119" spans="1:23" s="12" customFormat="1" ht="35.25" customHeight="1">
      <c r="A119" s="59">
        <v>113</v>
      </c>
      <c r="B119" s="14" t="s">
        <v>29</v>
      </c>
      <c r="C119" s="14" t="s">
        <v>30</v>
      </c>
      <c r="D119" s="15" t="s">
        <v>31</v>
      </c>
      <c r="E119" s="16"/>
      <c r="F119" s="15" t="s">
        <v>32</v>
      </c>
      <c r="G119" s="14" t="s">
        <v>33</v>
      </c>
      <c r="H119" s="37" t="s">
        <v>478</v>
      </c>
      <c r="I119" s="37"/>
      <c r="J119" s="37"/>
      <c r="K119" s="37"/>
      <c r="L119" s="63">
        <v>41723</v>
      </c>
      <c r="M119" s="63">
        <v>41723</v>
      </c>
      <c r="N119" s="37">
        <v>19</v>
      </c>
      <c r="O119" s="37">
        <v>5</v>
      </c>
      <c r="P119" s="37"/>
      <c r="Q119" s="37">
        <v>1</v>
      </c>
      <c r="R119" s="37">
        <v>87</v>
      </c>
      <c r="S119" s="61">
        <v>87</v>
      </c>
      <c r="T119" s="37" t="s">
        <v>35</v>
      </c>
      <c r="U119" s="37" t="s">
        <v>36</v>
      </c>
      <c r="V119" s="62"/>
      <c r="W119" s="124" t="str">
        <f t="shared" ca="1" si="1"/>
        <v>2019CJ19CP5</v>
      </c>
    </row>
    <row r="120" spans="1:23" s="12" customFormat="1" ht="35.25" customHeight="1">
      <c r="A120" s="59">
        <v>114</v>
      </c>
      <c r="B120" s="14" t="s">
        <v>29</v>
      </c>
      <c r="C120" s="14" t="s">
        <v>30</v>
      </c>
      <c r="D120" s="15" t="s">
        <v>31</v>
      </c>
      <c r="E120" s="16"/>
      <c r="F120" s="15" t="s">
        <v>32</v>
      </c>
      <c r="G120" s="14" t="s">
        <v>33</v>
      </c>
      <c r="H120" s="37">
        <v>62738814</v>
      </c>
      <c r="I120" s="37"/>
      <c r="J120" s="37"/>
      <c r="K120" s="37"/>
      <c r="L120" s="63">
        <v>41723</v>
      </c>
      <c r="M120" s="63">
        <v>41723</v>
      </c>
      <c r="N120" s="37">
        <v>19</v>
      </c>
      <c r="O120" s="37">
        <v>6</v>
      </c>
      <c r="P120" s="37" t="s">
        <v>171</v>
      </c>
      <c r="Q120" s="37">
        <v>1</v>
      </c>
      <c r="R120" s="37">
        <v>200</v>
      </c>
      <c r="S120" s="61">
        <v>200</v>
      </c>
      <c r="T120" s="37" t="s">
        <v>35</v>
      </c>
      <c r="U120" s="37" t="s">
        <v>36</v>
      </c>
      <c r="V120" s="62"/>
      <c r="W120" s="124" t="str">
        <f t="shared" ca="1" si="1"/>
        <v>2019CJ19CP6</v>
      </c>
    </row>
    <row r="121" spans="1:23" s="12" customFormat="1" ht="35.25" customHeight="1">
      <c r="A121" s="59">
        <v>115</v>
      </c>
      <c r="B121" s="14" t="s">
        <v>29</v>
      </c>
      <c r="C121" s="14" t="s">
        <v>30</v>
      </c>
      <c r="D121" s="15" t="s">
        <v>31</v>
      </c>
      <c r="E121" s="16"/>
      <c r="F121" s="15" t="s">
        <v>32</v>
      </c>
      <c r="G121" s="14" t="s">
        <v>33</v>
      </c>
      <c r="H121" s="37">
        <v>62738814</v>
      </c>
      <c r="I121" s="37"/>
      <c r="J121" s="37"/>
      <c r="K121" s="37"/>
      <c r="L121" s="63">
        <v>41723</v>
      </c>
      <c r="M121" s="63">
        <v>41723</v>
      </c>
      <c r="N121" s="37">
        <v>20</v>
      </c>
      <c r="O121" s="37">
        <v>1</v>
      </c>
      <c r="P121" s="37" t="s">
        <v>172</v>
      </c>
      <c r="Q121" s="37">
        <v>201</v>
      </c>
      <c r="R121" s="37">
        <v>400</v>
      </c>
      <c r="S121" s="61">
        <v>200</v>
      </c>
      <c r="T121" s="37" t="s">
        <v>35</v>
      </c>
      <c r="U121" s="37" t="s">
        <v>36</v>
      </c>
      <c r="V121" s="62"/>
      <c r="W121" s="124" t="str">
        <f t="shared" ca="1" si="1"/>
        <v>2019CJ20CP1</v>
      </c>
    </row>
    <row r="122" spans="1:23" s="12" customFormat="1" ht="35.25" customHeight="1">
      <c r="A122" s="59">
        <v>116</v>
      </c>
      <c r="B122" s="14" t="s">
        <v>29</v>
      </c>
      <c r="C122" s="14" t="s">
        <v>30</v>
      </c>
      <c r="D122" s="15" t="s">
        <v>31</v>
      </c>
      <c r="E122" s="16"/>
      <c r="F122" s="15" t="s">
        <v>32</v>
      </c>
      <c r="G122" s="14" t="s">
        <v>33</v>
      </c>
      <c r="H122" s="37">
        <v>62738814</v>
      </c>
      <c r="I122" s="37"/>
      <c r="J122" s="37"/>
      <c r="K122" s="37"/>
      <c r="L122" s="63">
        <v>41723</v>
      </c>
      <c r="M122" s="63">
        <v>41723</v>
      </c>
      <c r="N122" s="37">
        <v>20</v>
      </c>
      <c r="O122" s="37">
        <v>2</v>
      </c>
      <c r="P122" s="37" t="s">
        <v>173</v>
      </c>
      <c r="Q122" s="37">
        <v>401</v>
      </c>
      <c r="R122" s="37">
        <v>495</v>
      </c>
      <c r="S122" s="61">
        <v>95</v>
      </c>
      <c r="T122" s="37" t="s">
        <v>35</v>
      </c>
      <c r="U122" s="37" t="s">
        <v>36</v>
      </c>
      <c r="V122" s="62"/>
      <c r="W122" s="124" t="str">
        <f t="shared" ca="1" si="1"/>
        <v>2019CJ20CP2</v>
      </c>
    </row>
    <row r="123" spans="1:23" s="12" customFormat="1" ht="35.25" customHeight="1">
      <c r="A123" s="59">
        <v>117</v>
      </c>
      <c r="B123" s="14" t="s">
        <v>29</v>
      </c>
      <c r="C123" s="14" t="s">
        <v>30</v>
      </c>
      <c r="D123" s="15" t="s">
        <v>31</v>
      </c>
      <c r="E123" s="16"/>
      <c r="F123" s="15" t="s">
        <v>32</v>
      </c>
      <c r="G123" s="14" t="s">
        <v>33</v>
      </c>
      <c r="H123" s="37" t="s">
        <v>479</v>
      </c>
      <c r="I123" s="37"/>
      <c r="J123" s="37"/>
      <c r="K123" s="37"/>
      <c r="L123" s="63">
        <v>41724</v>
      </c>
      <c r="M123" s="63">
        <v>41724</v>
      </c>
      <c r="N123" s="37">
        <v>20</v>
      </c>
      <c r="O123" s="37">
        <v>3</v>
      </c>
      <c r="P123" s="37"/>
      <c r="Q123" s="37">
        <v>1</v>
      </c>
      <c r="R123" s="37">
        <v>208</v>
      </c>
      <c r="S123" s="61">
        <v>208</v>
      </c>
      <c r="T123" s="37" t="s">
        <v>35</v>
      </c>
      <c r="U123" s="37" t="s">
        <v>36</v>
      </c>
      <c r="V123" s="62"/>
      <c r="W123" s="124" t="str">
        <f t="shared" ca="1" si="1"/>
        <v>2019CJ20CP3</v>
      </c>
    </row>
    <row r="124" spans="1:23" s="12" customFormat="1" ht="35.25" customHeight="1">
      <c r="A124" s="59">
        <v>118</v>
      </c>
      <c r="B124" s="14" t="s">
        <v>29</v>
      </c>
      <c r="C124" s="14" t="s">
        <v>30</v>
      </c>
      <c r="D124" s="15" t="s">
        <v>31</v>
      </c>
      <c r="E124" s="16"/>
      <c r="F124" s="15" t="s">
        <v>32</v>
      </c>
      <c r="G124" s="14" t="s">
        <v>33</v>
      </c>
      <c r="H124" s="37" t="s">
        <v>480</v>
      </c>
      <c r="I124" s="37"/>
      <c r="J124" s="37"/>
      <c r="K124" s="37"/>
      <c r="L124" s="63">
        <v>41724</v>
      </c>
      <c r="M124" s="63">
        <v>41725</v>
      </c>
      <c r="N124" s="37">
        <v>20</v>
      </c>
      <c r="O124" s="37">
        <v>4</v>
      </c>
      <c r="P124" s="37"/>
      <c r="Q124" s="37">
        <v>1</v>
      </c>
      <c r="R124" s="37">
        <v>206</v>
      </c>
      <c r="S124" s="61">
        <v>206</v>
      </c>
      <c r="T124" s="37" t="s">
        <v>35</v>
      </c>
      <c r="U124" s="37" t="s">
        <v>36</v>
      </c>
      <c r="V124" s="62"/>
      <c r="W124" s="124" t="str">
        <f t="shared" ca="1" si="1"/>
        <v>2019CJ20CP4</v>
      </c>
    </row>
    <row r="125" spans="1:23" s="12" customFormat="1" ht="35.25" customHeight="1">
      <c r="A125" s="59">
        <v>119</v>
      </c>
      <c r="B125" s="14" t="s">
        <v>29</v>
      </c>
      <c r="C125" s="14" t="s">
        <v>30</v>
      </c>
      <c r="D125" s="15" t="s">
        <v>31</v>
      </c>
      <c r="E125" s="16"/>
      <c r="F125" s="15" t="s">
        <v>32</v>
      </c>
      <c r="G125" s="14" t="s">
        <v>33</v>
      </c>
      <c r="H125" s="37" t="s">
        <v>481</v>
      </c>
      <c r="I125" s="37"/>
      <c r="J125" s="37"/>
      <c r="K125" s="37"/>
      <c r="L125" s="63">
        <v>41725</v>
      </c>
      <c r="M125" s="63">
        <v>41725</v>
      </c>
      <c r="N125" s="37">
        <v>20</v>
      </c>
      <c r="O125" s="37">
        <v>5</v>
      </c>
      <c r="P125" s="37"/>
      <c r="Q125" s="37">
        <v>1</v>
      </c>
      <c r="R125" s="37">
        <v>164</v>
      </c>
      <c r="S125" s="61">
        <v>164</v>
      </c>
      <c r="T125" s="37" t="s">
        <v>35</v>
      </c>
      <c r="U125" s="37" t="s">
        <v>36</v>
      </c>
      <c r="V125" s="62"/>
      <c r="W125" s="124" t="str">
        <f t="shared" ca="1" si="1"/>
        <v>2019CJ20CP5</v>
      </c>
    </row>
    <row r="126" spans="1:23" s="12" customFormat="1" ht="35.25" customHeight="1">
      <c r="A126" s="59">
        <v>120</v>
      </c>
      <c r="B126" s="14" t="s">
        <v>29</v>
      </c>
      <c r="C126" s="14" t="s">
        <v>30</v>
      </c>
      <c r="D126" s="15" t="s">
        <v>31</v>
      </c>
      <c r="E126" s="16"/>
      <c r="F126" s="15" t="s">
        <v>32</v>
      </c>
      <c r="G126" s="14" t="s">
        <v>33</v>
      </c>
      <c r="H126" s="37">
        <v>65044914</v>
      </c>
      <c r="I126" s="37"/>
      <c r="J126" s="37"/>
      <c r="K126" s="37"/>
      <c r="L126" s="63">
        <v>41725</v>
      </c>
      <c r="M126" s="63">
        <v>41725</v>
      </c>
      <c r="N126" s="37">
        <v>20</v>
      </c>
      <c r="O126" s="37">
        <v>6</v>
      </c>
      <c r="P126" s="37" t="s">
        <v>211</v>
      </c>
      <c r="Q126" s="37">
        <v>1</v>
      </c>
      <c r="R126" s="37">
        <v>201</v>
      </c>
      <c r="S126" s="61">
        <v>201</v>
      </c>
      <c r="T126" s="37" t="s">
        <v>35</v>
      </c>
      <c r="U126" s="37" t="s">
        <v>36</v>
      </c>
      <c r="V126" s="62"/>
      <c r="W126" s="124" t="str">
        <f t="shared" ca="1" si="1"/>
        <v>2019CJ20CP6</v>
      </c>
    </row>
    <row r="127" spans="1:23" s="12" customFormat="1" ht="35.25" customHeight="1">
      <c r="A127" s="59">
        <v>121</v>
      </c>
      <c r="B127" s="14" t="s">
        <v>29</v>
      </c>
      <c r="C127" s="14" t="s">
        <v>30</v>
      </c>
      <c r="D127" s="15" t="s">
        <v>31</v>
      </c>
      <c r="E127" s="16"/>
      <c r="F127" s="15" t="s">
        <v>32</v>
      </c>
      <c r="G127" s="14" t="s">
        <v>33</v>
      </c>
      <c r="H127" s="37">
        <v>65044914</v>
      </c>
      <c r="I127" s="37"/>
      <c r="J127" s="37"/>
      <c r="K127" s="37"/>
      <c r="L127" s="63">
        <v>41725</v>
      </c>
      <c r="M127" s="63">
        <v>41725</v>
      </c>
      <c r="N127" s="37">
        <v>21</v>
      </c>
      <c r="O127" s="37">
        <v>1</v>
      </c>
      <c r="P127" s="37" t="s">
        <v>212</v>
      </c>
      <c r="Q127" s="37">
        <v>202</v>
      </c>
      <c r="R127" s="37">
        <v>402</v>
      </c>
      <c r="S127" s="61">
        <v>201</v>
      </c>
      <c r="T127" s="37" t="s">
        <v>35</v>
      </c>
      <c r="U127" s="37" t="s">
        <v>36</v>
      </c>
      <c r="V127" s="62"/>
      <c r="W127" s="124" t="str">
        <f t="shared" ca="1" si="1"/>
        <v>2019CJ21CP1</v>
      </c>
    </row>
    <row r="128" spans="1:23" s="12" customFormat="1" ht="35.25" customHeight="1">
      <c r="A128" s="59">
        <v>122</v>
      </c>
      <c r="B128" s="14" t="s">
        <v>29</v>
      </c>
      <c r="C128" s="14" t="s">
        <v>30</v>
      </c>
      <c r="D128" s="15" t="s">
        <v>31</v>
      </c>
      <c r="E128" s="16"/>
      <c r="F128" s="15" t="s">
        <v>32</v>
      </c>
      <c r="G128" s="14" t="s">
        <v>33</v>
      </c>
      <c r="H128" s="37">
        <v>65044914</v>
      </c>
      <c r="I128" s="37"/>
      <c r="J128" s="37"/>
      <c r="K128" s="37"/>
      <c r="L128" s="63">
        <v>41725</v>
      </c>
      <c r="M128" s="63">
        <v>41725</v>
      </c>
      <c r="N128" s="37">
        <v>21</v>
      </c>
      <c r="O128" s="37">
        <v>2</v>
      </c>
      <c r="P128" s="37" t="s">
        <v>213</v>
      </c>
      <c r="Q128" s="37">
        <v>403</v>
      </c>
      <c r="R128" s="37">
        <v>602</v>
      </c>
      <c r="S128" s="61">
        <v>200</v>
      </c>
      <c r="T128" s="37" t="s">
        <v>35</v>
      </c>
      <c r="U128" s="37" t="s">
        <v>36</v>
      </c>
      <c r="V128" s="62"/>
      <c r="W128" s="124" t="str">
        <f t="shared" ca="1" si="1"/>
        <v>2019CJ21CP2</v>
      </c>
    </row>
    <row r="129" spans="1:23" s="12" customFormat="1" ht="35.25" customHeight="1">
      <c r="A129" s="59">
        <v>123</v>
      </c>
      <c r="B129" s="14" t="s">
        <v>29</v>
      </c>
      <c r="C129" s="14" t="s">
        <v>30</v>
      </c>
      <c r="D129" s="15" t="s">
        <v>31</v>
      </c>
      <c r="E129" s="16"/>
      <c r="F129" s="15" t="s">
        <v>32</v>
      </c>
      <c r="G129" s="14" t="s">
        <v>33</v>
      </c>
      <c r="H129" s="37">
        <v>65044914</v>
      </c>
      <c r="I129" s="37"/>
      <c r="J129" s="37"/>
      <c r="K129" s="37"/>
      <c r="L129" s="63">
        <v>41725</v>
      </c>
      <c r="M129" s="63">
        <v>41725</v>
      </c>
      <c r="N129" s="37">
        <v>21</v>
      </c>
      <c r="O129" s="37">
        <v>3</v>
      </c>
      <c r="P129" s="37" t="s">
        <v>214</v>
      </c>
      <c r="Q129" s="37">
        <v>603</v>
      </c>
      <c r="R129" s="37">
        <v>802</v>
      </c>
      <c r="S129" s="61">
        <v>200</v>
      </c>
      <c r="T129" s="37" t="s">
        <v>35</v>
      </c>
      <c r="U129" s="37" t="s">
        <v>36</v>
      </c>
      <c r="V129" s="62"/>
      <c r="W129" s="124" t="str">
        <f t="shared" ca="1" si="1"/>
        <v>2019CJ21CP3</v>
      </c>
    </row>
    <row r="130" spans="1:23" s="12" customFormat="1" ht="35.25" customHeight="1">
      <c r="A130" s="59">
        <v>124</v>
      </c>
      <c r="B130" s="14" t="s">
        <v>29</v>
      </c>
      <c r="C130" s="14" t="s">
        <v>30</v>
      </c>
      <c r="D130" s="15" t="s">
        <v>31</v>
      </c>
      <c r="E130" s="16"/>
      <c r="F130" s="15" t="s">
        <v>32</v>
      </c>
      <c r="G130" s="14" t="s">
        <v>33</v>
      </c>
      <c r="H130" s="37">
        <v>65044914</v>
      </c>
      <c r="I130" s="37"/>
      <c r="J130" s="37"/>
      <c r="K130" s="37"/>
      <c r="L130" s="63">
        <v>41725</v>
      </c>
      <c r="M130" s="63">
        <v>41725</v>
      </c>
      <c r="N130" s="37">
        <v>21</v>
      </c>
      <c r="O130" s="37">
        <v>4</v>
      </c>
      <c r="P130" s="37" t="s">
        <v>215</v>
      </c>
      <c r="Q130" s="37">
        <v>803</v>
      </c>
      <c r="R130" s="37">
        <v>860</v>
      </c>
      <c r="S130" s="61">
        <v>58</v>
      </c>
      <c r="T130" s="37" t="s">
        <v>35</v>
      </c>
      <c r="U130" s="37" t="s">
        <v>36</v>
      </c>
      <c r="V130" s="62"/>
      <c r="W130" s="124" t="str">
        <f t="shared" ca="1" si="1"/>
        <v>2019CJ21CP4</v>
      </c>
    </row>
    <row r="131" spans="1:23" s="12" customFormat="1" ht="35.25" customHeight="1">
      <c r="A131" s="59">
        <v>125</v>
      </c>
      <c r="B131" s="14" t="s">
        <v>29</v>
      </c>
      <c r="C131" s="14" t="s">
        <v>30</v>
      </c>
      <c r="D131" s="15" t="s">
        <v>31</v>
      </c>
      <c r="E131" s="16"/>
      <c r="F131" s="15" t="s">
        <v>32</v>
      </c>
      <c r="G131" s="14" t="s">
        <v>33</v>
      </c>
      <c r="H131" s="37" t="s">
        <v>482</v>
      </c>
      <c r="I131" s="37"/>
      <c r="J131" s="37"/>
      <c r="K131" s="37"/>
      <c r="L131" s="63">
        <v>41725</v>
      </c>
      <c r="M131" s="63">
        <v>41725</v>
      </c>
      <c r="N131" s="37">
        <v>21</v>
      </c>
      <c r="O131" s="37">
        <v>5</v>
      </c>
      <c r="P131" s="37"/>
      <c r="Q131" s="37">
        <v>1</v>
      </c>
      <c r="R131" s="37">
        <v>203</v>
      </c>
      <c r="S131" s="61">
        <v>203</v>
      </c>
      <c r="T131" s="37" t="s">
        <v>35</v>
      </c>
      <c r="U131" s="37" t="s">
        <v>36</v>
      </c>
      <c r="V131" s="62"/>
      <c r="W131" s="124" t="str">
        <f t="shared" ca="1" si="1"/>
        <v>2019CJ21CP5</v>
      </c>
    </row>
    <row r="132" spans="1:23" s="12" customFormat="1" ht="35.25" customHeight="1">
      <c r="A132" s="59">
        <v>126</v>
      </c>
      <c r="B132" s="14" t="s">
        <v>29</v>
      </c>
      <c r="C132" s="14" t="s">
        <v>30</v>
      </c>
      <c r="D132" s="15" t="s">
        <v>31</v>
      </c>
      <c r="E132" s="16"/>
      <c r="F132" s="15" t="s">
        <v>32</v>
      </c>
      <c r="G132" s="14" t="s">
        <v>33</v>
      </c>
      <c r="H132" s="37" t="s">
        <v>483</v>
      </c>
      <c r="I132" s="37"/>
      <c r="J132" s="37"/>
      <c r="K132" s="37"/>
      <c r="L132" s="63">
        <v>41725</v>
      </c>
      <c r="M132" s="63">
        <v>41725</v>
      </c>
      <c r="N132" s="37">
        <v>21</v>
      </c>
      <c r="O132" s="37">
        <v>6</v>
      </c>
      <c r="P132" s="37"/>
      <c r="Q132" s="37">
        <v>1</v>
      </c>
      <c r="R132" s="37">
        <v>115</v>
      </c>
      <c r="S132" s="61">
        <v>115</v>
      </c>
      <c r="T132" s="37" t="s">
        <v>35</v>
      </c>
      <c r="U132" s="37" t="s">
        <v>36</v>
      </c>
      <c r="V132" s="62"/>
      <c r="W132" s="124" t="str">
        <f t="shared" ca="1" si="1"/>
        <v>2019CJ21CP6</v>
      </c>
    </row>
    <row r="133" spans="1:23" s="12" customFormat="1" ht="35.25" customHeight="1">
      <c r="A133" s="59">
        <v>127</v>
      </c>
      <c r="B133" s="14" t="s">
        <v>29</v>
      </c>
      <c r="C133" s="14" t="s">
        <v>30</v>
      </c>
      <c r="D133" s="15" t="s">
        <v>31</v>
      </c>
      <c r="E133" s="16"/>
      <c r="F133" s="15" t="s">
        <v>32</v>
      </c>
      <c r="G133" s="14" t="s">
        <v>33</v>
      </c>
      <c r="H133" s="37">
        <v>66679714</v>
      </c>
      <c r="I133" s="37"/>
      <c r="J133" s="37"/>
      <c r="K133" s="37"/>
      <c r="L133" s="63">
        <v>41725</v>
      </c>
      <c r="M133" s="63">
        <v>41725</v>
      </c>
      <c r="N133" s="37">
        <v>22</v>
      </c>
      <c r="O133" s="37">
        <v>1</v>
      </c>
      <c r="P133" s="37" t="s">
        <v>125</v>
      </c>
      <c r="Q133" s="37">
        <v>1</v>
      </c>
      <c r="R133" s="37">
        <v>201</v>
      </c>
      <c r="S133" s="61">
        <v>201</v>
      </c>
      <c r="T133" s="37" t="s">
        <v>35</v>
      </c>
      <c r="U133" s="37" t="s">
        <v>36</v>
      </c>
      <c r="V133" s="62"/>
      <c r="W133" s="124" t="str">
        <f t="shared" ca="1" si="1"/>
        <v>2019CJ22CP1</v>
      </c>
    </row>
    <row r="134" spans="1:23" s="12" customFormat="1" ht="35.25" customHeight="1">
      <c r="A134" s="59">
        <v>128</v>
      </c>
      <c r="B134" s="14" t="s">
        <v>29</v>
      </c>
      <c r="C134" s="14" t="s">
        <v>30</v>
      </c>
      <c r="D134" s="15" t="s">
        <v>31</v>
      </c>
      <c r="E134" s="16"/>
      <c r="F134" s="15" t="s">
        <v>32</v>
      </c>
      <c r="G134" s="14" t="s">
        <v>33</v>
      </c>
      <c r="H134" s="37">
        <v>66679714</v>
      </c>
      <c r="I134" s="37"/>
      <c r="J134" s="37"/>
      <c r="K134" s="37"/>
      <c r="L134" s="63">
        <v>41725</v>
      </c>
      <c r="M134" s="63">
        <v>41725</v>
      </c>
      <c r="N134" s="37">
        <v>22</v>
      </c>
      <c r="O134" s="37">
        <v>2</v>
      </c>
      <c r="P134" s="37" t="s">
        <v>126</v>
      </c>
      <c r="Q134" s="37">
        <v>202</v>
      </c>
      <c r="R134" s="37">
        <v>254</v>
      </c>
      <c r="S134" s="61">
        <v>53</v>
      </c>
      <c r="T134" s="37" t="s">
        <v>35</v>
      </c>
      <c r="U134" s="37" t="s">
        <v>36</v>
      </c>
      <c r="V134" s="62"/>
      <c r="W134" s="124" t="str">
        <f t="shared" ca="1" si="1"/>
        <v>2019CJ22CP2</v>
      </c>
    </row>
    <row r="135" spans="1:23" s="12" customFormat="1" ht="35.25" customHeight="1">
      <c r="A135" s="59">
        <v>129</v>
      </c>
      <c r="B135" s="14" t="s">
        <v>29</v>
      </c>
      <c r="C135" s="14" t="s">
        <v>30</v>
      </c>
      <c r="D135" s="15" t="s">
        <v>31</v>
      </c>
      <c r="E135" s="16"/>
      <c r="F135" s="15" t="s">
        <v>32</v>
      </c>
      <c r="G135" s="14" t="s">
        <v>33</v>
      </c>
      <c r="H135" s="37" t="s">
        <v>484</v>
      </c>
      <c r="I135" s="37"/>
      <c r="J135" s="37"/>
      <c r="K135" s="37"/>
      <c r="L135" s="63">
        <v>41725</v>
      </c>
      <c r="M135" s="63">
        <v>41730</v>
      </c>
      <c r="N135" s="37">
        <v>22</v>
      </c>
      <c r="O135" s="37">
        <v>3</v>
      </c>
      <c r="P135" s="37"/>
      <c r="Q135" s="37">
        <v>1</v>
      </c>
      <c r="R135" s="37">
        <v>90</v>
      </c>
      <c r="S135" s="61">
        <v>90</v>
      </c>
      <c r="T135" s="37" t="s">
        <v>35</v>
      </c>
      <c r="U135" s="37" t="s">
        <v>36</v>
      </c>
      <c r="V135" s="62"/>
      <c r="W135" s="124" t="str">
        <f t="shared" ref="W135:W198" ca="1" si="2">HYPERLINK(CONCATENATE(LEFT(CELL("nombrearchivo"),FIND(_xlfn.UNICHAR(91),CELL("nombrearchivo"),1)-1),MID(CELL("nombrearchivo"),FIND(_xlfn.UNICHAR(93),CELL("nombrearchivo"),1)+1,14),"\",UPPER($N$6)," ",N135,"\",RIGHT(CELL("nombrearchivo"),4),"CJ",N135,"CP",O135,".pdf"),CONCATENATE(RIGHT(CELL("nombrearchivo"),4),"CJ",N135,"CP",O135))</f>
        <v>2019CJ22CP3</v>
      </c>
    </row>
    <row r="136" spans="1:23" s="12" customFormat="1" ht="35.25" customHeight="1">
      <c r="A136" s="59">
        <v>130</v>
      </c>
      <c r="B136" s="14" t="s">
        <v>29</v>
      </c>
      <c r="C136" s="14" t="s">
        <v>30</v>
      </c>
      <c r="D136" s="15" t="s">
        <v>31</v>
      </c>
      <c r="E136" s="16"/>
      <c r="F136" s="15" t="s">
        <v>32</v>
      </c>
      <c r="G136" s="14" t="s">
        <v>33</v>
      </c>
      <c r="H136" s="37">
        <v>70122814</v>
      </c>
      <c r="I136" s="37"/>
      <c r="J136" s="37"/>
      <c r="K136" s="37"/>
      <c r="L136" s="63">
        <v>41730</v>
      </c>
      <c r="M136" s="63">
        <v>41730</v>
      </c>
      <c r="N136" s="37">
        <v>22</v>
      </c>
      <c r="O136" s="37">
        <v>4</v>
      </c>
      <c r="P136" s="37"/>
      <c r="Q136" s="37">
        <v>1</v>
      </c>
      <c r="R136" s="37">
        <v>153</v>
      </c>
      <c r="S136" s="61">
        <v>153</v>
      </c>
      <c r="T136" s="37" t="s">
        <v>35</v>
      </c>
      <c r="U136" s="37" t="s">
        <v>36</v>
      </c>
      <c r="V136" s="62"/>
      <c r="W136" s="124" t="str">
        <f t="shared" ca="1" si="2"/>
        <v>2019CJ22CP4</v>
      </c>
    </row>
    <row r="137" spans="1:23" s="12" customFormat="1" ht="35.25" customHeight="1">
      <c r="A137" s="59">
        <v>131</v>
      </c>
      <c r="B137" s="14" t="s">
        <v>29</v>
      </c>
      <c r="C137" s="14" t="s">
        <v>30</v>
      </c>
      <c r="D137" s="15" t="s">
        <v>31</v>
      </c>
      <c r="E137" s="16"/>
      <c r="F137" s="15" t="s">
        <v>32</v>
      </c>
      <c r="G137" s="14" t="s">
        <v>33</v>
      </c>
      <c r="H137" s="37">
        <v>70124214</v>
      </c>
      <c r="I137" s="37"/>
      <c r="J137" s="37"/>
      <c r="K137" s="37"/>
      <c r="L137" s="63">
        <v>41730</v>
      </c>
      <c r="M137" s="63">
        <v>41730</v>
      </c>
      <c r="N137" s="37">
        <v>22</v>
      </c>
      <c r="O137" s="37">
        <v>5</v>
      </c>
      <c r="P137" s="37" t="s">
        <v>125</v>
      </c>
      <c r="Q137" s="37">
        <v>1</v>
      </c>
      <c r="R137" s="37">
        <v>200</v>
      </c>
      <c r="S137" s="61">
        <v>200</v>
      </c>
      <c r="T137" s="37" t="s">
        <v>35</v>
      </c>
      <c r="U137" s="37" t="s">
        <v>36</v>
      </c>
      <c r="V137" s="62"/>
      <c r="W137" s="124" t="str">
        <f t="shared" ca="1" si="2"/>
        <v>2019CJ22CP5</v>
      </c>
    </row>
    <row r="138" spans="1:23" s="12" customFormat="1" ht="35.25" customHeight="1">
      <c r="A138" s="59">
        <v>132</v>
      </c>
      <c r="B138" s="14" t="s">
        <v>29</v>
      </c>
      <c r="C138" s="14" t="s">
        <v>30</v>
      </c>
      <c r="D138" s="15" t="s">
        <v>31</v>
      </c>
      <c r="E138" s="16"/>
      <c r="F138" s="15" t="s">
        <v>32</v>
      </c>
      <c r="G138" s="14" t="s">
        <v>33</v>
      </c>
      <c r="H138" s="37">
        <v>70124214</v>
      </c>
      <c r="I138" s="37"/>
      <c r="J138" s="37"/>
      <c r="K138" s="37"/>
      <c r="L138" s="63">
        <v>41730</v>
      </c>
      <c r="M138" s="63">
        <v>41730</v>
      </c>
      <c r="N138" s="37">
        <v>22</v>
      </c>
      <c r="O138" s="37">
        <v>6</v>
      </c>
      <c r="P138" s="37" t="s">
        <v>126</v>
      </c>
      <c r="Q138" s="37">
        <v>201</v>
      </c>
      <c r="R138" s="37">
        <v>378</v>
      </c>
      <c r="S138" s="61">
        <v>178</v>
      </c>
      <c r="T138" s="37" t="s">
        <v>35</v>
      </c>
      <c r="U138" s="37" t="s">
        <v>36</v>
      </c>
      <c r="V138" s="62"/>
      <c r="W138" s="124" t="str">
        <f t="shared" ca="1" si="2"/>
        <v>2019CJ22CP6</v>
      </c>
    </row>
    <row r="139" spans="1:23" s="12" customFormat="1" ht="35.25" customHeight="1">
      <c r="A139" s="59">
        <v>133</v>
      </c>
      <c r="B139" s="14" t="s">
        <v>29</v>
      </c>
      <c r="C139" s="14" t="s">
        <v>30</v>
      </c>
      <c r="D139" s="15" t="s">
        <v>31</v>
      </c>
      <c r="E139" s="16"/>
      <c r="F139" s="15" t="s">
        <v>32</v>
      </c>
      <c r="G139" s="14" t="s">
        <v>33</v>
      </c>
      <c r="H139" s="37" t="s">
        <v>485</v>
      </c>
      <c r="I139" s="37"/>
      <c r="J139" s="37"/>
      <c r="K139" s="37"/>
      <c r="L139" s="63">
        <v>41730</v>
      </c>
      <c r="M139" s="63">
        <v>41730</v>
      </c>
      <c r="N139" s="37">
        <v>23</v>
      </c>
      <c r="O139" s="37">
        <v>1</v>
      </c>
      <c r="P139" s="37"/>
      <c r="Q139" s="37">
        <v>1</v>
      </c>
      <c r="R139" s="37">
        <v>203</v>
      </c>
      <c r="S139" s="61">
        <v>203</v>
      </c>
      <c r="T139" s="37" t="s">
        <v>35</v>
      </c>
      <c r="U139" s="37" t="s">
        <v>36</v>
      </c>
      <c r="V139" s="62"/>
      <c r="W139" s="124" t="str">
        <f t="shared" ca="1" si="2"/>
        <v>2019CJ23CP1</v>
      </c>
    </row>
    <row r="140" spans="1:23" s="12" customFormat="1" ht="35.25" customHeight="1">
      <c r="A140" s="59">
        <v>134</v>
      </c>
      <c r="B140" s="14" t="s">
        <v>29</v>
      </c>
      <c r="C140" s="14" t="s">
        <v>30</v>
      </c>
      <c r="D140" s="15" t="s">
        <v>31</v>
      </c>
      <c r="E140" s="16"/>
      <c r="F140" s="15" t="s">
        <v>32</v>
      </c>
      <c r="G140" s="14" t="s">
        <v>33</v>
      </c>
      <c r="H140" s="37" t="s">
        <v>486</v>
      </c>
      <c r="I140" s="37"/>
      <c r="J140" s="37"/>
      <c r="K140" s="37"/>
      <c r="L140" s="63">
        <v>41730</v>
      </c>
      <c r="M140" s="63">
        <v>41730</v>
      </c>
      <c r="N140" s="37">
        <v>23</v>
      </c>
      <c r="O140" s="37">
        <v>2</v>
      </c>
      <c r="P140" s="37"/>
      <c r="Q140" s="37">
        <v>1</v>
      </c>
      <c r="R140" s="37">
        <v>203</v>
      </c>
      <c r="S140" s="61">
        <v>203</v>
      </c>
      <c r="T140" s="37" t="s">
        <v>35</v>
      </c>
      <c r="U140" s="37" t="s">
        <v>36</v>
      </c>
      <c r="V140" s="62"/>
      <c r="W140" s="124" t="str">
        <f t="shared" ca="1" si="2"/>
        <v>2019CJ23CP2</v>
      </c>
    </row>
    <row r="141" spans="1:23" s="12" customFormat="1" ht="35.25" customHeight="1">
      <c r="A141" s="59">
        <v>135</v>
      </c>
      <c r="B141" s="14" t="s">
        <v>29</v>
      </c>
      <c r="C141" s="14" t="s">
        <v>30</v>
      </c>
      <c r="D141" s="15" t="s">
        <v>31</v>
      </c>
      <c r="E141" s="16"/>
      <c r="F141" s="15" t="s">
        <v>32</v>
      </c>
      <c r="G141" s="14" t="s">
        <v>33</v>
      </c>
      <c r="H141" s="37" t="s">
        <v>487</v>
      </c>
      <c r="I141" s="37"/>
      <c r="J141" s="37"/>
      <c r="K141" s="37"/>
      <c r="L141" s="63">
        <v>41730</v>
      </c>
      <c r="M141" s="63">
        <v>41731</v>
      </c>
      <c r="N141" s="37">
        <v>23</v>
      </c>
      <c r="O141" s="37">
        <v>3</v>
      </c>
      <c r="P141" s="37"/>
      <c r="Q141" s="37">
        <v>1</v>
      </c>
      <c r="R141" s="37">
        <v>203</v>
      </c>
      <c r="S141" s="61">
        <v>203</v>
      </c>
      <c r="T141" s="37" t="s">
        <v>35</v>
      </c>
      <c r="U141" s="37" t="s">
        <v>36</v>
      </c>
      <c r="V141" s="62"/>
      <c r="W141" s="124" t="str">
        <f t="shared" ca="1" si="2"/>
        <v>2019CJ23CP3</v>
      </c>
    </row>
    <row r="142" spans="1:23" s="12" customFormat="1" ht="35.25" customHeight="1">
      <c r="A142" s="59">
        <v>136</v>
      </c>
      <c r="B142" s="14" t="s">
        <v>29</v>
      </c>
      <c r="C142" s="14" t="s">
        <v>30</v>
      </c>
      <c r="D142" s="15" t="s">
        <v>31</v>
      </c>
      <c r="E142" s="16"/>
      <c r="F142" s="15" t="s">
        <v>32</v>
      </c>
      <c r="G142" s="14" t="s">
        <v>33</v>
      </c>
      <c r="H142" s="37" t="s">
        <v>488</v>
      </c>
      <c r="I142" s="37"/>
      <c r="J142" s="37"/>
      <c r="K142" s="37"/>
      <c r="L142" s="63">
        <v>41731</v>
      </c>
      <c r="M142" s="63">
        <v>41731</v>
      </c>
      <c r="N142" s="37">
        <v>23</v>
      </c>
      <c r="O142" s="37">
        <v>4</v>
      </c>
      <c r="P142" s="37"/>
      <c r="Q142" s="37">
        <v>1</v>
      </c>
      <c r="R142" s="37">
        <v>201</v>
      </c>
      <c r="S142" s="61">
        <v>201</v>
      </c>
      <c r="T142" s="37" t="s">
        <v>35</v>
      </c>
      <c r="U142" s="37" t="s">
        <v>36</v>
      </c>
      <c r="V142" s="62"/>
      <c r="W142" s="124" t="str">
        <f t="shared" ca="1" si="2"/>
        <v>2019CJ23CP4</v>
      </c>
    </row>
    <row r="143" spans="1:23" s="12" customFormat="1" ht="35.25" customHeight="1">
      <c r="A143" s="59">
        <v>137</v>
      </c>
      <c r="B143" s="14" t="s">
        <v>29</v>
      </c>
      <c r="C143" s="14" t="s">
        <v>30</v>
      </c>
      <c r="D143" s="15" t="s">
        <v>31</v>
      </c>
      <c r="E143" s="16"/>
      <c r="F143" s="15" t="s">
        <v>32</v>
      </c>
      <c r="G143" s="14" t="s">
        <v>33</v>
      </c>
      <c r="H143" s="37" t="s">
        <v>489</v>
      </c>
      <c r="I143" s="37"/>
      <c r="J143" s="37"/>
      <c r="K143" s="37"/>
      <c r="L143" s="63">
        <v>41731</v>
      </c>
      <c r="M143" s="63">
        <v>41731</v>
      </c>
      <c r="N143" s="37">
        <v>23</v>
      </c>
      <c r="O143" s="37">
        <v>5</v>
      </c>
      <c r="P143" s="37"/>
      <c r="Q143" s="37">
        <v>1</v>
      </c>
      <c r="R143" s="37">
        <v>203</v>
      </c>
      <c r="S143" s="61">
        <v>203</v>
      </c>
      <c r="T143" s="37" t="s">
        <v>35</v>
      </c>
      <c r="U143" s="37" t="s">
        <v>36</v>
      </c>
      <c r="V143" s="62"/>
      <c r="W143" s="124" t="str">
        <f t="shared" ca="1" si="2"/>
        <v>2019CJ23CP5</v>
      </c>
    </row>
    <row r="144" spans="1:23" s="12" customFormat="1" ht="35.25" customHeight="1">
      <c r="A144" s="59">
        <v>138</v>
      </c>
      <c r="B144" s="14" t="s">
        <v>29</v>
      </c>
      <c r="C144" s="14" t="s">
        <v>30</v>
      </c>
      <c r="D144" s="15" t="s">
        <v>31</v>
      </c>
      <c r="E144" s="16"/>
      <c r="F144" s="15" t="s">
        <v>32</v>
      </c>
      <c r="G144" s="14" t="s">
        <v>33</v>
      </c>
      <c r="H144" s="37" t="s">
        <v>490</v>
      </c>
      <c r="I144" s="37"/>
      <c r="J144" s="37"/>
      <c r="K144" s="37"/>
      <c r="L144" s="63">
        <v>41731</v>
      </c>
      <c r="M144" s="63">
        <v>41731</v>
      </c>
      <c r="N144" s="37">
        <v>23</v>
      </c>
      <c r="O144" s="37">
        <v>6</v>
      </c>
      <c r="P144" s="37"/>
      <c r="Q144" s="37">
        <v>1</v>
      </c>
      <c r="R144" s="37">
        <v>208</v>
      </c>
      <c r="S144" s="61">
        <v>208</v>
      </c>
      <c r="T144" s="37" t="s">
        <v>35</v>
      </c>
      <c r="U144" s="37" t="s">
        <v>36</v>
      </c>
      <c r="V144" s="62"/>
      <c r="W144" s="124" t="str">
        <f t="shared" ca="1" si="2"/>
        <v>2019CJ23CP6</v>
      </c>
    </row>
    <row r="145" spans="1:23" s="12" customFormat="1" ht="35.25" customHeight="1">
      <c r="A145" s="59">
        <v>139</v>
      </c>
      <c r="B145" s="14" t="s">
        <v>29</v>
      </c>
      <c r="C145" s="14" t="s">
        <v>30</v>
      </c>
      <c r="D145" s="15" t="s">
        <v>31</v>
      </c>
      <c r="E145" s="16"/>
      <c r="F145" s="15" t="s">
        <v>32</v>
      </c>
      <c r="G145" s="14" t="s">
        <v>33</v>
      </c>
      <c r="H145" s="37" t="s">
        <v>491</v>
      </c>
      <c r="I145" s="37"/>
      <c r="J145" s="37"/>
      <c r="K145" s="37"/>
      <c r="L145" s="63">
        <v>41731</v>
      </c>
      <c r="M145" s="63">
        <v>41731</v>
      </c>
      <c r="N145" s="37">
        <v>24</v>
      </c>
      <c r="O145" s="37">
        <v>1</v>
      </c>
      <c r="P145" s="37"/>
      <c r="Q145" s="37">
        <v>1</v>
      </c>
      <c r="R145" s="37">
        <v>209</v>
      </c>
      <c r="S145" s="61">
        <v>209</v>
      </c>
      <c r="T145" s="37" t="s">
        <v>35</v>
      </c>
      <c r="U145" s="37" t="s">
        <v>36</v>
      </c>
      <c r="V145" s="62"/>
      <c r="W145" s="124" t="str">
        <f t="shared" ca="1" si="2"/>
        <v>2019CJ24CP1</v>
      </c>
    </row>
    <row r="146" spans="1:23" s="12" customFormat="1" ht="35.25" customHeight="1">
      <c r="A146" s="59">
        <v>140</v>
      </c>
      <c r="B146" s="14" t="s">
        <v>29</v>
      </c>
      <c r="C146" s="14" t="s">
        <v>30</v>
      </c>
      <c r="D146" s="15" t="s">
        <v>31</v>
      </c>
      <c r="E146" s="16"/>
      <c r="F146" s="15" t="s">
        <v>32</v>
      </c>
      <c r="G146" s="14" t="s">
        <v>33</v>
      </c>
      <c r="H146" s="37" t="s">
        <v>492</v>
      </c>
      <c r="I146" s="37"/>
      <c r="J146" s="37"/>
      <c r="K146" s="37"/>
      <c r="L146" s="63">
        <v>41731</v>
      </c>
      <c r="M146" s="63">
        <v>41731</v>
      </c>
      <c r="N146" s="37">
        <v>24</v>
      </c>
      <c r="O146" s="37">
        <v>2</v>
      </c>
      <c r="P146" s="37"/>
      <c r="Q146" s="37">
        <v>1</v>
      </c>
      <c r="R146" s="37">
        <v>204</v>
      </c>
      <c r="S146" s="61">
        <v>204</v>
      </c>
      <c r="T146" s="37" t="s">
        <v>35</v>
      </c>
      <c r="U146" s="37" t="s">
        <v>36</v>
      </c>
      <c r="V146" s="62"/>
      <c r="W146" s="124" t="str">
        <f t="shared" ca="1" si="2"/>
        <v>2019CJ24CP2</v>
      </c>
    </row>
    <row r="147" spans="1:23" s="12" customFormat="1" ht="35.25" customHeight="1">
      <c r="A147" s="59">
        <v>141</v>
      </c>
      <c r="B147" s="14" t="s">
        <v>29</v>
      </c>
      <c r="C147" s="14" t="s">
        <v>30</v>
      </c>
      <c r="D147" s="15" t="s">
        <v>31</v>
      </c>
      <c r="E147" s="16"/>
      <c r="F147" s="15" t="s">
        <v>32</v>
      </c>
      <c r="G147" s="14" t="s">
        <v>33</v>
      </c>
      <c r="H147" s="37" t="s">
        <v>493</v>
      </c>
      <c r="I147" s="37"/>
      <c r="J147" s="37"/>
      <c r="K147" s="37"/>
      <c r="L147" s="63">
        <v>41731</v>
      </c>
      <c r="M147" s="63">
        <v>41731</v>
      </c>
      <c r="N147" s="37">
        <v>24</v>
      </c>
      <c r="O147" s="37">
        <v>3</v>
      </c>
      <c r="P147" s="37"/>
      <c r="Q147" s="37">
        <v>1</v>
      </c>
      <c r="R147" s="37">
        <v>207</v>
      </c>
      <c r="S147" s="61">
        <v>207</v>
      </c>
      <c r="T147" s="37" t="s">
        <v>35</v>
      </c>
      <c r="U147" s="37" t="s">
        <v>36</v>
      </c>
      <c r="V147" s="62"/>
      <c r="W147" s="124" t="str">
        <f t="shared" ca="1" si="2"/>
        <v>2019CJ24CP3</v>
      </c>
    </row>
    <row r="148" spans="1:23" s="12" customFormat="1" ht="35.25" customHeight="1">
      <c r="A148" s="59">
        <v>142</v>
      </c>
      <c r="B148" s="14" t="s">
        <v>29</v>
      </c>
      <c r="C148" s="14" t="s">
        <v>30</v>
      </c>
      <c r="D148" s="15" t="s">
        <v>31</v>
      </c>
      <c r="E148" s="16"/>
      <c r="F148" s="15" t="s">
        <v>32</v>
      </c>
      <c r="G148" s="14" t="s">
        <v>33</v>
      </c>
      <c r="H148" s="37" t="s">
        <v>494</v>
      </c>
      <c r="I148" s="37"/>
      <c r="J148" s="37"/>
      <c r="K148" s="37"/>
      <c r="L148" s="63">
        <v>41732</v>
      </c>
      <c r="M148" s="63">
        <v>41732</v>
      </c>
      <c r="N148" s="37">
        <v>24</v>
      </c>
      <c r="O148" s="37">
        <v>4</v>
      </c>
      <c r="P148" s="37"/>
      <c r="Q148" s="37">
        <v>1</v>
      </c>
      <c r="R148" s="37">
        <v>208</v>
      </c>
      <c r="S148" s="61">
        <v>208</v>
      </c>
      <c r="T148" s="37" t="s">
        <v>35</v>
      </c>
      <c r="U148" s="37" t="s">
        <v>36</v>
      </c>
      <c r="V148" s="62"/>
      <c r="W148" s="124" t="str">
        <f t="shared" ca="1" si="2"/>
        <v>2019CJ24CP4</v>
      </c>
    </row>
    <row r="149" spans="1:23" s="12" customFormat="1" ht="35.25" customHeight="1">
      <c r="A149" s="59">
        <v>143</v>
      </c>
      <c r="B149" s="14" t="s">
        <v>29</v>
      </c>
      <c r="C149" s="14" t="s">
        <v>30</v>
      </c>
      <c r="D149" s="15" t="s">
        <v>31</v>
      </c>
      <c r="E149" s="16"/>
      <c r="F149" s="15" t="s">
        <v>32</v>
      </c>
      <c r="G149" s="14" t="s">
        <v>33</v>
      </c>
      <c r="H149" s="37" t="s">
        <v>495</v>
      </c>
      <c r="I149" s="37"/>
      <c r="J149" s="37"/>
      <c r="K149" s="37"/>
      <c r="L149" s="63">
        <v>41732</v>
      </c>
      <c r="M149" s="63">
        <v>41732</v>
      </c>
      <c r="N149" s="37">
        <v>24</v>
      </c>
      <c r="O149" s="37">
        <v>5</v>
      </c>
      <c r="P149" s="37"/>
      <c r="Q149" s="37">
        <v>1</v>
      </c>
      <c r="R149" s="37">
        <v>210</v>
      </c>
      <c r="S149" s="61">
        <v>210</v>
      </c>
      <c r="T149" s="37" t="s">
        <v>35</v>
      </c>
      <c r="U149" s="37" t="s">
        <v>36</v>
      </c>
      <c r="V149" s="62"/>
      <c r="W149" s="124" t="str">
        <f t="shared" ca="1" si="2"/>
        <v>2019CJ24CP5</v>
      </c>
    </row>
    <row r="150" spans="1:23" s="12" customFormat="1" ht="35.25" customHeight="1">
      <c r="A150" s="59">
        <v>144</v>
      </c>
      <c r="B150" s="14" t="s">
        <v>29</v>
      </c>
      <c r="C150" s="14" t="s">
        <v>30</v>
      </c>
      <c r="D150" s="15" t="s">
        <v>31</v>
      </c>
      <c r="E150" s="16"/>
      <c r="F150" s="15" t="s">
        <v>32</v>
      </c>
      <c r="G150" s="14" t="s">
        <v>33</v>
      </c>
      <c r="H150" s="37">
        <v>74353414</v>
      </c>
      <c r="I150" s="37"/>
      <c r="J150" s="37"/>
      <c r="K150" s="37"/>
      <c r="L150" s="63">
        <v>41732</v>
      </c>
      <c r="M150" s="63">
        <v>41732</v>
      </c>
      <c r="N150" s="37">
        <v>24</v>
      </c>
      <c r="O150" s="37">
        <v>6</v>
      </c>
      <c r="P150" s="37"/>
      <c r="Q150" s="37">
        <v>1</v>
      </c>
      <c r="R150" s="37">
        <v>7</v>
      </c>
      <c r="S150" s="61">
        <v>7</v>
      </c>
      <c r="T150" s="37" t="s">
        <v>35</v>
      </c>
      <c r="U150" s="37" t="s">
        <v>36</v>
      </c>
      <c r="V150" s="62"/>
      <c r="W150" s="124" t="str">
        <f t="shared" ca="1" si="2"/>
        <v>2019CJ24CP6</v>
      </c>
    </row>
    <row r="151" spans="1:23" s="12" customFormat="1" ht="35.25" customHeight="1">
      <c r="A151" s="59">
        <v>145</v>
      </c>
      <c r="B151" s="14" t="s">
        <v>29</v>
      </c>
      <c r="C151" s="14" t="s">
        <v>30</v>
      </c>
      <c r="D151" s="15" t="s">
        <v>31</v>
      </c>
      <c r="E151" s="16"/>
      <c r="F151" s="15" t="s">
        <v>32</v>
      </c>
      <c r="G151" s="14" t="s">
        <v>33</v>
      </c>
      <c r="H151" s="37">
        <v>74354414</v>
      </c>
      <c r="I151" s="37"/>
      <c r="J151" s="37"/>
      <c r="K151" s="37"/>
      <c r="L151" s="63">
        <v>41732</v>
      </c>
      <c r="M151" s="63">
        <v>41732</v>
      </c>
      <c r="N151" s="37">
        <v>25</v>
      </c>
      <c r="O151" s="37">
        <v>1</v>
      </c>
      <c r="P151" s="37" t="s">
        <v>125</v>
      </c>
      <c r="Q151" s="37">
        <v>1</v>
      </c>
      <c r="R151" s="37">
        <v>201</v>
      </c>
      <c r="S151" s="61">
        <v>201</v>
      </c>
      <c r="T151" s="37" t="s">
        <v>35</v>
      </c>
      <c r="U151" s="37" t="s">
        <v>36</v>
      </c>
      <c r="V151" s="62"/>
      <c r="W151" s="124" t="str">
        <f t="shared" ca="1" si="2"/>
        <v>2019CJ25CP1</v>
      </c>
    </row>
    <row r="152" spans="1:23" s="12" customFormat="1" ht="35.25" customHeight="1">
      <c r="A152" s="59">
        <v>146</v>
      </c>
      <c r="B152" s="14" t="s">
        <v>29</v>
      </c>
      <c r="C152" s="14" t="s">
        <v>30</v>
      </c>
      <c r="D152" s="15" t="s">
        <v>31</v>
      </c>
      <c r="E152" s="16"/>
      <c r="F152" s="15" t="s">
        <v>32</v>
      </c>
      <c r="G152" s="14" t="s">
        <v>33</v>
      </c>
      <c r="H152" s="37">
        <v>74354414</v>
      </c>
      <c r="I152" s="37"/>
      <c r="J152" s="37"/>
      <c r="K152" s="37"/>
      <c r="L152" s="63">
        <v>41732</v>
      </c>
      <c r="M152" s="63">
        <v>41732</v>
      </c>
      <c r="N152" s="37">
        <v>25</v>
      </c>
      <c r="O152" s="37">
        <v>2</v>
      </c>
      <c r="P152" s="37" t="s">
        <v>126</v>
      </c>
      <c r="Q152" s="37">
        <v>202</v>
      </c>
      <c r="R152" s="37">
        <v>321</v>
      </c>
      <c r="S152" s="61">
        <v>120</v>
      </c>
      <c r="T152" s="37" t="s">
        <v>35</v>
      </c>
      <c r="U152" s="37" t="s">
        <v>36</v>
      </c>
      <c r="V152" s="62"/>
      <c r="W152" s="124" t="str">
        <f t="shared" ca="1" si="2"/>
        <v>2019CJ25CP2</v>
      </c>
    </row>
    <row r="153" spans="1:23" s="12" customFormat="1" ht="35.25" customHeight="1">
      <c r="A153" s="59">
        <v>147</v>
      </c>
      <c r="B153" s="14" t="s">
        <v>29</v>
      </c>
      <c r="C153" s="14" t="s">
        <v>30</v>
      </c>
      <c r="D153" s="15" t="s">
        <v>31</v>
      </c>
      <c r="E153" s="16"/>
      <c r="F153" s="15" t="s">
        <v>32</v>
      </c>
      <c r="G153" s="14" t="s">
        <v>33</v>
      </c>
      <c r="H153" s="37">
        <v>74360214</v>
      </c>
      <c r="I153" s="37"/>
      <c r="J153" s="37"/>
      <c r="K153" s="37"/>
      <c r="L153" s="63">
        <v>41732</v>
      </c>
      <c r="M153" s="63">
        <v>41732</v>
      </c>
      <c r="N153" s="37">
        <v>25</v>
      </c>
      <c r="O153" s="37">
        <v>3</v>
      </c>
      <c r="P153" s="37"/>
      <c r="Q153" s="37">
        <v>1</v>
      </c>
      <c r="R153" s="37">
        <v>7</v>
      </c>
      <c r="S153" s="61">
        <v>7</v>
      </c>
      <c r="T153" s="37" t="s">
        <v>35</v>
      </c>
      <c r="U153" s="37" t="s">
        <v>36</v>
      </c>
      <c r="V153" s="62"/>
      <c r="W153" s="124" t="str">
        <f t="shared" ca="1" si="2"/>
        <v>2019CJ25CP3</v>
      </c>
    </row>
    <row r="154" spans="1:23" s="12" customFormat="1" ht="35.25" customHeight="1">
      <c r="A154" s="59">
        <v>148</v>
      </c>
      <c r="B154" s="14" t="s">
        <v>29</v>
      </c>
      <c r="C154" s="14" t="s">
        <v>30</v>
      </c>
      <c r="D154" s="15" t="s">
        <v>31</v>
      </c>
      <c r="E154" s="16"/>
      <c r="F154" s="15" t="s">
        <v>32</v>
      </c>
      <c r="G154" s="14" t="s">
        <v>33</v>
      </c>
      <c r="H154" s="37">
        <v>74363414</v>
      </c>
      <c r="I154" s="37"/>
      <c r="J154" s="37"/>
      <c r="K154" s="37"/>
      <c r="L154" s="63">
        <v>41732</v>
      </c>
      <c r="M154" s="63">
        <v>41732</v>
      </c>
      <c r="N154" s="37">
        <v>25</v>
      </c>
      <c r="O154" s="37">
        <v>4</v>
      </c>
      <c r="P154" s="37" t="s">
        <v>171</v>
      </c>
      <c r="Q154" s="37">
        <v>1</v>
      </c>
      <c r="R154" s="37">
        <v>201</v>
      </c>
      <c r="S154" s="61">
        <v>201</v>
      </c>
      <c r="T154" s="37" t="s">
        <v>35</v>
      </c>
      <c r="U154" s="37" t="s">
        <v>36</v>
      </c>
      <c r="V154" s="62"/>
      <c r="W154" s="124" t="str">
        <f t="shared" ca="1" si="2"/>
        <v>2019CJ25CP4</v>
      </c>
    </row>
    <row r="155" spans="1:23" s="12" customFormat="1" ht="35.25" customHeight="1">
      <c r="A155" s="59">
        <v>149</v>
      </c>
      <c r="B155" s="14" t="s">
        <v>29</v>
      </c>
      <c r="C155" s="14" t="s">
        <v>30</v>
      </c>
      <c r="D155" s="15" t="s">
        <v>31</v>
      </c>
      <c r="E155" s="16"/>
      <c r="F155" s="15" t="s">
        <v>32</v>
      </c>
      <c r="G155" s="14" t="s">
        <v>33</v>
      </c>
      <c r="H155" s="37">
        <v>74363414</v>
      </c>
      <c r="I155" s="37"/>
      <c r="J155" s="37"/>
      <c r="K155" s="37"/>
      <c r="L155" s="63">
        <v>41732</v>
      </c>
      <c r="M155" s="63">
        <v>41732</v>
      </c>
      <c r="N155" s="37">
        <v>25</v>
      </c>
      <c r="O155" s="37">
        <v>5</v>
      </c>
      <c r="P155" s="37" t="s">
        <v>172</v>
      </c>
      <c r="Q155" s="37">
        <v>202</v>
      </c>
      <c r="R155" s="37">
        <v>402</v>
      </c>
      <c r="S155" s="61">
        <v>201</v>
      </c>
      <c r="T155" s="37" t="s">
        <v>35</v>
      </c>
      <c r="U155" s="37" t="s">
        <v>36</v>
      </c>
      <c r="V155" s="62"/>
      <c r="W155" s="124" t="str">
        <f t="shared" ca="1" si="2"/>
        <v>2019CJ25CP5</v>
      </c>
    </row>
    <row r="156" spans="1:23" s="12" customFormat="1" ht="35.25" customHeight="1">
      <c r="A156" s="59">
        <v>150</v>
      </c>
      <c r="B156" s="14" t="s">
        <v>29</v>
      </c>
      <c r="C156" s="14" t="s">
        <v>30</v>
      </c>
      <c r="D156" s="15" t="s">
        <v>31</v>
      </c>
      <c r="E156" s="16"/>
      <c r="F156" s="15" t="s">
        <v>32</v>
      </c>
      <c r="G156" s="14" t="s">
        <v>33</v>
      </c>
      <c r="H156" s="37">
        <v>74363414</v>
      </c>
      <c r="I156" s="37"/>
      <c r="J156" s="37"/>
      <c r="K156" s="37"/>
      <c r="L156" s="63">
        <v>41732</v>
      </c>
      <c r="M156" s="63">
        <v>41732</v>
      </c>
      <c r="N156" s="37">
        <v>25</v>
      </c>
      <c r="O156" s="37">
        <v>6</v>
      </c>
      <c r="P156" s="37" t="s">
        <v>173</v>
      </c>
      <c r="Q156" s="37">
        <v>403</v>
      </c>
      <c r="R156" s="37">
        <v>439</v>
      </c>
      <c r="S156" s="61">
        <v>37</v>
      </c>
      <c r="T156" s="37" t="s">
        <v>35</v>
      </c>
      <c r="U156" s="37" t="s">
        <v>36</v>
      </c>
      <c r="V156" s="62"/>
      <c r="W156" s="124" t="str">
        <f t="shared" ca="1" si="2"/>
        <v>2019CJ25CP6</v>
      </c>
    </row>
    <row r="157" spans="1:23" s="12" customFormat="1" ht="35.25" customHeight="1">
      <c r="A157" s="59">
        <v>151</v>
      </c>
      <c r="B157" s="14" t="s">
        <v>29</v>
      </c>
      <c r="C157" s="14" t="s">
        <v>30</v>
      </c>
      <c r="D157" s="15" t="s">
        <v>31</v>
      </c>
      <c r="E157" s="16"/>
      <c r="F157" s="15" t="s">
        <v>32</v>
      </c>
      <c r="G157" s="14" t="s">
        <v>33</v>
      </c>
      <c r="H157" s="37" t="s">
        <v>496</v>
      </c>
      <c r="I157" s="37"/>
      <c r="J157" s="37"/>
      <c r="K157" s="37"/>
      <c r="L157" s="63">
        <v>41732</v>
      </c>
      <c r="M157" s="63">
        <v>41733</v>
      </c>
      <c r="N157" s="37">
        <v>26</v>
      </c>
      <c r="O157" s="37">
        <v>1</v>
      </c>
      <c r="P157" s="37"/>
      <c r="Q157" s="37">
        <v>1</v>
      </c>
      <c r="R157" s="37">
        <v>208</v>
      </c>
      <c r="S157" s="61">
        <v>208</v>
      </c>
      <c r="T157" s="37" t="s">
        <v>35</v>
      </c>
      <c r="U157" s="37" t="s">
        <v>36</v>
      </c>
      <c r="V157" s="62"/>
      <c r="W157" s="124" t="str">
        <f t="shared" ca="1" si="2"/>
        <v>2019CJ26CP1</v>
      </c>
    </row>
    <row r="158" spans="1:23" s="12" customFormat="1" ht="35.25" customHeight="1">
      <c r="A158" s="59">
        <v>152</v>
      </c>
      <c r="B158" s="14" t="s">
        <v>29</v>
      </c>
      <c r="C158" s="14" t="s">
        <v>30</v>
      </c>
      <c r="D158" s="15" t="s">
        <v>31</v>
      </c>
      <c r="E158" s="16"/>
      <c r="F158" s="15" t="s">
        <v>32</v>
      </c>
      <c r="G158" s="14" t="s">
        <v>33</v>
      </c>
      <c r="H158" s="37" t="s">
        <v>497</v>
      </c>
      <c r="I158" s="37"/>
      <c r="J158" s="37"/>
      <c r="K158" s="37"/>
      <c r="L158" s="63">
        <v>41733</v>
      </c>
      <c r="M158" s="63">
        <v>41737</v>
      </c>
      <c r="N158" s="37">
        <v>26</v>
      </c>
      <c r="O158" s="37">
        <v>2</v>
      </c>
      <c r="P158" s="37"/>
      <c r="Q158" s="37">
        <v>1</v>
      </c>
      <c r="R158" s="37">
        <v>202</v>
      </c>
      <c r="S158" s="61">
        <v>202</v>
      </c>
      <c r="T158" s="37" t="s">
        <v>35</v>
      </c>
      <c r="U158" s="37" t="s">
        <v>36</v>
      </c>
      <c r="V158" s="62"/>
      <c r="W158" s="124" t="str">
        <f t="shared" ca="1" si="2"/>
        <v>2019CJ26CP2</v>
      </c>
    </row>
    <row r="159" spans="1:23" s="12" customFormat="1" ht="35.25" customHeight="1">
      <c r="A159" s="59">
        <v>153</v>
      </c>
      <c r="B159" s="14" t="s">
        <v>29</v>
      </c>
      <c r="C159" s="14" t="s">
        <v>30</v>
      </c>
      <c r="D159" s="15" t="s">
        <v>31</v>
      </c>
      <c r="E159" s="16"/>
      <c r="F159" s="15" t="s">
        <v>32</v>
      </c>
      <c r="G159" s="14" t="s">
        <v>33</v>
      </c>
      <c r="H159" s="37" t="s">
        <v>498</v>
      </c>
      <c r="I159" s="37"/>
      <c r="J159" s="37"/>
      <c r="K159" s="37"/>
      <c r="L159" s="63">
        <v>41737</v>
      </c>
      <c r="M159" s="63">
        <v>41737</v>
      </c>
      <c r="N159" s="37">
        <v>26</v>
      </c>
      <c r="O159" s="37">
        <v>3</v>
      </c>
      <c r="P159" s="37"/>
      <c r="Q159" s="37">
        <v>1</v>
      </c>
      <c r="R159" s="37">
        <v>16</v>
      </c>
      <c r="S159" s="61">
        <v>16</v>
      </c>
      <c r="T159" s="37" t="s">
        <v>35</v>
      </c>
      <c r="U159" s="37" t="s">
        <v>36</v>
      </c>
      <c r="V159" s="62"/>
      <c r="W159" s="124" t="str">
        <f t="shared" ca="1" si="2"/>
        <v>2019CJ26CP3</v>
      </c>
    </row>
    <row r="160" spans="1:23" s="12" customFormat="1" ht="35.25" customHeight="1">
      <c r="A160" s="59">
        <v>154</v>
      </c>
      <c r="B160" s="14" t="s">
        <v>29</v>
      </c>
      <c r="C160" s="14" t="s">
        <v>30</v>
      </c>
      <c r="D160" s="15" t="s">
        <v>31</v>
      </c>
      <c r="E160" s="16"/>
      <c r="F160" s="15" t="s">
        <v>32</v>
      </c>
      <c r="G160" s="14" t="s">
        <v>33</v>
      </c>
      <c r="H160" s="37">
        <v>77002814</v>
      </c>
      <c r="I160" s="37"/>
      <c r="J160" s="37"/>
      <c r="K160" s="37"/>
      <c r="L160" s="63">
        <v>41737</v>
      </c>
      <c r="M160" s="63">
        <v>41737</v>
      </c>
      <c r="N160" s="37">
        <v>26</v>
      </c>
      <c r="O160" s="37">
        <v>4</v>
      </c>
      <c r="P160" s="37" t="s">
        <v>171</v>
      </c>
      <c r="Q160" s="37">
        <v>1</v>
      </c>
      <c r="R160" s="37">
        <v>200</v>
      </c>
      <c r="S160" s="61">
        <v>200</v>
      </c>
      <c r="T160" s="37" t="s">
        <v>35</v>
      </c>
      <c r="U160" s="37" t="s">
        <v>36</v>
      </c>
      <c r="V160" s="62"/>
      <c r="W160" s="124" t="str">
        <f t="shared" ca="1" si="2"/>
        <v>2019CJ26CP4</v>
      </c>
    </row>
    <row r="161" spans="1:23" s="12" customFormat="1" ht="35.25" customHeight="1">
      <c r="A161" s="59">
        <v>155</v>
      </c>
      <c r="B161" s="14" t="s">
        <v>29</v>
      </c>
      <c r="C161" s="14" t="s">
        <v>30</v>
      </c>
      <c r="D161" s="15" t="s">
        <v>31</v>
      </c>
      <c r="E161" s="16"/>
      <c r="F161" s="15" t="s">
        <v>32</v>
      </c>
      <c r="G161" s="14" t="s">
        <v>33</v>
      </c>
      <c r="H161" s="37">
        <v>77002814</v>
      </c>
      <c r="I161" s="37"/>
      <c r="J161" s="37"/>
      <c r="K161" s="37"/>
      <c r="L161" s="63">
        <v>41737</v>
      </c>
      <c r="M161" s="63">
        <v>41737</v>
      </c>
      <c r="N161" s="37">
        <v>26</v>
      </c>
      <c r="O161" s="37">
        <v>5</v>
      </c>
      <c r="P161" s="37" t="s">
        <v>172</v>
      </c>
      <c r="Q161" s="37">
        <v>201</v>
      </c>
      <c r="R161" s="37">
        <v>400</v>
      </c>
      <c r="S161" s="61">
        <v>200</v>
      </c>
      <c r="T161" s="37" t="s">
        <v>35</v>
      </c>
      <c r="U161" s="37" t="s">
        <v>36</v>
      </c>
      <c r="V161" s="62"/>
      <c r="W161" s="124" t="str">
        <f t="shared" ca="1" si="2"/>
        <v>2019CJ26CP5</v>
      </c>
    </row>
    <row r="162" spans="1:23" s="12" customFormat="1" ht="35.25" customHeight="1">
      <c r="A162" s="59">
        <v>156</v>
      </c>
      <c r="B162" s="14" t="s">
        <v>29</v>
      </c>
      <c r="C162" s="14" t="s">
        <v>30</v>
      </c>
      <c r="D162" s="15" t="s">
        <v>31</v>
      </c>
      <c r="E162" s="16"/>
      <c r="F162" s="15" t="s">
        <v>32</v>
      </c>
      <c r="G162" s="14" t="s">
        <v>33</v>
      </c>
      <c r="H162" s="37">
        <v>77002814</v>
      </c>
      <c r="I162" s="37"/>
      <c r="J162" s="37"/>
      <c r="K162" s="37"/>
      <c r="L162" s="63">
        <v>41737</v>
      </c>
      <c r="M162" s="63">
        <v>41737</v>
      </c>
      <c r="N162" s="37">
        <v>26</v>
      </c>
      <c r="O162" s="37">
        <v>6</v>
      </c>
      <c r="P162" s="37" t="s">
        <v>173</v>
      </c>
      <c r="Q162" s="37">
        <v>401</v>
      </c>
      <c r="R162" s="37">
        <v>490</v>
      </c>
      <c r="S162" s="61">
        <v>90</v>
      </c>
      <c r="T162" s="37" t="s">
        <v>35</v>
      </c>
      <c r="U162" s="37" t="s">
        <v>36</v>
      </c>
      <c r="V162" s="62"/>
      <c r="W162" s="124" t="str">
        <f t="shared" ca="1" si="2"/>
        <v>2019CJ26CP6</v>
      </c>
    </row>
    <row r="163" spans="1:23" s="12" customFormat="1" ht="35.25" customHeight="1">
      <c r="A163" s="59">
        <v>157</v>
      </c>
      <c r="B163" s="14" t="s">
        <v>29</v>
      </c>
      <c r="C163" s="14" t="s">
        <v>30</v>
      </c>
      <c r="D163" s="15" t="s">
        <v>31</v>
      </c>
      <c r="E163" s="16"/>
      <c r="F163" s="15" t="s">
        <v>32</v>
      </c>
      <c r="G163" s="14" t="s">
        <v>33</v>
      </c>
      <c r="H163" s="37" t="s">
        <v>499</v>
      </c>
      <c r="I163" s="37"/>
      <c r="J163" s="37"/>
      <c r="K163" s="37"/>
      <c r="L163" s="63">
        <v>41737</v>
      </c>
      <c r="M163" s="63">
        <v>41738</v>
      </c>
      <c r="N163" s="37">
        <v>27</v>
      </c>
      <c r="O163" s="37">
        <v>1</v>
      </c>
      <c r="P163" s="37"/>
      <c r="Q163" s="37">
        <v>1</v>
      </c>
      <c r="R163" s="37">
        <v>206</v>
      </c>
      <c r="S163" s="61">
        <v>206</v>
      </c>
      <c r="T163" s="37" t="s">
        <v>35</v>
      </c>
      <c r="U163" s="37" t="s">
        <v>36</v>
      </c>
      <c r="V163" s="62"/>
      <c r="W163" s="124" t="str">
        <f t="shared" ca="1" si="2"/>
        <v>2019CJ27CP1</v>
      </c>
    </row>
    <row r="164" spans="1:23" s="12" customFormat="1" ht="35.25" customHeight="1">
      <c r="A164" s="59">
        <v>158</v>
      </c>
      <c r="B164" s="14" t="s">
        <v>29</v>
      </c>
      <c r="C164" s="14" t="s">
        <v>30</v>
      </c>
      <c r="D164" s="15" t="s">
        <v>31</v>
      </c>
      <c r="E164" s="16"/>
      <c r="F164" s="15" t="s">
        <v>32</v>
      </c>
      <c r="G164" s="14" t="s">
        <v>33</v>
      </c>
      <c r="H164" s="37" t="s">
        <v>500</v>
      </c>
      <c r="I164" s="37"/>
      <c r="J164" s="37"/>
      <c r="K164" s="37"/>
      <c r="L164" s="63">
        <v>41738</v>
      </c>
      <c r="M164" s="63">
        <v>41739</v>
      </c>
      <c r="N164" s="37">
        <v>27</v>
      </c>
      <c r="O164" s="37">
        <v>2</v>
      </c>
      <c r="P164" s="37"/>
      <c r="Q164" s="37">
        <v>1</v>
      </c>
      <c r="R164" s="37">
        <v>201</v>
      </c>
      <c r="S164" s="61">
        <v>201</v>
      </c>
      <c r="T164" s="37" t="s">
        <v>35</v>
      </c>
      <c r="U164" s="37" t="s">
        <v>36</v>
      </c>
      <c r="V164" s="62"/>
      <c r="W164" s="124" t="str">
        <f t="shared" ca="1" si="2"/>
        <v>2019CJ27CP2</v>
      </c>
    </row>
    <row r="165" spans="1:23" s="12" customFormat="1" ht="35.25" customHeight="1">
      <c r="A165" s="59">
        <v>159</v>
      </c>
      <c r="B165" s="14" t="s">
        <v>29</v>
      </c>
      <c r="C165" s="14" t="s">
        <v>30</v>
      </c>
      <c r="D165" s="15" t="s">
        <v>31</v>
      </c>
      <c r="E165" s="16"/>
      <c r="F165" s="15" t="s">
        <v>32</v>
      </c>
      <c r="G165" s="14" t="s">
        <v>33</v>
      </c>
      <c r="H165" s="37" t="s">
        <v>501</v>
      </c>
      <c r="I165" s="37"/>
      <c r="J165" s="37"/>
      <c r="K165" s="37"/>
      <c r="L165" s="63">
        <v>41739</v>
      </c>
      <c r="M165" s="63">
        <v>41740</v>
      </c>
      <c r="N165" s="37">
        <v>27</v>
      </c>
      <c r="O165" s="37">
        <v>3</v>
      </c>
      <c r="P165" s="37"/>
      <c r="Q165" s="37">
        <v>1</v>
      </c>
      <c r="R165" s="37">
        <v>210</v>
      </c>
      <c r="S165" s="61">
        <v>210</v>
      </c>
      <c r="T165" s="37" t="s">
        <v>35</v>
      </c>
      <c r="U165" s="37" t="s">
        <v>36</v>
      </c>
      <c r="V165" s="62"/>
      <c r="W165" s="124" t="str">
        <f t="shared" ca="1" si="2"/>
        <v>2019CJ27CP3</v>
      </c>
    </row>
    <row r="166" spans="1:23" s="12" customFormat="1" ht="35.25" customHeight="1">
      <c r="A166" s="59">
        <v>160</v>
      </c>
      <c r="B166" s="14" t="s">
        <v>29</v>
      </c>
      <c r="C166" s="14" t="s">
        <v>30</v>
      </c>
      <c r="D166" s="15" t="s">
        <v>31</v>
      </c>
      <c r="E166" s="16"/>
      <c r="F166" s="15" t="s">
        <v>32</v>
      </c>
      <c r="G166" s="14" t="s">
        <v>33</v>
      </c>
      <c r="H166" s="37" t="s">
        <v>502</v>
      </c>
      <c r="I166" s="37"/>
      <c r="J166" s="37"/>
      <c r="K166" s="37"/>
      <c r="L166" s="63">
        <v>41740</v>
      </c>
      <c r="M166" s="63">
        <v>41740</v>
      </c>
      <c r="N166" s="37">
        <v>27</v>
      </c>
      <c r="O166" s="37">
        <v>4</v>
      </c>
      <c r="P166" s="37"/>
      <c r="Q166" s="37">
        <v>1</v>
      </c>
      <c r="R166" s="37">
        <v>183</v>
      </c>
      <c r="S166" s="61">
        <v>183</v>
      </c>
      <c r="T166" s="37" t="s">
        <v>35</v>
      </c>
      <c r="U166" s="37" t="s">
        <v>36</v>
      </c>
      <c r="V166" s="62"/>
      <c r="W166" s="124" t="str">
        <f t="shared" ca="1" si="2"/>
        <v>2019CJ27CP4</v>
      </c>
    </row>
    <row r="167" spans="1:23" s="12" customFormat="1" ht="35.25" customHeight="1">
      <c r="A167" s="59">
        <v>161</v>
      </c>
      <c r="B167" s="14" t="s">
        <v>29</v>
      </c>
      <c r="C167" s="14" t="s">
        <v>30</v>
      </c>
      <c r="D167" s="15" t="s">
        <v>31</v>
      </c>
      <c r="E167" s="16"/>
      <c r="F167" s="15" t="s">
        <v>32</v>
      </c>
      <c r="G167" s="14" t="s">
        <v>33</v>
      </c>
      <c r="H167" s="37" t="s">
        <v>503</v>
      </c>
      <c r="I167" s="37"/>
      <c r="J167" s="37"/>
      <c r="K167" s="37"/>
      <c r="L167" s="63">
        <v>41740</v>
      </c>
      <c r="M167" s="63">
        <v>41741</v>
      </c>
      <c r="N167" s="37">
        <v>27</v>
      </c>
      <c r="O167" s="37">
        <v>5</v>
      </c>
      <c r="P167" s="37"/>
      <c r="Q167" s="37">
        <v>1</v>
      </c>
      <c r="R167" s="37">
        <v>162</v>
      </c>
      <c r="S167" s="61">
        <v>162</v>
      </c>
      <c r="T167" s="37" t="s">
        <v>35</v>
      </c>
      <c r="U167" s="37" t="s">
        <v>36</v>
      </c>
      <c r="V167" s="62"/>
      <c r="W167" s="124" t="str">
        <f t="shared" ca="1" si="2"/>
        <v>2019CJ27CP5</v>
      </c>
    </row>
    <row r="168" spans="1:23" s="12" customFormat="1" ht="35.25" customHeight="1">
      <c r="A168" s="59">
        <v>162</v>
      </c>
      <c r="B168" s="14" t="s">
        <v>29</v>
      </c>
      <c r="C168" s="14" t="s">
        <v>30</v>
      </c>
      <c r="D168" s="15" t="s">
        <v>31</v>
      </c>
      <c r="E168" s="16"/>
      <c r="F168" s="15" t="s">
        <v>32</v>
      </c>
      <c r="G168" s="14" t="s">
        <v>33</v>
      </c>
      <c r="H168" s="37">
        <v>82656814</v>
      </c>
      <c r="I168" s="37"/>
      <c r="J168" s="37"/>
      <c r="K168" s="37"/>
      <c r="L168" s="63">
        <v>41743</v>
      </c>
      <c r="M168" s="63">
        <v>41743</v>
      </c>
      <c r="N168" s="37">
        <v>27</v>
      </c>
      <c r="O168" s="37">
        <v>6</v>
      </c>
      <c r="P168" s="37" t="s">
        <v>211</v>
      </c>
      <c r="Q168" s="37">
        <v>1</v>
      </c>
      <c r="R168" s="37">
        <v>204</v>
      </c>
      <c r="S168" s="61">
        <v>204</v>
      </c>
      <c r="T168" s="37" t="s">
        <v>35</v>
      </c>
      <c r="U168" s="37" t="s">
        <v>36</v>
      </c>
      <c r="V168" s="62"/>
      <c r="W168" s="124" t="str">
        <f t="shared" ca="1" si="2"/>
        <v>2019CJ27CP6</v>
      </c>
    </row>
    <row r="169" spans="1:23" s="12" customFormat="1" ht="35.25" customHeight="1">
      <c r="A169" s="59">
        <v>163</v>
      </c>
      <c r="B169" s="14" t="s">
        <v>29</v>
      </c>
      <c r="C169" s="14" t="s">
        <v>30</v>
      </c>
      <c r="D169" s="15" t="s">
        <v>31</v>
      </c>
      <c r="E169" s="16"/>
      <c r="F169" s="15" t="s">
        <v>32</v>
      </c>
      <c r="G169" s="14" t="s">
        <v>33</v>
      </c>
      <c r="H169" s="61">
        <v>82656814</v>
      </c>
      <c r="I169" s="61"/>
      <c r="J169" s="61"/>
      <c r="K169" s="61"/>
      <c r="L169" s="64">
        <v>41743</v>
      </c>
      <c r="M169" s="64">
        <v>41743</v>
      </c>
      <c r="N169" s="61">
        <v>28</v>
      </c>
      <c r="O169" s="61">
        <v>1</v>
      </c>
      <c r="P169" s="37" t="s">
        <v>212</v>
      </c>
      <c r="Q169" s="61">
        <v>205</v>
      </c>
      <c r="R169" s="61">
        <v>404</v>
      </c>
      <c r="S169" s="61">
        <v>200</v>
      </c>
      <c r="T169" s="37" t="s">
        <v>35</v>
      </c>
      <c r="U169" s="37" t="s">
        <v>36</v>
      </c>
      <c r="V169" s="62"/>
      <c r="W169" s="124" t="str">
        <f t="shared" ca="1" si="2"/>
        <v>2019CJ28CP1</v>
      </c>
    </row>
    <row r="170" spans="1:23" s="12" customFormat="1" ht="35.25" customHeight="1">
      <c r="A170" s="59">
        <v>164</v>
      </c>
      <c r="B170" s="14" t="s">
        <v>29</v>
      </c>
      <c r="C170" s="14" t="s">
        <v>30</v>
      </c>
      <c r="D170" s="15" t="s">
        <v>31</v>
      </c>
      <c r="E170" s="16"/>
      <c r="F170" s="15" t="s">
        <v>32</v>
      </c>
      <c r="G170" s="14" t="s">
        <v>33</v>
      </c>
      <c r="H170" s="61">
        <v>82656814</v>
      </c>
      <c r="I170" s="61"/>
      <c r="J170" s="61"/>
      <c r="K170" s="61"/>
      <c r="L170" s="64">
        <v>41743</v>
      </c>
      <c r="M170" s="64">
        <v>41743</v>
      </c>
      <c r="N170" s="61">
        <v>28</v>
      </c>
      <c r="O170" s="61">
        <v>2</v>
      </c>
      <c r="P170" s="37" t="s">
        <v>213</v>
      </c>
      <c r="Q170" s="61">
        <v>405</v>
      </c>
      <c r="R170" s="61">
        <v>604</v>
      </c>
      <c r="S170" s="61">
        <v>200</v>
      </c>
      <c r="T170" s="37" t="s">
        <v>35</v>
      </c>
      <c r="U170" s="37" t="s">
        <v>36</v>
      </c>
      <c r="V170" s="62"/>
      <c r="W170" s="124" t="str">
        <f t="shared" ca="1" si="2"/>
        <v>2019CJ28CP2</v>
      </c>
    </row>
    <row r="171" spans="1:23" s="12" customFormat="1" ht="35.25" customHeight="1">
      <c r="A171" s="59">
        <v>165</v>
      </c>
      <c r="B171" s="14" t="s">
        <v>29</v>
      </c>
      <c r="C171" s="14" t="s">
        <v>30</v>
      </c>
      <c r="D171" s="15" t="s">
        <v>31</v>
      </c>
      <c r="E171" s="16"/>
      <c r="F171" s="15" t="s">
        <v>32</v>
      </c>
      <c r="G171" s="14" t="s">
        <v>33</v>
      </c>
      <c r="H171" s="61">
        <v>82656814</v>
      </c>
      <c r="I171" s="61"/>
      <c r="J171" s="61"/>
      <c r="K171" s="61"/>
      <c r="L171" s="64">
        <v>41743</v>
      </c>
      <c r="M171" s="64">
        <v>41743</v>
      </c>
      <c r="N171" s="61">
        <v>28</v>
      </c>
      <c r="O171" s="61">
        <v>3</v>
      </c>
      <c r="P171" s="37" t="s">
        <v>214</v>
      </c>
      <c r="Q171" s="61">
        <v>605</v>
      </c>
      <c r="R171" s="61">
        <v>805</v>
      </c>
      <c r="S171" s="61">
        <v>201</v>
      </c>
      <c r="T171" s="37" t="s">
        <v>35</v>
      </c>
      <c r="U171" s="37" t="s">
        <v>36</v>
      </c>
      <c r="V171" s="62"/>
      <c r="W171" s="124" t="str">
        <f t="shared" ca="1" si="2"/>
        <v>2019CJ28CP3</v>
      </c>
    </row>
    <row r="172" spans="1:23" s="12" customFormat="1" ht="35.25" customHeight="1">
      <c r="A172" s="59">
        <v>166</v>
      </c>
      <c r="B172" s="14" t="s">
        <v>29</v>
      </c>
      <c r="C172" s="14" t="s">
        <v>30</v>
      </c>
      <c r="D172" s="15" t="s">
        <v>31</v>
      </c>
      <c r="E172" s="16"/>
      <c r="F172" s="15" t="s">
        <v>32</v>
      </c>
      <c r="G172" s="14" t="s">
        <v>33</v>
      </c>
      <c r="H172" s="61">
        <v>82656814</v>
      </c>
      <c r="I172" s="61"/>
      <c r="J172" s="61"/>
      <c r="K172" s="61"/>
      <c r="L172" s="64">
        <v>41743</v>
      </c>
      <c r="M172" s="64">
        <v>41743</v>
      </c>
      <c r="N172" s="61">
        <v>28</v>
      </c>
      <c r="O172" s="61">
        <v>4</v>
      </c>
      <c r="P172" s="37" t="s">
        <v>215</v>
      </c>
      <c r="Q172" s="61">
        <v>806</v>
      </c>
      <c r="R172" s="61">
        <v>934</v>
      </c>
      <c r="S172" s="61">
        <v>129</v>
      </c>
      <c r="T172" s="37" t="s">
        <v>35</v>
      </c>
      <c r="U172" s="37" t="s">
        <v>36</v>
      </c>
      <c r="V172" s="62"/>
      <c r="W172" s="124" t="str">
        <f t="shared" ca="1" si="2"/>
        <v>2019CJ28CP4</v>
      </c>
    </row>
    <row r="173" spans="1:23" s="12" customFormat="1" ht="35.25" customHeight="1">
      <c r="A173" s="59">
        <v>167</v>
      </c>
      <c r="B173" s="14" t="s">
        <v>29</v>
      </c>
      <c r="C173" s="14" t="s">
        <v>30</v>
      </c>
      <c r="D173" s="15" t="s">
        <v>31</v>
      </c>
      <c r="E173" s="16"/>
      <c r="F173" s="15" t="s">
        <v>32</v>
      </c>
      <c r="G173" s="14" t="s">
        <v>33</v>
      </c>
      <c r="H173" s="61" t="s">
        <v>504</v>
      </c>
      <c r="I173" s="61"/>
      <c r="J173" s="61"/>
      <c r="K173" s="61"/>
      <c r="L173" s="64">
        <v>41743</v>
      </c>
      <c r="M173" s="64">
        <v>41743</v>
      </c>
      <c r="N173" s="61">
        <v>28</v>
      </c>
      <c r="O173" s="61">
        <v>5</v>
      </c>
      <c r="P173" s="37"/>
      <c r="Q173" s="61">
        <v>1</v>
      </c>
      <c r="R173" s="61">
        <v>197</v>
      </c>
      <c r="S173" s="61">
        <v>197</v>
      </c>
      <c r="T173" s="37" t="s">
        <v>35</v>
      </c>
      <c r="U173" s="37" t="s">
        <v>36</v>
      </c>
      <c r="V173" s="62"/>
      <c r="W173" s="124" t="str">
        <f t="shared" ca="1" si="2"/>
        <v>2019CJ28CP5</v>
      </c>
    </row>
    <row r="174" spans="1:23" s="12" customFormat="1" ht="35.25" customHeight="1">
      <c r="A174" s="59">
        <v>168</v>
      </c>
      <c r="B174" s="14" t="s">
        <v>29</v>
      </c>
      <c r="C174" s="14" t="s">
        <v>30</v>
      </c>
      <c r="D174" s="15" t="s">
        <v>31</v>
      </c>
      <c r="E174" s="16"/>
      <c r="F174" s="15" t="s">
        <v>32</v>
      </c>
      <c r="G174" s="14" t="s">
        <v>33</v>
      </c>
      <c r="H174" s="61" t="s">
        <v>505</v>
      </c>
      <c r="I174" s="61"/>
      <c r="J174" s="61"/>
      <c r="K174" s="61"/>
      <c r="L174" s="64">
        <v>41743</v>
      </c>
      <c r="M174" s="64">
        <v>41743</v>
      </c>
      <c r="N174" s="61">
        <v>28</v>
      </c>
      <c r="O174" s="61">
        <v>6</v>
      </c>
      <c r="P174" s="37"/>
      <c r="Q174" s="61">
        <v>1</v>
      </c>
      <c r="R174" s="61">
        <v>200</v>
      </c>
      <c r="S174" s="61">
        <v>200</v>
      </c>
      <c r="T174" s="37" t="s">
        <v>35</v>
      </c>
      <c r="U174" s="37" t="s">
        <v>36</v>
      </c>
      <c r="V174" s="62"/>
      <c r="W174" s="124" t="str">
        <f t="shared" ca="1" si="2"/>
        <v>2019CJ28CP6</v>
      </c>
    </row>
    <row r="175" spans="1:23" s="12" customFormat="1" ht="35.25" customHeight="1">
      <c r="A175" s="59">
        <v>169</v>
      </c>
      <c r="B175" s="14" t="s">
        <v>29</v>
      </c>
      <c r="C175" s="14" t="s">
        <v>30</v>
      </c>
      <c r="D175" s="15" t="s">
        <v>31</v>
      </c>
      <c r="E175" s="16"/>
      <c r="F175" s="15" t="s">
        <v>32</v>
      </c>
      <c r="G175" s="14" t="s">
        <v>33</v>
      </c>
      <c r="H175" s="37" t="s">
        <v>506</v>
      </c>
      <c r="I175" s="37"/>
      <c r="J175" s="37"/>
      <c r="K175" s="37"/>
      <c r="L175" s="63">
        <v>41743</v>
      </c>
      <c r="M175" s="63">
        <v>41744</v>
      </c>
      <c r="N175" s="37">
        <v>29</v>
      </c>
      <c r="O175" s="37">
        <v>1</v>
      </c>
      <c r="P175" s="37"/>
      <c r="Q175" s="37">
        <v>1</v>
      </c>
      <c r="R175" s="37">
        <v>162</v>
      </c>
      <c r="S175" s="61">
        <v>162</v>
      </c>
      <c r="T175" s="37" t="s">
        <v>35</v>
      </c>
      <c r="U175" s="37" t="s">
        <v>36</v>
      </c>
      <c r="V175" s="62"/>
      <c r="W175" s="124" t="str">
        <f t="shared" ca="1" si="2"/>
        <v>2019CJ29CP1</v>
      </c>
    </row>
    <row r="176" spans="1:23" s="12" customFormat="1" ht="35.25" customHeight="1">
      <c r="A176" s="59">
        <v>170</v>
      </c>
      <c r="B176" s="14" t="s">
        <v>29</v>
      </c>
      <c r="C176" s="14" t="s">
        <v>30</v>
      </c>
      <c r="D176" s="15" t="s">
        <v>31</v>
      </c>
      <c r="E176" s="16"/>
      <c r="F176" s="15" t="s">
        <v>32</v>
      </c>
      <c r="G176" s="14" t="s">
        <v>33</v>
      </c>
      <c r="H176" s="37">
        <v>84285114</v>
      </c>
      <c r="I176" s="37"/>
      <c r="J176" s="37"/>
      <c r="K176" s="37"/>
      <c r="L176" s="63">
        <v>41744</v>
      </c>
      <c r="M176" s="63">
        <v>41744</v>
      </c>
      <c r="N176" s="37">
        <v>29</v>
      </c>
      <c r="O176" s="37">
        <v>2</v>
      </c>
      <c r="P176" s="37" t="s">
        <v>186</v>
      </c>
      <c r="Q176" s="37">
        <v>1</v>
      </c>
      <c r="R176" s="37">
        <v>200</v>
      </c>
      <c r="S176" s="61">
        <v>200</v>
      </c>
      <c r="T176" s="37" t="s">
        <v>35</v>
      </c>
      <c r="U176" s="37" t="s">
        <v>36</v>
      </c>
      <c r="V176" s="62"/>
      <c r="W176" s="124" t="str">
        <f t="shared" ca="1" si="2"/>
        <v>2019CJ29CP2</v>
      </c>
    </row>
    <row r="177" spans="1:23" s="12" customFormat="1" ht="35.25" customHeight="1">
      <c r="A177" s="59">
        <v>171</v>
      </c>
      <c r="B177" s="14" t="s">
        <v>29</v>
      </c>
      <c r="C177" s="14" t="s">
        <v>30</v>
      </c>
      <c r="D177" s="15" t="s">
        <v>31</v>
      </c>
      <c r="E177" s="16"/>
      <c r="F177" s="15" t="s">
        <v>32</v>
      </c>
      <c r="G177" s="14" t="s">
        <v>33</v>
      </c>
      <c r="H177" s="37">
        <v>84285114</v>
      </c>
      <c r="I177" s="37"/>
      <c r="J177" s="37"/>
      <c r="K177" s="37"/>
      <c r="L177" s="63">
        <v>41744</v>
      </c>
      <c r="M177" s="63">
        <v>41744</v>
      </c>
      <c r="N177" s="37">
        <v>29</v>
      </c>
      <c r="O177" s="37">
        <v>3</v>
      </c>
      <c r="P177" s="37" t="s">
        <v>187</v>
      </c>
      <c r="Q177" s="37">
        <v>201</v>
      </c>
      <c r="R177" s="37">
        <v>400</v>
      </c>
      <c r="S177" s="61">
        <v>200</v>
      </c>
      <c r="T177" s="37" t="s">
        <v>35</v>
      </c>
      <c r="U177" s="37" t="s">
        <v>36</v>
      </c>
      <c r="V177" s="62"/>
      <c r="W177" s="124" t="str">
        <f t="shared" ca="1" si="2"/>
        <v>2019CJ29CP3</v>
      </c>
    </row>
    <row r="178" spans="1:23" s="12" customFormat="1" ht="35.25" customHeight="1">
      <c r="A178" s="59">
        <v>172</v>
      </c>
      <c r="B178" s="14" t="s">
        <v>29</v>
      </c>
      <c r="C178" s="14" t="s">
        <v>30</v>
      </c>
      <c r="D178" s="15" t="s">
        <v>31</v>
      </c>
      <c r="E178" s="16"/>
      <c r="F178" s="15" t="s">
        <v>32</v>
      </c>
      <c r="G178" s="14" t="s">
        <v>33</v>
      </c>
      <c r="H178" s="37">
        <v>84285114</v>
      </c>
      <c r="I178" s="37"/>
      <c r="J178" s="37"/>
      <c r="K178" s="37"/>
      <c r="L178" s="63">
        <v>41744</v>
      </c>
      <c r="M178" s="63">
        <v>41744</v>
      </c>
      <c r="N178" s="37">
        <v>29</v>
      </c>
      <c r="O178" s="37">
        <v>4</v>
      </c>
      <c r="P178" s="37" t="s">
        <v>188</v>
      </c>
      <c r="Q178" s="37">
        <v>401</v>
      </c>
      <c r="R178" s="37">
        <v>599</v>
      </c>
      <c r="S178" s="61">
        <v>199</v>
      </c>
      <c r="T178" s="37" t="s">
        <v>35</v>
      </c>
      <c r="U178" s="37" t="s">
        <v>36</v>
      </c>
      <c r="V178" s="62"/>
      <c r="W178" s="124" t="str">
        <f t="shared" ca="1" si="2"/>
        <v>2019CJ29CP4</v>
      </c>
    </row>
    <row r="179" spans="1:23" s="12" customFormat="1" ht="35.25" customHeight="1">
      <c r="A179" s="59">
        <v>173</v>
      </c>
      <c r="B179" s="14" t="s">
        <v>29</v>
      </c>
      <c r="C179" s="14" t="s">
        <v>30</v>
      </c>
      <c r="D179" s="15" t="s">
        <v>31</v>
      </c>
      <c r="E179" s="16"/>
      <c r="F179" s="15" t="s">
        <v>32</v>
      </c>
      <c r="G179" s="14" t="s">
        <v>33</v>
      </c>
      <c r="H179" s="37">
        <v>84285114</v>
      </c>
      <c r="I179" s="37"/>
      <c r="J179" s="37"/>
      <c r="K179" s="37"/>
      <c r="L179" s="63">
        <v>41744</v>
      </c>
      <c r="M179" s="63">
        <v>41744</v>
      </c>
      <c r="N179" s="37">
        <v>29</v>
      </c>
      <c r="O179" s="37">
        <v>5</v>
      </c>
      <c r="P179" s="37" t="s">
        <v>189</v>
      </c>
      <c r="Q179" s="37">
        <v>600</v>
      </c>
      <c r="R179" s="37">
        <v>619</v>
      </c>
      <c r="S179" s="61">
        <v>20</v>
      </c>
      <c r="T179" s="37" t="s">
        <v>35</v>
      </c>
      <c r="U179" s="37" t="s">
        <v>36</v>
      </c>
      <c r="V179" s="62"/>
      <c r="W179" s="124" t="str">
        <f t="shared" ca="1" si="2"/>
        <v>2019CJ29CP5</v>
      </c>
    </row>
    <row r="180" spans="1:23" s="12" customFormat="1" ht="35.25" customHeight="1">
      <c r="A180" s="59">
        <v>174</v>
      </c>
      <c r="B180" s="14" t="s">
        <v>29</v>
      </c>
      <c r="C180" s="14" t="s">
        <v>30</v>
      </c>
      <c r="D180" s="15" t="s">
        <v>31</v>
      </c>
      <c r="E180" s="16"/>
      <c r="F180" s="15" t="s">
        <v>32</v>
      </c>
      <c r="G180" s="14" t="s">
        <v>33</v>
      </c>
      <c r="H180" s="37" t="s">
        <v>507</v>
      </c>
      <c r="I180" s="37"/>
      <c r="J180" s="37"/>
      <c r="K180" s="37"/>
      <c r="L180" s="63">
        <v>41744</v>
      </c>
      <c r="M180" s="63">
        <v>41745</v>
      </c>
      <c r="N180" s="37">
        <v>29</v>
      </c>
      <c r="O180" s="37">
        <v>6</v>
      </c>
      <c r="P180" s="37"/>
      <c r="Q180" s="37">
        <v>1</v>
      </c>
      <c r="R180" s="37">
        <v>80</v>
      </c>
      <c r="S180" s="61">
        <v>80</v>
      </c>
      <c r="T180" s="37" t="s">
        <v>35</v>
      </c>
      <c r="U180" s="37" t="s">
        <v>36</v>
      </c>
      <c r="V180" s="62"/>
      <c r="W180" s="124" t="str">
        <f t="shared" ca="1" si="2"/>
        <v>2019CJ29CP6</v>
      </c>
    </row>
    <row r="181" spans="1:23" s="12" customFormat="1" ht="35.25" customHeight="1">
      <c r="A181" s="59">
        <v>175</v>
      </c>
      <c r="B181" s="14" t="s">
        <v>29</v>
      </c>
      <c r="C181" s="14" t="s">
        <v>30</v>
      </c>
      <c r="D181" s="15" t="s">
        <v>31</v>
      </c>
      <c r="E181" s="16"/>
      <c r="F181" s="15" t="s">
        <v>32</v>
      </c>
      <c r="G181" s="14" t="s">
        <v>33</v>
      </c>
      <c r="H181" s="37">
        <v>84700014</v>
      </c>
      <c r="I181" s="37"/>
      <c r="J181" s="37"/>
      <c r="K181" s="37"/>
      <c r="L181" s="63">
        <v>41745</v>
      </c>
      <c r="M181" s="63">
        <v>41745</v>
      </c>
      <c r="N181" s="37">
        <v>30</v>
      </c>
      <c r="O181" s="37">
        <v>1</v>
      </c>
      <c r="P181" s="37" t="s">
        <v>125</v>
      </c>
      <c r="Q181" s="37">
        <v>1</v>
      </c>
      <c r="R181" s="37">
        <v>201</v>
      </c>
      <c r="S181" s="61">
        <v>201</v>
      </c>
      <c r="T181" s="37" t="s">
        <v>35</v>
      </c>
      <c r="U181" s="37" t="s">
        <v>36</v>
      </c>
      <c r="V181" s="62"/>
      <c r="W181" s="124" t="str">
        <f t="shared" ca="1" si="2"/>
        <v>2019CJ30CP1</v>
      </c>
    </row>
    <row r="182" spans="1:23" s="12" customFormat="1" ht="35.25" customHeight="1">
      <c r="A182" s="59">
        <v>176</v>
      </c>
      <c r="B182" s="14" t="s">
        <v>29</v>
      </c>
      <c r="C182" s="14" t="s">
        <v>30</v>
      </c>
      <c r="D182" s="15" t="s">
        <v>31</v>
      </c>
      <c r="E182" s="16"/>
      <c r="F182" s="15" t="s">
        <v>32</v>
      </c>
      <c r="G182" s="14" t="s">
        <v>33</v>
      </c>
      <c r="H182" s="37">
        <v>84700014</v>
      </c>
      <c r="I182" s="37"/>
      <c r="J182" s="37"/>
      <c r="K182" s="37"/>
      <c r="L182" s="63">
        <v>41745</v>
      </c>
      <c r="M182" s="63">
        <v>41745</v>
      </c>
      <c r="N182" s="37">
        <v>30</v>
      </c>
      <c r="O182" s="37">
        <v>2</v>
      </c>
      <c r="P182" s="37" t="s">
        <v>126</v>
      </c>
      <c r="Q182" s="37">
        <v>202</v>
      </c>
      <c r="R182" s="37">
        <v>239</v>
      </c>
      <c r="S182" s="61">
        <v>38</v>
      </c>
      <c r="T182" s="37" t="s">
        <v>35</v>
      </c>
      <c r="U182" s="37" t="s">
        <v>36</v>
      </c>
      <c r="V182" s="62"/>
      <c r="W182" s="124" t="str">
        <f t="shared" ca="1" si="2"/>
        <v>2019CJ30CP2</v>
      </c>
    </row>
    <row r="183" spans="1:23" s="12" customFormat="1" ht="35.25" customHeight="1">
      <c r="A183" s="59">
        <v>177</v>
      </c>
      <c r="B183" s="14" t="s">
        <v>29</v>
      </c>
      <c r="C183" s="14" t="s">
        <v>30</v>
      </c>
      <c r="D183" s="15" t="s">
        <v>31</v>
      </c>
      <c r="E183" s="16"/>
      <c r="F183" s="15" t="s">
        <v>32</v>
      </c>
      <c r="G183" s="14" t="s">
        <v>33</v>
      </c>
      <c r="H183" s="37" t="s">
        <v>508</v>
      </c>
      <c r="I183" s="37"/>
      <c r="J183" s="37"/>
      <c r="K183" s="37"/>
      <c r="L183" s="63">
        <v>41753</v>
      </c>
      <c r="M183" s="63">
        <v>41753</v>
      </c>
      <c r="N183" s="37">
        <v>30</v>
      </c>
      <c r="O183" s="37">
        <v>3</v>
      </c>
      <c r="P183" s="37"/>
      <c r="Q183" s="37">
        <v>1</v>
      </c>
      <c r="R183" s="37">
        <v>62</v>
      </c>
      <c r="S183" s="61">
        <v>62</v>
      </c>
      <c r="T183" s="37" t="s">
        <v>35</v>
      </c>
      <c r="U183" s="37" t="s">
        <v>36</v>
      </c>
      <c r="V183" s="62"/>
      <c r="W183" s="124" t="str">
        <f t="shared" ca="1" si="2"/>
        <v>2019CJ30CP3</v>
      </c>
    </row>
    <row r="184" spans="1:23" s="12" customFormat="1" ht="35.25" customHeight="1">
      <c r="A184" s="59">
        <v>178</v>
      </c>
      <c r="B184" s="14" t="s">
        <v>29</v>
      </c>
      <c r="C184" s="14" t="s">
        <v>30</v>
      </c>
      <c r="D184" s="15" t="s">
        <v>31</v>
      </c>
      <c r="E184" s="16"/>
      <c r="F184" s="15" t="s">
        <v>32</v>
      </c>
      <c r="G184" s="14" t="s">
        <v>33</v>
      </c>
      <c r="H184" s="37">
        <v>89593414</v>
      </c>
      <c r="I184" s="37"/>
      <c r="J184" s="37"/>
      <c r="K184" s="37"/>
      <c r="L184" s="63">
        <v>41753</v>
      </c>
      <c r="M184" s="63">
        <v>41753</v>
      </c>
      <c r="N184" s="37">
        <v>30</v>
      </c>
      <c r="O184" s="37">
        <v>4</v>
      </c>
      <c r="P184" s="37" t="s">
        <v>171</v>
      </c>
      <c r="Q184" s="37">
        <v>1</v>
      </c>
      <c r="R184" s="37">
        <v>200</v>
      </c>
      <c r="S184" s="61">
        <v>200</v>
      </c>
      <c r="T184" s="37" t="s">
        <v>35</v>
      </c>
      <c r="U184" s="37" t="s">
        <v>36</v>
      </c>
      <c r="V184" s="62"/>
      <c r="W184" s="124" t="str">
        <f t="shared" ca="1" si="2"/>
        <v>2019CJ30CP4</v>
      </c>
    </row>
    <row r="185" spans="1:23" s="12" customFormat="1" ht="35.25" customHeight="1">
      <c r="A185" s="59">
        <v>179</v>
      </c>
      <c r="B185" s="14" t="s">
        <v>29</v>
      </c>
      <c r="C185" s="14" t="s">
        <v>30</v>
      </c>
      <c r="D185" s="15" t="s">
        <v>31</v>
      </c>
      <c r="E185" s="16"/>
      <c r="F185" s="15" t="s">
        <v>32</v>
      </c>
      <c r="G185" s="14" t="s">
        <v>33</v>
      </c>
      <c r="H185" s="37">
        <v>89593414</v>
      </c>
      <c r="I185" s="37"/>
      <c r="J185" s="37"/>
      <c r="K185" s="37"/>
      <c r="L185" s="63">
        <v>41753</v>
      </c>
      <c r="M185" s="63">
        <v>41753</v>
      </c>
      <c r="N185" s="37">
        <v>30</v>
      </c>
      <c r="O185" s="37">
        <v>5</v>
      </c>
      <c r="P185" s="37" t="s">
        <v>172</v>
      </c>
      <c r="Q185" s="37">
        <v>201</v>
      </c>
      <c r="R185" s="37">
        <v>400</v>
      </c>
      <c r="S185" s="61">
        <v>200</v>
      </c>
      <c r="T185" s="37" t="s">
        <v>35</v>
      </c>
      <c r="U185" s="37" t="s">
        <v>36</v>
      </c>
      <c r="V185" s="62"/>
      <c r="W185" s="124" t="str">
        <f t="shared" ca="1" si="2"/>
        <v>2019CJ30CP5</v>
      </c>
    </row>
    <row r="186" spans="1:23" s="12" customFormat="1" ht="35.25" customHeight="1">
      <c r="A186" s="59">
        <v>180</v>
      </c>
      <c r="B186" s="14" t="s">
        <v>29</v>
      </c>
      <c r="C186" s="14" t="s">
        <v>30</v>
      </c>
      <c r="D186" s="15" t="s">
        <v>31</v>
      </c>
      <c r="E186" s="16"/>
      <c r="F186" s="15" t="s">
        <v>32</v>
      </c>
      <c r="G186" s="14" t="s">
        <v>33</v>
      </c>
      <c r="H186" s="37">
        <v>89593414</v>
      </c>
      <c r="I186" s="37"/>
      <c r="J186" s="37"/>
      <c r="K186" s="37"/>
      <c r="L186" s="63">
        <v>41753</v>
      </c>
      <c r="M186" s="63">
        <v>41753</v>
      </c>
      <c r="N186" s="37">
        <v>30</v>
      </c>
      <c r="O186" s="37">
        <v>6</v>
      </c>
      <c r="P186" s="37" t="s">
        <v>173</v>
      </c>
      <c r="Q186" s="37">
        <v>401</v>
      </c>
      <c r="R186" s="37">
        <v>421</v>
      </c>
      <c r="S186" s="61">
        <v>21</v>
      </c>
      <c r="T186" s="37" t="s">
        <v>35</v>
      </c>
      <c r="U186" s="37" t="s">
        <v>36</v>
      </c>
      <c r="V186" s="62"/>
      <c r="W186" s="124" t="str">
        <f t="shared" ca="1" si="2"/>
        <v>2019CJ30CP6</v>
      </c>
    </row>
    <row r="187" spans="1:23" s="12" customFormat="1" ht="35.25" customHeight="1">
      <c r="A187" s="59">
        <v>181</v>
      </c>
      <c r="B187" s="14" t="s">
        <v>29</v>
      </c>
      <c r="C187" s="14" t="s">
        <v>30</v>
      </c>
      <c r="D187" s="15" t="s">
        <v>31</v>
      </c>
      <c r="E187" s="16"/>
      <c r="F187" s="15" t="s">
        <v>32</v>
      </c>
      <c r="G187" s="14" t="s">
        <v>33</v>
      </c>
      <c r="H187" s="37" t="s">
        <v>509</v>
      </c>
      <c r="I187" s="37"/>
      <c r="J187" s="37"/>
      <c r="K187" s="37"/>
      <c r="L187" s="63">
        <v>41753</v>
      </c>
      <c r="M187" s="63">
        <v>41753</v>
      </c>
      <c r="N187" s="37">
        <v>31</v>
      </c>
      <c r="O187" s="37">
        <v>1</v>
      </c>
      <c r="P187" s="37"/>
      <c r="Q187" s="37">
        <v>1</v>
      </c>
      <c r="R187" s="37">
        <v>39</v>
      </c>
      <c r="S187" s="61">
        <v>39</v>
      </c>
      <c r="T187" s="37" t="s">
        <v>35</v>
      </c>
      <c r="U187" s="37" t="s">
        <v>36</v>
      </c>
      <c r="V187" s="62"/>
      <c r="W187" s="124" t="str">
        <f t="shared" ca="1" si="2"/>
        <v>2019CJ31CP1</v>
      </c>
    </row>
    <row r="188" spans="1:23" s="12" customFormat="1" ht="35.25" customHeight="1">
      <c r="A188" s="59">
        <v>182</v>
      </c>
      <c r="B188" s="14" t="s">
        <v>29</v>
      </c>
      <c r="C188" s="14" t="s">
        <v>30</v>
      </c>
      <c r="D188" s="15" t="s">
        <v>31</v>
      </c>
      <c r="E188" s="16"/>
      <c r="F188" s="15" t="s">
        <v>32</v>
      </c>
      <c r="G188" s="14" t="s">
        <v>33</v>
      </c>
      <c r="H188" s="37">
        <v>89641314</v>
      </c>
      <c r="I188" s="37"/>
      <c r="J188" s="37"/>
      <c r="K188" s="37"/>
      <c r="L188" s="63">
        <v>41753</v>
      </c>
      <c r="M188" s="63">
        <v>41753</v>
      </c>
      <c r="N188" s="37">
        <v>31</v>
      </c>
      <c r="O188" s="37">
        <v>2</v>
      </c>
      <c r="P188" s="37" t="s">
        <v>171</v>
      </c>
      <c r="Q188" s="37">
        <v>1</v>
      </c>
      <c r="R188" s="37">
        <v>201</v>
      </c>
      <c r="S188" s="61">
        <v>201</v>
      </c>
      <c r="T188" s="37" t="s">
        <v>35</v>
      </c>
      <c r="U188" s="37" t="s">
        <v>36</v>
      </c>
      <c r="V188" s="62"/>
      <c r="W188" s="124" t="str">
        <f t="shared" ca="1" si="2"/>
        <v>2019CJ31CP2</v>
      </c>
    </row>
    <row r="189" spans="1:23" s="12" customFormat="1" ht="35.25" customHeight="1">
      <c r="A189" s="59">
        <v>183</v>
      </c>
      <c r="B189" s="14" t="s">
        <v>29</v>
      </c>
      <c r="C189" s="14" t="s">
        <v>30</v>
      </c>
      <c r="D189" s="15" t="s">
        <v>31</v>
      </c>
      <c r="E189" s="16"/>
      <c r="F189" s="15" t="s">
        <v>32</v>
      </c>
      <c r="G189" s="14" t="s">
        <v>33</v>
      </c>
      <c r="H189" s="37">
        <v>89641314</v>
      </c>
      <c r="I189" s="37"/>
      <c r="J189" s="37"/>
      <c r="K189" s="37"/>
      <c r="L189" s="63">
        <v>41753</v>
      </c>
      <c r="M189" s="63">
        <v>41753</v>
      </c>
      <c r="N189" s="37">
        <v>31</v>
      </c>
      <c r="O189" s="37">
        <v>3</v>
      </c>
      <c r="P189" s="37" t="s">
        <v>172</v>
      </c>
      <c r="Q189" s="37">
        <v>202</v>
      </c>
      <c r="R189" s="37">
        <v>402</v>
      </c>
      <c r="S189" s="61">
        <v>201</v>
      </c>
      <c r="T189" s="37" t="s">
        <v>35</v>
      </c>
      <c r="U189" s="37" t="s">
        <v>36</v>
      </c>
      <c r="V189" s="62"/>
      <c r="W189" s="124" t="str">
        <f t="shared" ca="1" si="2"/>
        <v>2019CJ31CP3</v>
      </c>
    </row>
    <row r="190" spans="1:23" s="12" customFormat="1" ht="35.25" customHeight="1">
      <c r="A190" s="59">
        <v>184</v>
      </c>
      <c r="B190" s="14" t="s">
        <v>29</v>
      </c>
      <c r="C190" s="14" t="s">
        <v>30</v>
      </c>
      <c r="D190" s="15" t="s">
        <v>31</v>
      </c>
      <c r="E190" s="16"/>
      <c r="F190" s="15" t="s">
        <v>32</v>
      </c>
      <c r="G190" s="14" t="s">
        <v>33</v>
      </c>
      <c r="H190" s="37">
        <v>89641314</v>
      </c>
      <c r="I190" s="37"/>
      <c r="J190" s="37"/>
      <c r="K190" s="37"/>
      <c r="L190" s="63">
        <v>41753</v>
      </c>
      <c r="M190" s="63">
        <v>41753</v>
      </c>
      <c r="N190" s="37">
        <v>31</v>
      </c>
      <c r="O190" s="37">
        <v>4</v>
      </c>
      <c r="P190" s="37" t="s">
        <v>173</v>
      </c>
      <c r="Q190" s="37">
        <v>403</v>
      </c>
      <c r="R190" s="37">
        <v>489</v>
      </c>
      <c r="S190" s="61">
        <v>87</v>
      </c>
      <c r="T190" s="37" t="s">
        <v>35</v>
      </c>
      <c r="U190" s="37" t="s">
        <v>36</v>
      </c>
      <c r="V190" s="62"/>
      <c r="W190" s="124" t="str">
        <f t="shared" ca="1" si="2"/>
        <v>2019CJ31CP4</v>
      </c>
    </row>
    <row r="191" spans="1:23" s="12" customFormat="1" ht="35.25" customHeight="1">
      <c r="A191" s="59">
        <v>185</v>
      </c>
      <c r="B191" s="14" t="s">
        <v>29</v>
      </c>
      <c r="C191" s="14" t="s">
        <v>30</v>
      </c>
      <c r="D191" s="15" t="s">
        <v>31</v>
      </c>
      <c r="E191" s="16"/>
      <c r="F191" s="15" t="s">
        <v>32</v>
      </c>
      <c r="G191" s="14" t="s">
        <v>33</v>
      </c>
      <c r="H191" s="37" t="s">
        <v>510</v>
      </c>
      <c r="I191" s="37"/>
      <c r="J191" s="37"/>
      <c r="K191" s="37"/>
      <c r="L191" s="63">
        <v>41753</v>
      </c>
      <c r="M191" s="63">
        <v>41757</v>
      </c>
      <c r="N191" s="37">
        <v>31</v>
      </c>
      <c r="O191" s="37">
        <v>5</v>
      </c>
      <c r="P191" s="37"/>
      <c r="Q191" s="37">
        <v>1</v>
      </c>
      <c r="R191" s="37">
        <v>204</v>
      </c>
      <c r="S191" s="61">
        <v>204</v>
      </c>
      <c r="T191" s="37" t="s">
        <v>35</v>
      </c>
      <c r="U191" s="37" t="s">
        <v>36</v>
      </c>
      <c r="V191" s="62"/>
      <c r="W191" s="124" t="str">
        <f t="shared" ca="1" si="2"/>
        <v>2019CJ31CP5</v>
      </c>
    </row>
    <row r="192" spans="1:23" s="12" customFormat="1" ht="35.25" customHeight="1">
      <c r="A192" s="59">
        <v>186</v>
      </c>
      <c r="B192" s="14" t="s">
        <v>29</v>
      </c>
      <c r="C192" s="14" t="s">
        <v>30</v>
      </c>
      <c r="D192" s="15" t="s">
        <v>31</v>
      </c>
      <c r="E192" s="16"/>
      <c r="F192" s="15" t="s">
        <v>32</v>
      </c>
      <c r="G192" s="14" t="s">
        <v>33</v>
      </c>
      <c r="H192" s="37" t="s">
        <v>511</v>
      </c>
      <c r="I192" s="37"/>
      <c r="J192" s="37"/>
      <c r="K192" s="37"/>
      <c r="L192" s="63">
        <v>41757</v>
      </c>
      <c r="M192" s="63">
        <v>41757</v>
      </c>
      <c r="N192" s="37">
        <v>31</v>
      </c>
      <c r="O192" s="37">
        <v>6</v>
      </c>
      <c r="P192" s="37"/>
      <c r="Q192" s="37">
        <v>1</v>
      </c>
      <c r="R192" s="37">
        <v>102</v>
      </c>
      <c r="S192" s="61">
        <v>102</v>
      </c>
      <c r="T192" s="37" t="s">
        <v>35</v>
      </c>
      <c r="U192" s="37" t="s">
        <v>36</v>
      </c>
      <c r="V192" s="62"/>
      <c r="W192" s="124" t="str">
        <f t="shared" ca="1" si="2"/>
        <v>2019CJ31CP6</v>
      </c>
    </row>
    <row r="193" spans="1:23" s="12" customFormat="1" ht="35.25" customHeight="1">
      <c r="A193" s="59">
        <v>187</v>
      </c>
      <c r="B193" s="14" t="s">
        <v>29</v>
      </c>
      <c r="C193" s="14" t="s">
        <v>30</v>
      </c>
      <c r="D193" s="15" t="s">
        <v>31</v>
      </c>
      <c r="E193" s="16"/>
      <c r="F193" s="15" t="s">
        <v>32</v>
      </c>
      <c r="G193" s="14" t="s">
        <v>33</v>
      </c>
      <c r="H193" s="37">
        <v>92559014</v>
      </c>
      <c r="I193" s="37"/>
      <c r="J193" s="37"/>
      <c r="K193" s="37"/>
      <c r="L193" s="63">
        <v>41757</v>
      </c>
      <c r="M193" s="63">
        <v>41757</v>
      </c>
      <c r="N193" s="37">
        <v>32</v>
      </c>
      <c r="O193" s="37">
        <v>1</v>
      </c>
      <c r="P193" s="37" t="s">
        <v>171</v>
      </c>
      <c r="Q193" s="37">
        <v>1</v>
      </c>
      <c r="R193" s="37">
        <v>201</v>
      </c>
      <c r="S193" s="61">
        <v>201</v>
      </c>
      <c r="T193" s="37" t="s">
        <v>35</v>
      </c>
      <c r="U193" s="37" t="s">
        <v>36</v>
      </c>
      <c r="V193" s="62"/>
      <c r="W193" s="124" t="str">
        <f t="shared" ca="1" si="2"/>
        <v>2019CJ32CP1</v>
      </c>
    </row>
    <row r="194" spans="1:23" s="12" customFormat="1" ht="35.25" customHeight="1">
      <c r="A194" s="59">
        <v>188</v>
      </c>
      <c r="B194" s="14" t="s">
        <v>29</v>
      </c>
      <c r="C194" s="14" t="s">
        <v>30</v>
      </c>
      <c r="D194" s="15" t="s">
        <v>31</v>
      </c>
      <c r="E194" s="16"/>
      <c r="F194" s="15" t="s">
        <v>32</v>
      </c>
      <c r="G194" s="14" t="s">
        <v>33</v>
      </c>
      <c r="H194" s="37">
        <v>92559014</v>
      </c>
      <c r="I194" s="37"/>
      <c r="J194" s="37"/>
      <c r="K194" s="37"/>
      <c r="L194" s="63">
        <v>41757</v>
      </c>
      <c r="M194" s="63">
        <v>41757</v>
      </c>
      <c r="N194" s="37">
        <v>32</v>
      </c>
      <c r="O194" s="37">
        <v>2</v>
      </c>
      <c r="P194" s="37" t="s">
        <v>172</v>
      </c>
      <c r="Q194" s="37">
        <v>202</v>
      </c>
      <c r="R194" s="37">
        <v>401</v>
      </c>
      <c r="S194" s="61">
        <v>200</v>
      </c>
      <c r="T194" s="37" t="s">
        <v>35</v>
      </c>
      <c r="U194" s="37" t="s">
        <v>36</v>
      </c>
      <c r="V194" s="62"/>
      <c r="W194" s="124" t="str">
        <f t="shared" ca="1" si="2"/>
        <v>2019CJ32CP2</v>
      </c>
    </row>
    <row r="195" spans="1:23" s="12" customFormat="1" ht="35.25" customHeight="1">
      <c r="A195" s="59">
        <v>189</v>
      </c>
      <c r="B195" s="14" t="s">
        <v>29</v>
      </c>
      <c r="C195" s="14" t="s">
        <v>30</v>
      </c>
      <c r="D195" s="15" t="s">
        <v>31</v>
      </c>
      <c r="E195" s="16"/>
      <c r="F195" s="15" t="s">
        <v>32</v>
      </c>
      <c r="G195" s="14" t="s">
        <v>33</v>
      </c>
      <c r="H195" s="37">
        <v>92559014</v>
      </c>
      <c r="I195" s="37"/>
      <c r="J195" s="37"/>
      <c r="K195" s="37"/>
      <c r="L195" s="63">
        <v>41757</v>
      </c>
      <c r="M195" s="63">
        <v>41757</v>
      </c>
      <c r="N195" s="37">
        <v>32</v>
      </c>
      <c r="O195" s="37">
        <v>3</v>
      </c>
      <c r="P195" s="37" t="s">
        <v>173</v>
      </c>
      <c r="Q195" s="37">
        <v>402</v>
      </c>
      <c r="R195" s="37">
        <v>452</v>
      </c>
      <c r="S195" s="61">
        <v>51</v>
      </c>
      <c r="T195" s="37" t="s">
        <v>35</v>
      </c>
      <c r="U195" s="37" t="s">
        <v>36</v>
      </c>
      <c r="V195" s="62"/>
      <c r="W195" s="124" t="str">
        <f t="shared" ca="1" si="2"/>
        <v>2019CJ32CP3</v>
      </c>
    </row>
    <row r="196" spans="1:23" s="12" customFormat="1" ht="35.25" customHeight="1">
      <c r="A196" s="59">
        <v>190</v>
      </c>
      <c r="B196" s="14" t="s">
        <v>29</v>
      </c>
      <c r="C196" s="14" t="s">
        <v>30</v>
      </c>
      <c r="D196" s="15" t="s">
        <v>31</v>
      </c>
      <c r="E196" s="16"/>
      <c r="F196" s="15" t="s">
        <v>32</v>
      </c>
      <c r="G196" s="14" t="s">
        <v>33</v>
      </c>
      <c r="H196" s="37" t="s">
        <v>512</v>
      </c>
      <c r="I196" s="37"/>
      <c r="J196" s="37"/>
      <c r="K196" s="37"/>
      <c r="L196" s="63">
        <v>41757</v>
      </c>
      <c r="M196" s="63">
        <v>41757</v>
      </c>
      <c r="N196" s="37">
        <v>32</v>
      </c>
      <c r="O196" s="37">
        <v>4</v>
      </c>
      <c r="P196" s="37"/>
      <c r="Q196" s="37">
        <v>1</v>
      </c>
      <c r="R196" s="37">
        <v>199</v>
      </c>
      <c r="S196" s="61">
        <v>199</v>
      </c>
      <c r="T196" s="37" t="s">
        <v>35</v>
      </c>
      <c r="U196" s="37" t="s">
        <v>36</v>
      </c>
      <c r="V196" s="62"/>
      <c r="W196" s="124" t="str">
        <f t="shared" ca="1" si="2"/>
        <v>2019CJ32CP4</v>
      </c>
    </row>
    <row r="197" spans="1:23" s="12" customFormat="1" ht="35.25" customHeight="1">
      <c r="A197" s="59">
        <v>191</v>
      </c>
      <c r="B197" s="14" t="s">
        <v>29</v>
      </c>
      <c r="C197" s="14" t="s">
        <v>30</v>
      </c>
      <c r="D197" s="15" t="s">
        <v>31</v>
      </c>
      <c r="E197" s="16"/>
      <c r="F197" s="15" t="s">
        <v>32</v>
      </c>
      <c r="G197" s="14" t="s">
        <v>33</v>
      </c>
      <c r="H197" s="37" t="s">
        <v>513</v>
      </c>
      <c r="I197" s="37"/>
      <c r="J197" s="37"/>
      <c r="K197" s="37"/>
      <c r="L197" s="63">
        <v>41757</v>
      </c>
      <c r="M197" s="63">
        <v>41757</v>
      </c>
      <c r="N197" s="37">
        <v>32</v>
      </c>
      <c r="O197" s="37">
        <v>5</v>
      </c>
      <c r="P197" s="37"/>
      <c r="Q197" s="37">
        <v>1</v>
      </c>
      <c r="R197" s="37">
        <v>101</v>
      </c>
      <c r="S197" s="61">
        <v>101</v>
      </c>
      <c r="T197" s="37" t="s">
        <v>35</v>
      </c>
      <c r="U197" s="37" t="s">
        <v>36</v>
      </c>
      <c r="V197" s="62"/>
      <c r="W197" s="124" t="str">
        <f t="shared" ca="1" si="2"/>
        <v>2019CJ32CP5</v>
      </c>
    </row>
    <row r="198" spans="1:23" s="12" customFormat="1" ht="35.25" customHeight="1">
      <c r="A198" s="59">
        <v>192</v>
      </c>
      <c r="B198" s="14" t="s">
        <v>29</v>
      </c>
      <c r="C198" s="14" t="s">
        <v>30</v>
      </c>
      <c r="D198" s="15" t="s">
        <v>31</v>
      </c>
      <c r="E198" s="16"/>
      <c r="F198" s="15" t="s">
        <v>32</v>
      </c>
      <c r="G198" s="14" t="s">
        <v>33</v>
      </c>
      <c r="H198" s="37" t="s">
        <v>514</v>
      </c>
      <c r="I198" s="37"/>
      <c r="J198" s="37"/>
      <c r="K198" s="37"/>
      <c r="L198" s="63">
        <v>41759</v>
      </c>
      <c r="M198" s="63">
        <v>41759</v>
      </c>
      <c r="N198" s="37">
        <v>32</v>
      </c>
      <c r="O198" s="37">
        <v>6</v>
      </c>
      <c r="P198" s="37"/>
      <c r="Q198" s="37">
        <v>1</v>
      </c>
      <c r="R198" s="37">
        <v>205</v>
      </c>
      <c r="S198" s="61">
        <v>205</v>
      </c>
      <c r="T198" s="37" t="s">
        <v>35</v>
      </c>
      <c r="U198" s="37" t="s">
        <v>36</v>
      </c>
      <c r="V198" s="62"/>
      <c r="W198" s="124" t="str">
        <f t="shared" ca="1" si="2"/>
        <v>2019CJ32CP6</v>
      </c>
    </row>
    <row r="199" spans="1:23" s="12" customFormat="1" ht="35.25" customHeight="1">
      <c r="A199" s="59">
        <v>193</v>
      </c>
      <c r="B199" s="14" t="s">
        <v>29</v>
      </c>
      <c r="C199" s="14" t="s">
        <v>30</v>
      </c>
      <c r="D199" s="15" t="s">
        <v>31</v>
      </c>
      <c r="E199" s="16"/>
      <c r="F199" s="15" t="s">
        <v>32</v>
      </c>
      <c r="G199" s="14" t="s">
        <v>33</v>
      </c>
      <c r="H199" s="37" t="s">
        <v>515</v>
      </c>
      <c r="I199" s="37"/>
      <c r="J199" s="37"/>
      <c r="K199" s="37"/>
      <c r="L199" s="63">
        <v>41759</v>
      </c>
      <c r="M199" s="63">
        <v>41759</v>
      </c>
      <c r="N199" s="37">
        <v>33</v>
      </c>
      <c r="O199" s="37">
        <v>1</v>
      </c>
      <c r="P199" s="37"/>
      <c r="Q199" s="37">
        <v>1</v>
      </c>
      <c r="R199" s="37">
        <v>207</v>
      </c>
      <c r="S199" s="61">
        <v>207</v>
      </c>
      <c r="T199" s="37" t="s">
        <v>35</v>
      </c>
      <c r="U199" s="37" t="s">
        <v>36</v>
      </c>
      <c r="V199" s="62"/>
      <c r="W199" s="124" t="str">
        <f t="shared" ref="W199:W262" ca="1" si="3">HYPERLINK(CONCATENATE(LEFT(CELL("nombrearchivo"),FIND(_xlfn.UNICHAR(91),CELL("nombrearchivo"),1)-1),MID(CELL("nombrearchivo"),FIND(_xlfn.UNICHAR(93),CELL("nombrearchivo"),1)+1,14),"\",UPPER($N$6)," ",N199,"\",RIGHT(CELL("nombrearchivo"),4),"CJ",N199,"CP",O199,".pdf"),CONCATENATE(RIGHT(CELL("nombrearchivo"),4),"CJ",N199,"CP",O199))</f>
        <v>2019CJ33CP1</v>
      </c>
    </row>
    <row r="200" spans="1:23" s="12" customFormat="1" ht="35.25" customHeight="1">
      <c r="A200" s="59">
        <v>194</v>
      </c>
      <c r="B200" s="14" t="s">
        <v>29</v>
      </c>
      <c r="C200" s="14" t="s">
        <v>30</v>
      </c>
      <c r="D200" s="15" t="s">
        <v>31</v>
      </c>
      <c r="E200" s="16"/>
      <c r="F200" s="15" t="s">
        <v>32</v>
      </c>
      <c r="G200" s="14" t="s">
        <v>33</v>
      </c>
      <c r="H200" s="37" t="s">
        <v>516</v>
      </c>
      <c r="I200" s="37"/>
      <c r="J200" s="37"/>
      <c r="K200" s="37"/>
      <c r="L200" s="63">
        <v>41759</v>
      </c>
      <c r="M200" s="63">
        <v>41759</v>
      </c>
      <c r="N200" s="37">
        <v>33</v>
      </c>
      <c r="O200" s="37">
        <v>2</v>
      </c>
      <c r="P200" s="37"/>
      <c r="Q200" s="37">
        <v>1</v>
      </c>
      <c r="R200" s="37">
        <v>207</v>
      </c>
      <c r="S200" s="61">
        <v>207</v>
      </c>
      <c r="T200" s="37" t="s">
        <v>35</v>
      </c>
      <c r="U200" s="37" t="s">
        <v>36</v>
      </c>
      <c r="V200" s="62"/>
      <c r="W200" s="124" t="str">
        <f t="shared" ca="1" si="3"/>
        <v>2019CJ33CP2</v>
      </c>
    </row>
    <row r="201" spans="1:23" s="12" customFormat="1" ht="35.25" customHeight="1">
      <c r="A201" s="59">
        <v>195</v>
      </c>
      <c r="B201" s="14" t="s">
        <v>29</v>
      </c>
      <c r="C201" s="14" t="s">
        <v>30</v>
      </c>
      <c r="D201" s="15" t="s">
        <v>31</v>
      </c>
      <c r="E201" s="16"/>
      <c r="F201" s="15" t="s">
        <v>32</v>
      </c>
      <c r="G201" s="14" t="s">
        <v>33</v>
      </c>
      <c r="H201" s="37" t="s">
        <v>517</v>
      </c>
      <c r="I201" s="37"/>
      <c r="J201" s="37"/>
      <c r="K201" s="37"/>
      <c r="L201" s="63">
        <v>41759</v>
      </c>
      <c r="M201" s="63">
        <v>41759</v>
      </c>
      <c r="N201" s="37">
        <v>33</v>
      </c>
      <c r="O201" s="37">
        <v>3</v>
      </c>
      <c r="P201" s="37"/>
      <c r="Q201" s="37">
        <v>1</v>
      </c>
      <c r="R201" s="37">
        <v>161</v>
      </c>
      <c r="S201" s="61">
        <v>161</v>
      </c>
      <c r="T201" s="37" t="s">
        <v>35</v>
      </c>
      <c r="U201" s="37" t="s">
        <v>36</v>
      </c>
      <c r="V201" s="62"/>
      <c r="W201" s="124" t="str">
        <f t="shared" ca="1" si="3"/>
        <v>2019CJ33CP3</v>
      </c>
    </row>
    <row r="202" spans="1:23" s="12" customFormat="1" ht="35.25" customHeight="1">
      <c r="A202" s="59">
        <v>196</v>
      </c>
      <c r="B202" s="14" t="s">
        <v>29</v>
      </c>
      <c r="C202" s="14" t="s">
        <v>30</v>
      </c>
      <c r="D202" s="15" t="s">
        <v>31</v>
      </c>
      <c r="E202" s="16"/>
      <c r="F202" s="15" t="s">
        <v>32</v>
      </c>
      <c r="G202" s="14" t="s">
        <v>33</v>
      </c>
      <c r="H202" s="37">
        <v>96352414</v>
      </c>
      <c r="I202" s="37"/>
      <c r="J202" s="37"/>
      <c r="K202" s="37"/>
      <c r="L202" s="63">
        <v>41760</v>
      </c>
      <c r="M202" s="63">
        <v>41760</v>
      </c>
      <c r="N202" s="37">
        <v>33</v>
      </c>
      <c r="O202" s="37">
        <v>4</v>
      </c>
      <c r="P202" s="37" t="s">
        <v>518</v>
      </c>
      <c r="Q202" s="37">
        <v>1</v>
      </c>
      <c r="R202" s="37">
        <v>201</v>
      </c>
      <c r="S202" s="61">
        <v>201</v>
      </c>
      <c r="T202" s="37" t="s">
        <v>35</v>
      </c>
      <c r="U202" s="37" t="s">
        <v>36</v>
      </c>
      <c r="V202" s="62"/>
      <c r="W202" s="124" t="str">
        <f t="shared" ca="1" si="3"/>
        <v>2019CJ33CP4</v>
      </c>
    </row>
    <row r="203" spans="1:23" s="12" customFormat="1" ht="35.25" customHeight="1">
      <c r="A203" s="59">
        <v>197</v>
      </c>
      <c r="B203" s="14" t="s">
        <v>29</v>
      </c>
      <c r="C203" s="14" t="s">
        <v>30</v>
      </c>
      <c r="D203" s="15" t="s">
        <v>31</v>
      </c>
      <c r="E203" s="16"/>
      <c r="F203" s="15" t="s">
        <v>32</v>
      </c>
      <c r="G203" s="14" t="s">
        <v>33</v>
      </c>
      <c r="H203" s="37">
        <v>96352414</v>
      </c>
      <c r="I203" s="37"/>
      <c r="J203" s="37"/>
      <c r="K203" s="37"/>
      <c r="L203" s="63">
        <v>41760</v>
      </c>
      <c r="M203" s="63">
        <v>41760</v>
      </c>
      <c r="N203" s="37">
        <v>33</v>
      </c>
      <c r="O203" s="37">
        <v>5</v>
      </c>
      <c r="P203" s="37" t="s">
        <v>519</v>
      </c>
      <c r="Q203" s="37">
        <v>202</v>
      </c>
      <c r="R203" s="37">
        <v>401</v>
      </c>
      <c r="S203" s="61">
        <v>200</v>
      </c>
      <c r="T203" s="37" t="s">
        <v>35</v>
      </c>
      <c r="U203" s="37" t="s">
        <v>36</v>
      </c>
      <c r="V203" s="62"/>
      <c r="W203" s="124" t="str">
        <f t="shared" ca="1" si="3"/>
        <v>2019CJ33CP5</v>
      </c>
    </row>
    <row r="204" spans="1:23" s="12" customFormat="1" ht="35.25" customHeight="1">
      <c r="A204" s="59">
        <v>198</v>
      </c>
      <c r="B204" s="14" t="s">
        <v>29</v>
      </c>
      <c r="C204" s="14" t="s">
        <v>30</v>
      </c>
      <c r="D204" s="15" t="s">
        <v>31</v>
      </c>
      <c r="E204" s="16"/>
      <c r="F204" s="15" t="s">
        <v>32</v>
      </c>
      <c r="G204" s="14" t="s">
        <v>33</v>
      </c>
      <c r="H204" s="37">
        <v>96352414</v>
      </c>
      <c r="I204" s="37"/>
      <c r="J204" s="37"/>
      <c r="K204" s="37"/>
      <c r="L204" s="63">
        <v>41760</v>
      </c>
      <c r="M204" s="63">
        <v>41760</v>
      </c>
      <c r="N204" s="37">
        <v>33</v>
      </c>
      <c r="O204" s="37">
        <v>6</v>
      </c>
      <c r="P204" s="37" t="s">
        <v>520</v>
      </c>
      <c r="Q204" s="37">
        <v>402</v>
      </c>
      <c r="R204" s="37">
        <v>601</v>
      </c>
      <c r="S204" s="61">
        <v>200</v>
      </c>
      <c r="T204" s="37" t="s">
        <v>35</v>
      </c>
      <c r="U204" s="37" t="s">
        <v>36</v>
      </c>
      <c r="V204" s="62"/>
      <c r="W204" s="124" t="str">
        <f t="shared" ca="1" si="3"/>
        <v>2019CJ33CP6</v>
      </c>
    </row>
    <row r="205" spans="1:23" s="12" customFormat="1" ht="35.25" customHeight="1">
      <c r="A205" s="59">
        <v>199</v>
      </c>
      <c r="B205" s="14" t="s">
        <v>29</v>
      </c>
      <c r="C205" s="14" t="s">
        <v>30</v>
      </c>
      <c r="D205" s="15" t="s">
        <v>31</v>
      </c>
      <c r="E205" s="16"/>
      <c r="F205" s="15" t="s">
        <v>32</v>
      </c>
      <c r="G205" s="14" t="s">
        <v>33</v>
      </c>
      <c r="H205" s="37">
        <v>96352414</v>
      </c>
      <c r="I205" s="37"/>
      <c r="J205" s="37"/>
      <c r="K205" s="37"/>
      <c r="L205" s="63">
        <v>41760</v>
      </c>
      <c r="M205" s="63">
        <v>41760</v>
      </c>
      <c r="N205" s="37">
        <v>34</v>
      </c>
      <c r="O205" s="37">
        <v>1</v>
      </c>
      <c r="P205" s="37" t="s">
        <v>521</v>
      </c>
      <c r="Q205" s="37">
        <v>602</v>
      </c>
      <c r="R205" s="37">
        <v>801</v>
      </c>
      <c r="S205" s="61">
        <v>200</v>
      </c>
      <c r="T205" s="37" t="s">
        <v>35</v>
      </c>
      <c r="U205" s="37" t="s">
        <v>36</v>
      </c>
      <c r="V205" s="62"/>
      <c r="W205" s="124" t="str">
        <f t="shared" ca="1" si="3"/>
        <v>2019CJ34CP1</v>
      </c>
    </row>
    <row r="206" spans="1:23" s="12" customFormat="1" ht="35.25" customHeight="1">
      <c r="A206" s="59">
        <v>200</v>
      </c>
      <c r="B206" s="14" t="s">
        <v>29</v>
      </c>
      <c r="C206" s="14" t="s">
        <v>30</v>
      </c>
      <c r="D206" s="15" t="s">
        <v>31</v>
      </c>
      <c r="E206" s="16"/>
      <c r="F206" s="15" t="s">
        <v>32</v>
      </c>
      <c r="G206" s="14" t="s">
        <v>33</v>
      </c>
      <c r="H206" s="37">
        <v>96352414</v>
      </c>
      <c r="I206" s="37"/>
      <c r="J206" s="37"/>
      <c r="K206" s="37"/>
      <c r="L206" s="63">
        <v>41760</v>
      </c>
      <c r="M206" s="63">
        <v>41760</v>
      </c>
      <c r="N206" s="37">
        <v>34</v>
      </c>
      <c r="O206" s="37">
        <v>2</v>
      </c>
      <c r="P206" s="37" t="s">
        <v>522</v>
      </c>
      <c r="Q206" s="37">
        <v>802</v>
      </c>
      <c r="R206" s="37">
        <v>1001</v>
      </c>
      <c r="S206" s="61">
        <v>200</v>
      </c>
      <c r="T206" s="37" t="s">
        <v>35</v>
      </c>
      <c r="U206" s="37" t="s">
        <v>36</v>
      </c>
      <c r="V206" s="62"/>
      <c r="W206" s="124" t="str">
        <f t="shared" ca="1" si="3"/>
        <v>2019CJ34CP2</v>
      </c>
    </row>
    <row r="207" spans="1:23" s="12" customFormat="1" ht="35.25" customHeight="1">
      <c r="A207" s="59">
        <v>201</v>
      </c>
      <c r="B207" s="14" t="s">
        <v>29</v>
      </c>
      <c r="C207" s="14" t="s">
        <v>30</v>
      </c>
      <c r="D207" s="15" t="s">
        <v>31</v>
      </c>
      <c r="E207" s="16"/>
      <c r="F207" s="15" t="s">
        <v>32</v>
      </c>
      <c r="G207" s="14" t="s">
        <v>33</v>
      </c>
      <c r="H207" s="37">
        <v>96352414</v>
      </c>
      <c r="I207" s="37"/>
      <c r="J207" s="37"/>
      <c r="K207" s="37"/>
      <c r="L207" s="63">
        <v>41760</v>
      </c>
      <c r="M207" s="63">
        <v>41760</v>
      </c>
      <c r="N207" s="37">
        <v>34</v>
      </c>
      <c r="O207" s="37">
        <v>3</v>
      </c>
      <c r="P207" s="37" t="s">
        <v>523</v>
      </c>
      <c r="Q207" s="37">
        <v>1002</v>
      </c>
      <c r="R207" s="37">
        <v>1201</v>
      </c>
      <c r="S207" s="61">
        <v>200</v>
      </c>
      <c r="T207" s="37" t="s">
        <v>35</v>
      </c>
      <c r="U207" s="37" t="s">
        <v>36</v>
      </c>
      <c r="V207" s="62"/>
      <c r="W207" s="124" t="str">
        <f t="shared" ca="1" si="3"/>
        <v>2019CJ34CP3</v>
      </c>
    </row>
    <row r="208" spans="1:23" s="12" customFormat="1" ht="35.25" customHeight="1">
      <c r="A208" s="59">
        <v>202</v>
      </c>
      <c r="B208" s="14" t="s">
        <v>29</v>
      </c>
      <c r="C208" s="14" t="s">
        <v>30</v>
      </c>
      <c r="D208" s="15" t="s">
        <v>31</v>
      </c>
      <c r="E208" s="16"/>
      <c r="F208" s="15" t="s">
        <v>32</v>
      </c>
      <c r="G208" s="14" t="s">
        <v>33</v>
      </c>
      <c r="H208" s="37">
        <v>96352414</v>
      </c>
      <c r="I208" s="37"/>
      <c r="J208" s="37"/>
      <c r="K208" s="37"/>
      <c r="L208" s="63">
        <v>41760</v>
      </c>
      <c r="M208" s="63">
        <v>41760</v>
      </c>
      <c r="N208" s="37">
        <v>34</v>
      </c>
      <c r="O208" s="37">
        <v>4</v>
      </c>
      <c r="P208" s="37" t="s">
        <v>524</v>
      </c>
      <c r="Q208" s="37">
        <v>1202</v>
      </c>
      <c r="R208" s="37">
        <v>1229</v>
      </c>
      <c r="S208" s="61">
        <v>28</v>
      </c>
      <c r="T208" s="37" t="s">
        <v>35</v>
      </c>
      <c r="U208" s="37" t="s">
        <v>36</v>
      </c>
      <c r="V208" s="62"/>
      <c r="W208" s="124" t="str">
        <f t="shared" ca="1" si="3"/>
        <v>2019CJ34CP4</v>
      </c>
    </row>
    <row r="209" spans="1:23" s="12" customFormat="1" ht="35.25" customHeight="1">
      <c r="A209" s="59">
        <v>203</v>
      </c>
      <c r="B209" s="14" t="s">
        <v>29</v>
      </c>
      <c r="C209" s="14" t="s">
        <v>30</v>
      </c>
      <c r="D209" s="15" t="s">
        <v>31</v>
      </c>
      <c r="E209" s="16"/>
      <c r="F209" s="15" t="s">
        <v>32</v>
      </c>
      <c r="G209" s="14" t="s">
        <v>33</v>
      </c>
      <c r="H209" s="37" t="s">
        <v>525</v>
      </c>
      <c r="I209" s="37"/>
      <c r="J209" s="37"/>
      <c r="K209" s="37"/>
      <c r="L209" s="63">
        <v>41761</v>
      </c>
      <c r="M209" s="63">
        <v>41761</v>
      </c>
      <c r="N209" s="37">
        <v>34</v>
      </c>
      <c r="O209" s="37">
        <v>5</v>
      </c>
      <c r="P209" s="37"/>
      <c r="Q209" s="37">
        <v>1</v>
      </c>
      <c r="R209" s="37">
        <v>206</v>
      </c>
      <c r="S209" s="61">
        <v>206</v>
      </c>
      <c r="T209" s="37" t="s">
        <v>35</v>
      </c>
      <c r="U209" s="37" t="s">
        <v>36</v>
      </c>
      <c r="V209" s="62"/>
      <c r="W209" s="124" t="str">
        <f t="shared" ca="1" si="3"/>
        <v>2019CJ34CP5</v>
      </c>
    </row>
    <row r="210" spans="1:23" s="12" customFormat="1" ht="35.25" customHeight="1">
      <c r="A210" s="59">
        <v>204</v>
      </c>
      <c r="B210" s="14" t="s">
        <v>29</v>
      </c>
      <c r="C210" s="14" t="s">
        <v>30</v>
      </c>
      <c r="D210" s="15" t="s">
        <v>31</v>
      </c>
      <c r="E210" s="16"/>
      <c r="F210" s="15" t="s">
        <v>32</v>
      </c>
      <c r="G210" s="14" t="s">
        <v>33</v>
      </c>
      <c r="H210" s="37" t="s">
        <v>526</v>
      </c>
      <c r="I210" s="37"/>
      <c r="J210" s="37"/>
      <c r="K210" s="37"/>
      <c r="L210" s="63">
        <v>41761</v>
      </c>
      <c r="M210" s="63">
        <v>41761</v>
      </c>
      <c r="N210" s="37">
        <v>34</v>
      </c>
      <c r="O210" s="37">
        <v>6</v>
      </c>
      <c r="P210" s="37"/>
      <c r="Q210" s="37">
        <v>1</v>
      </c>
      <c r="R210" s="37">
        <v>198</v>
      </c>
      <c r="S210" s="61">
        <v>198</v>
      </c>
      <c r="T210" s="37" t="s">
        <v>35</v>
      </c>
      <c r="U210" s="37" t="s">
        <v>36</v>
      </c>
      <c r="V210" s="62"/>
      <c r="W210" s="124" t="str">
        <f t="shared" ca="1" si="3"/>
        <v>2019CJ34CP6</v>
      </c>
    </row>
    <row r="211" spans="1:23" s="12" customFormat="1" ht="35.25" customHeight="1">
      <c r="A211" s="59">
        <v>205</v>
      </c>
      <c r="B211" s="14" t="s">
        <v>29</v>
      </c>
      <c r="C211" s="14" t="s">
        <v>30</v>
      </c>
      <c r="D211" s="15" t="s">
        <v>31</v>
      </c>
      <c r="E211" s="16"/>
      <c r="F211" s="15" t="s">
        <v>32</v>
      </c>
      <c r="G211" s="14" t="s">
        <v>33</v>
      </c>
      <c r="H211" s="37" t="s">
        <v>527</v>
      </c>
      <c r="I211" s="37"/>
      <c r="J211" s="37"/>
      <c r="K211" s="37"/>
      <c r="L211" s="63">
        <v>41761</v>
      </c>
      <c r="M211" s="63">
        <v>41761</v>
      </c>
      <c r="N211" s="37">
        <v>35</v>
      </c>
      <c r="O211" s="37">
        <v>1</v>
      </c>
      <c r="P211" s="37"/>
      <c r="Q211" s="37">
        <v>1</v>
      </c>
      <c r="R211" s="37">
        <v>204</v>
      </c>
      <c r="S211" s="61">
        <v>204</v>
      </c>
      <c r="T211" s="37" t="s">
        <v>35</v>
      </c>
      <c r="U211" s="37" t="s">
        <v>36</v>
      </c>
      <c r="V211" s="62"/>
      <c r="W211" s="124" t="str">
        <f t="shared" ca="1" si="3"/>
        <v>2019CJ35CP1</v>
      </c>
    </row>
    <row r="212" spans="1:23" s="12" customFormat="1" ht="35.25" customHeight="1">
      <c r="A212" s="59">
        <v>206</v>
      </c>
      <c r="B212" s="14" t="s">
        <v>29</v>
      </c>
      <c r="C212" s="14" t="s">
        <v>30</v>
      </c>
      <c r="D212" s="15" t="s">
        <v>31</v>
      </c>
      <c r="E212" s="16"/>
      <c r="F212" s="15" t="s">
        <v>32</v>
      </c>
      <c r="G212" s="14" t="s">
        <v>33</v>
      </c>
      <c r="H212" s="37" t="s">
        <v>528</v>
      </c>
      <c r="I212" s="37"/>
      <c r="J212" s="37"/>
      <c r="K212" s="37"/>
      <c r="L212" s="63">
        <v>41761</v>
      </c>
      <c r="M212" s="63">
        <v>41761</v>
      </c>
      <c r="N212" s="37">
        <v>35</v>
      </c>
      <c r="O212" s="37">
        <v>2</v>
      </c>
      <c r="P212" s="37"/>
      <c r="Q212" s="37">
        <v>1</v>
      </c>
      <c r="R212" s="37">
        <v>192</v>
      </c>
      <c r="S212" s="61">
        <v>192</v>
      </c>
      <c r="T212" s="37" t="s">
        <v>35</v>
      </c>
      <c r="U212" s="37" t="s">
        <v>36</v>
      </c>
      <c r="V212" s="62"/>
      <c r="W212" s="124" t="str">
        <f t="shared" ca="1" si="3"/>
        <v>2019CJ35CP2</v>
      </c>
    </row>
    <row r="213" spans="1:23" s="12" customFormat="1" ht="35.25" customHeight="1">
      <c r="A213" s="59">
        <v>207</v>
      </c>
      <c r="B213" s="14" t="s">
        <v>29</v>
      </c>
      <c r="C213" s="14" t="s">
        <v>30</v>
      </c>
      <c r="D213" s="15" t="s">
        <v>31</v>
      </c>
      <c r="E213" s="16"/>
      <c r="F213" s="15" t="s">
        <v>32</v>
      </c>
      <c r="G213" s="14" t="s">
        <v>33</v>
      </c>
      <c r="H213" s="37" t="s">
        <v>529</v>
      </c>
      <c r="I213" s="37"/>
      <c r="J213" s="37"/>
      <c r="K213" s="37"/>
      <c r="L213" s="63">
        <v>41764</v>
      </c>
      <c r="M213" s="63">
        <v>41764</v>
      </c>
      <c r="N213" s="37">
        <v>35</v>
      </c>
      <c r="O213" s="37">
        <v>3</v>
      </c>
      <c r="P213" s="37"/>
      <c r="Q213" s="37">
        <v>1</v>
      </c>
      <c r="R213" s="37">
        <v>207</v>
      </c>
      <c r="S213" s="61">
        <v>207</v>
      </c>
      <c r="T213" s="37" t="s">
        <v>35</v>
      </c>
      <c r="U213" s="37" t="s">
        <v>36</v>
      </c>
      <c r="V213" s="62"/>
      <c r="W213" s="124" t="str">
        <f t="shared" ca="1" si="3"/>
        <v>2019CJ35CP3</v>
      </c>
    </row>
    <row r="214" spans="1:23" s="12" customFormat="1" ht="35.25" customHeight="1">
      <c r="A214" s="59">
        <v>208</v>
      </c>
      <c r="B214" s="14" t="s">
        <v>29</v>
      </c>
      <c r="C214" s="14" t="s">
        <v>30</v>
      </c>
      <c r="D214" s="15" t="s">
        <v>31</v>
      </c>
      <c r="E214" s="16"/>
      <c r="F214" s="15" t="s">
        <v>32</v>
      </c>
      <c r="G214" s="14" t="s">
        <v>33</v>
      </c>
      <c r="H214" s="37" t="s">
        <v>530</v>
      </c>
      <c r="I214" s="37"/>
      <c r="J214" s="37"/>
      <c r="K214" s="37"/>
      <c r="L214" s="63">
        <v>41764</v>
      </c>
      <c r="M214" s="63">
        <v>41764</v>
      </c>
      <c r="N214" s="37">
        <v>35</v>
      </c>
      <c r="O214" s="37">
        <v>4</v>
      </c>
      <c r="P214" s="37"/>
      <c r="Q214" s="37">
        <v>1</v>
      </c>
      <c r="R214" s="37">
        <v>207</v>
      </c>
      <c r="S214" s="61">
        <v>207</v>
      </c>
      <c r="T214" s="37" t="s">
        <v>35</v>
      </c>
      <c r="U214" s="37" t="s">
        <v>36</v>
      </c>
      <c r="V214" s="62"/>
      <c r="W214" s="124" t="str">
        <f t="shared" ca="1" si="3"/>
        <v>2019CJ35CP4</v>
      </c>
    </row>
    <row r="215" spans="1:23" s="12" customFormat="1" ht="35.25" customHeight="1">
      <c r="A215" s="59">
        <v>209</v>
      </c>
      <c r="B215" s="14" t="s">
        <v>29</v>
      </c>
      <c r="C215" s="14" t="s">
        <v>30</v>
      </c>
      <c r="D215" s="15" t="s">
        <v>31</v>
      </c>
      <c r="E215" s="16"/>
      <c r="F215" s="15" t="s">
        <v>32</v>
      </c>
      <c r="G215" s="14" t="s">
        <v>33</v>
      </c>
      <c r="H215" s="37" t="s">
        <v>531</v>
      </c>
      <c r="I215" s="37"/>
      <c r="J215" s="37"/>
      <c r="K215" s="37"/>
      <c r="L215" s="63">
        <v>41764</v>
      </c>
      <c r="M215" s="63">
        <v>41765</v>
      </c>
      <c r="N215" s="37">
        <v>35</v>
      </c>
      <c r="O215" s="37">
        <v>5</v>
      </c>
      <c r="P215" s="37"/>
      <c r="Q215" s="37">
        <v>1</v>
      </c>
      <c r="R215" s="37">
        <v>205</v>
      </c>
      <c r="S215" s="61">
        <v>205</v>
      </c>
      <c r="T215" s="37" t="s">
        <v>35</v>
      </c>
      <c r="U215" s="37" t="s">
        <v>36</v>
      </c>
      <c r="V215" s="62"/>
      <c r="W215" s="124" t="str">
        <f t="shared" ca="1" si="3"/>
        <v>2019CJ35CP5</v>
      </c>
    </row>
    <row r="216" spans="1:23" s="12" customFormat="1" ht="35.25" customHeight="1">
      <c r="A216" s="59">
        <v>210</v>
      </c>
      <c r="B216" s="14" t="s">
        <v>29</v>
      </c>
      <c r="C216" s="14" t="s">
        <v>30</v>
      </c>
      <c r="D216" s="15" t="s">
        <v>31</v>
      </c>
      <c r="E216" s="16"/>
      <c r="F216" s="15" t="s">
        <v>32</v>
      </c>
      <c r="G216" s="14" t="s">
        <v>33</v>
      </c>
      <c r="H216" s="37" t="s">
        <v>532</v>
      </c>
      <c r="I216" s="37"/>
      <c r="J216" s="37"/>
      <c r="K216" s="37"/>
      <c r="L216" s="63">
        <v>41765</v>
      </c>
      <c r="M216" s="63">
        <v>41765</v>
      </c>
      <c r="N216" s="37">
        <v>35</v>
      </c>
      <c r="O216" s="37">
        <v>6</v>
      </c>
      <c r="P216" s="37"/>
      <c r="Q216" s="37">
        <v>1</v>
      </c>
      <c r="R216" s="37">
        <v>205</v>
      </c>
      <c r="S216" s="61">
        <v>205</v>
      </c>
      <c r="T216" s="37" t="s">
        <v>35</v>
      </c>
      <c r="U216" s="37" t="s">
        <v>36</v>
      </c>
      <c r="V216" s="62"/>
      <c r="W216" s="124" t="str">
        <f t="shared" ca="1" si="3"/>
        <v>2019CJ35CP6</v>
      </c>
    </row>
    <row r="217" spans="1:23" s="12" customFormat="1" ht="35.25" customHeight="1">
      <c r="A217" s="59">
        <v>211</v>
      </c>
      <c r="B217" s="14" t="s">
        <v>29</v>
      </c>
      <c r="C217" s="14" t="s">
        <v>30</v>
      </c>
      <c r="D217" s="15" t="s">
        <v>31</v>
      </c>
      <c r="E217" s="16"/>
      <c r="F217" s="15" t="s">
        <v>32</v>
      </c>
      <c r="G217" s="14" t="s">
        <v>33</v>
      </c>
      <c r="H217" s="37" t="s">
        <v>533</v>
      </c>
      <c r="I217" s="37"/>
      <c r="J217" s="37"/>
      <c r="K217" s="37"/>
      <c r="L217" s="63">
        <v>41765</v>
      </c>
      <c r="M217" s="63">
        <v>41765</v>
      </c>
      <c r="N217" s="37">
        <v>36</v>
      </c>
      <c r="O217" s="37">
        <v>1</v>
      </c>
      <c r="P217" s="37"/>
      <c r="Q217" s="37">
        <v>1</v>
      </c>
      <c r="R217" s="37">
        <v>85</v>
      </c>
      <c r="S217" s="61">
        <v>85</v>
      </c>
      <c r="T217" s="37" t="s">
        <v>35</v>
      </c>
      <c r="U217" s="37" t="s">
        <v>36</v>
      </c>
      <c r="V217" s="62"/>
      <c r="W217" s="124" t="str">
        <f t="shared" ca="1" si="3"/>
        <v>2019CJ36CP1</v>
      </c>
    </row>
    <row r="218" spans="1:23" s="12" customFormat="1" ht="35.25" customHeight="1">
      <c r="A218" s="59">
        <v>212</v>
      </c>
      <c r="B218" s="14" t="s">
        <v>29</v>
      </c>
      <c r="C218" s="14" t="s">
        <v>30</v>
      </c>
      <c r="D218" s="15" t="s">
        <v>31</v>
      </c>
      <c r="E218" s="16"/>
      <c r="F218" s="15" t="s">
        <v>32</v>
      </c>
      <c r="G218" s="14" t="s">
        <v>33</v>
      </c>
      <c r="H218" s="37">
        <v>100751514</v>
      </c>
      <c r="I218" s="37"/>
      <c r="J218" s="37"/>
      <c r="K218" s="37"/>
      <c r="L218" s="63">
        <v>41765</v>
      </c>
      <c r="M218" s="63">
        <v>41765</v>
      </c>
      <c r="N218" s="37">
        <v>36</v>
      </c>
      <c r="O218" s="37">
        <v>2</v>
      </c>
      <c r="P218" s="37" t="s">
        <v>171</v>
      </c>
      <c r="Q218" s="37">
        <v>1</v>
      </c>
      <c r="R218" s="37">
        <v>210</v>
      </c>
      <c r="S218" s="61">
        <v>210</v>
      </c>
      <c r="T218" s="37" t="s">
        <v>35</v>
      </c>
      <c r="U218" s="37" t="s">
        <v>36</v>
      </c>
      <c r="V218" s="62"/>
      <c r="W218" s="124" t="str">
        <f t="shared" ca="1" si="3"/>
        <v>2019CJ36CP2</v>
      </c>
    </row>
    <row r="219" spans="1:23" s="12" customFormat="1" ht="35.25" customHeight="1">
      <c r="A219" s="59">
        <v>213</v>
      </c>
      <c r="B219" s="14" t="s">
        <v>29</v>
      </c>
      <c r="C219" s="14" t="s">
        <v>30</v>
      </c>
      <c r="D219" s="15" t="s">
        <v>31</v>
      </c>
      <c r="E219" s="16"/>
      <c r="F219" s="15" t="s">
        <v>32</v>
      </c>
      <c r="G219" s="14" t="s">
        <v>33</v>
      </c>
      <c r="H219" s="37">
        <v>100751514</v>
      </c>
      <c r="I219" s="37"/>
      <c r="J219" s="37"/>
      <c r="K219" s="37"/>
      <c r="L219" s="63">
        <v>41765</v>
      </c>
      <c r="M219" s="63">
        <v>41765</v>
      </c>
      <c r="N219" s="37">
        <v>36</v>
      </c>
      <c r="O219" s="37">
        <v>3</v>
      </c>
      <c r="P219" s="37" t="s">
        <v>172</v>
      </c>
      <c r="Q219" s="37">
        <v>211</v>
      </c>
      <c r="R219" s="37">
        <v>410</v>
      </c>
      <c r="S219" s="61">
        <v>200</v>
      </c>
      <c r="T219" s="37" t="s">
        <v>35</v>
      </c>
      <c r="U219" s="37" t="s">
        <v>36</v>
      </c>
      <c r="V219" s="62"/>
      <c r="W219" s="124" t="str">
        <f t="shared" ca="1" si="3"/>
        <v>2019CJ36CP3</v>
      </c>
    </row>
    <row r="220" spans="1:23" s="12" customFormat="1" ht="35.25" customHeight="1">
      <c r="A220" s="59">
        <v>214</v>
      </c>
      <c r="B220" s="14" t="s">
        <v>29</v>
      </c>
      <c r="C220" s="14" t="s">
        <v>30</v>
      </c>
      <c r="D220" s="15" t="s">
        <v>31</v>
      </c>
      <c r="E220" s="16"/>
      <c r="F220" s="15" t="s">
        <v>32</v>
      </c>
      <c r="G220" s="14" t="s">
        <v>33</v>
      </c>
      <c r="H220" s="37">
        <v>100751514</v>
      </c>
      <c r="I220" s="37"/>
      <c r="J220" s="37"/>
      <c r="K220" s="37"/>
      <c r="L220" s="63">
        <v>41765</v>
      </c>
      <c r="M220" s="63">
        <v>41765</v>
      </c>
      <c r="N220" s="37">
        <v>36</v>
      </c>
      <c r="O220" s="37">
        <v>4</v>
      </c>
      <c r="P220" s="37" t="s">
        <v>173</v>
      </c>
      <c r="Q220" s="37">
        <v>411</v>
      </c>
      <c r="R220" s="37">
        <v>536</v>
      </c>
      <c r="S220" s="61">
        <v>126</v>
      </c>
      <c r="T220" s="37" t="s">
        <v>35</v>
      </c>
      <c r="U220" s="37" t="s">
        <v>36</v>
      </c>
      <c r="V220" s="62"/>
      <c r="W220" s="124" t="str">
        <f t="shared" ca="1" si="3"/>
        <v>2019CJ36CP4</v>
      </c>
    </row>
    <row r="221" spans="1:23" s="12" customFormat="1" ht="35.25" customHeight="1">
      <c r="A221" s="59">
        <v>215</v>
      </c>
      <c r="B221" s="14" t="s">
        <v>29</v>
      </c>
      <c r="C221" s="14" t="s">
        <v>30</v>
      </c>
      <c r="D221" s="15" t="s">
        <v>31</v>
      </c>
      <c r="E221" s="16"/>
      <c r="F221" s="15" t="s">
        <v>32</v>
      </c>
      <c r="G221" s="14" t="s">
        <v>33</v>
      </c>
      <c r="H221" s="37" t="s">
        <v>534</v>
      </c>
      <c r="I221" s="37"/>
      <c r="J221" s="37"/>
      <c r="K221" s="37"/>
      <c r="L221" s="63">
        <v>41765</v>
      </c>
      <c r="M221" s="63">
        <v>41766</v>
      </c>
      <c r="N221" s="37">
        <v>36</v>
      </c>
      <c r="O221" s="37">
        <v>5</v>
      </c>
      <c r="P221" s="37"/>
      <c r="Q221" s="37">
        <v>1</v>
      </c>
      <c r="R221" s="37">
        <v>94</v>
      </c>
      <c r="S221" s="61">
        <v>94</v>
      </c>
      <c r="T221" s="37" t="s">
        <v>35</v>
      </c>
      <c r="U221" s="37" t="s">
        <v>36</v>
      </c>
      <c r="V221" s="62"/>
      <c r="W221" s="124" t="str">
        <f t="shared" ca="1" si="3"/>
        <v>2019CJ36CP5</v>
      </c>
    </row>
    <row r="222" spans="1:23" s="12" customFormat="1" ht="35.25" customHeight="1">
      <c r="A222" s="59">
        <v>216</v>
      </c>
      <c r="B222" s="14" t="s">
        <v>29</v>
      </c>
      <c r="C222" s="14" t="s">
        <v>30</v>
      </c>
      <c r="D222" s="15" t="s">
        <v>31</v>
      </c>
      <c r="E222" s="16"/>
      <c r="F222" s="15" t="s">
        <v>32</v>
      </c>
      <c r="G222" s="14" t="s">
        <v>33</v>
      </c>
      <c r="H222" s="37">
        <v>101485514</v>
      </c>
      <c r="I222" s="37"/>
      <c r="J222" s="37"/>
      <c r="K222" s="37"/>
      <c r="L222" s="63">
        <v>41766</v>
      </c>
      <c r="M222" s="63">
        <v>41766</v>
      </c>
      <c r="N222" s="37">
        <v>36</v>
      </c>
      <c r="O222" s="37">
        <v>6</v>
      </c>
      <c r="P222" s="37" t="s">
        <v>125</v>
      </c>
      <c r="Q222" s="37">
        <v>1</v>
      </c>
      <c r="R222" s="37">
        <v>200</v>
      </c>
      <c r="S222" s="61">
        <v>200</v>
      </c>
      <c r="T222" s="37" t="s">
        <v>35</v>
      </c>
      <c r="U222" s="37" t="s">
        <v>36</v>
      </c>
      <c r="V222" s="62"/>
      <c r="W222" s="124" t="str">
        <f t="shared" ca="1" si="3"/>
        <v>2019CJ36CP6</v>
      </c>
    </row>
    <row r="223" spans="1:23" s="12" customFormat="1" ht="35.25" customHeight="1">
      <c r="A223" s="59">
        <v>217</v>
      </c>
      <c r="B223" s="14" t="s">
        <v>29</v>
      </c>
      <c r="C223" s="14" t="s">
        <v>30</v>
      </c>
      <c r="D223" s="15" t="s">
        <v>31</v>
      </c>
      <c r="E223" s="16"/>
      <c r="F223" s="15" t="s">
        <v>32</v>
      </c>
      <c r="G223" s="14" t="s">
        <v>33</v>
      </c>
      <c r="H223" s="37">
        <v>101485514</v>
      </c>
      <c r="I223" s="37"/>
      <c r="J223" s="37"/>
      <c r="K223" s="37"/>
      <c r="L223" s="63">
        <v>41766</v>
      </c>
      <c r="M223" s="63">
        <v>41766</v>
      </c>
      <c r="N223" s="37">
        <v>37</v>
      </c>
      <c r="O223" s="37">
        <v>1</v>
      </c>
      <c r="P223" s="37" t="s">
        <v>126</v>
      </c>
      <c r="Q223" s="37">
        <v>201</v>
      </c>
      <c r="R223" s="37">
        <v>284</v>
      </c>
      <c r="S223" s="61">
        <v>84</v>
      </c>
      <c r="T223" s="37" t="s">
        <v>35</v>
      </c>
      <c r="U223" s="37" t="s">
        <v>36</v>
      </c>
      <c r="V223" s="62"/>
      <c r="W223" s="124" t="str">
        <f t="shared" ca="1" si="3"/>
        <v>2019CJ37CP1</v>
      </c>
    </row>
    <row r="224" spans="1:23" s="12" customFormat="1" ht="35.25" customHeight="1">
      <c r="A224" s="59">
        <v>218</v>
      </c>
      <c r="B224" s="14" t="s">
        <v>29</v>
      </c>
      <c r="C224" s="14" t="s">
        <v>30</v>
      </c>
      <c r="D224" s="15" t="s">
        <v>31</v>
      </c>
      <c r="E224" s="16"/>
      <c r="F224" s="15" t="s">
        <v>32</v>
      </c>
      <c r="G224" s="14" t="s">
        <v>33</v>
      </c>
      <c r="H224" s="37" t="s">
        <v>535</v>
      </c>
      <c r="I224" s="37"/>
      <c r="J224" s="37"/>
      <c r="K224" s="37"/>
      <c r="L224" s="63">
        <v>41767</v>
      </c>
      <c r="M224" s="63">
        <v>41768</v>
      </c>
      <c r="N224" s="37">
        <v>37</v>
      </c>
      <c r="O224" s="37">
        <v>2</v>
      </c>
      <c r="P224" s="37"/>
      <c r="Q224" s="37">
        <v>1</v>
      </c>
      <c r="R224" s="37">
        <v>210</v>
      </c>
      <c r="S224" s="61">
        <v>210</v>
      </c>
      <c r="T224" s="37" t="s">
        <v>35</v>
      </c>
      <c r="U224" s="37" t="s">
        <v>36</v>
      </c>
      <c r="V224" s="62"/>
      <c r="W224" s="124" t="str">
        <f t="shared" ca="1" si="3"/>
        <v>2019CJ37CP2</v>
      </c>
    </row>
    <row r="225" spans="1:23" s="12" customFormat="1" ht="35.25" customHeight="1">
      <c r="A225" s="59">
        <v>219</v>
      </c>
      <c r="B225" s="14" t="s">
        <v>29</v>
      </c>
      <c r="C225" s="14" t="s">
        <v>30</v>
      </c>
      <c r="D225" s="15" t="s">
        <v>31</v>
      </c>
      <c r="E225" s="16"/>
      <c r="F225" s="15" t="s">
        <v>32</v>
      </c>
      <c r="G225" s="14" t="s">
        <v>33</v>
      </c>
      <c r="H225" s="37" t="s">
        <v>536</v>
      </c>
      <c r="I225" s="37"/>
      <c r="J225" s="37"/>
      <c r="K225" s="37"/>
      <c r="L225" s="63">
        <v>41768</v>
      </c>
      <c r="M225" s="63">
        <v>41768</v>
      </c>
      <c r="N225" s="37">
        <v>37</v>
      </c>
      <c r="O225" s="37">
        <v>3</v>
      </c>
      <c r="P225" s="37"/>
      <c r="Q225" s="37">
        <v>1</v>
      </c>
      <c r="R225" s="37">
        <v>206</v>
      </c>
      <c r="S225" s="61">
        <v>206</v>
      </c>
      <c r="T225" s="37" t="s">
        <v>35</v>
      </c>
      <c r="U225" s="37" t="s">
        <v>36</v>
      </c>
      <c r="V225" s="62"/>
      <c r="W225" s="124" t="str">
        <f t="shared" ca="1" si="3"/>
        <v>2019CJ37CP3</v>
      </c>
    </row>
    <row r="226" spans="1:23" s="12" customFormat="1" ht="35.25" customHeight="1">
      <c r="A226" s="59">
        <v>220</v>
      </c>
      <c r="B226" s="14" t="s">
        <v>29</v>
      </c>
      <c r="C226" s="14" t="s">
        <v>30</v>
      </c>
      <c r="D226" s="15" t="s">
        <v>31</v>
      </c>
      <c r="E226" s="16"/>
      <c r="F226" s="15" t="s">
        <v>32</v>
      </c>
      <c r="G226" s="14" t="s">
        <v>33</v>
      </c>
      <c r="H226" s="37" t="s">
        <v>537</v>
      </c>
      <c r="I226" s="37"/>
      <c r="J226" s="37"/>
      <c r="K226" s="37"/>
      <c r="L226" s="63">
        <v>41768</v>
      </c>
      <c r="M226" s="63">
        <v>41768</v>
      </c>
      <c r="N226" s="37">
        <v>37</v>
      </c>
      <c r="O226" s="37">
        <v>4</v>
      </c>
      <c r="P226" s="37"/>
      <c r="Q226" s="37">
        <v>1</v>
      </c>
      <c r="R226" s="37">
        <v>204</v>
      </c>
      <c r="S226" s="61">
        <v>204</v>
      </c>
      <c r="T226" s="37" t="s">
        <v>35</v>
      </c>
      <c r="U226" s="37" t="s">
        <v>36</v>
      </c>
      <c r="V226" s="62"/>
      <c r="W226" s="124" t="str">
        <f t="shared" ca="1" si="3"/>
        <v>2019CJ37CP4</v>
      </c>
    </row>
    <row r="227" spans="1:23" s="12" customFormat="1" ht="35.25" customHeight="1">
      <c r="A227" s="59">
        <v>221</v>
      </c>
      <c r="B227" s="14" t="s">
        <v>29</v>
      </c>
      <c r="C227" s="14" t="s">
        <v>30</v>
      </c>
      <c r="D227" s="15" t="s">
        <v>31</v>
      </c>
      <c r="E227" s="16"/>
      <c r="F227" s="15" t="s">
        <v>32</v>
      </c>
      <c r="G227" s="14" t="s">
        <v>33</v>
      </c>
      <c r="H227" s="37" t="s">
        <v>538</v>
      </c>
      <c r="I227" s="37"/>
      <c r="J227" s="37"/>
      <c r="K227" s="37"/>
      <c r="L227" s="63">
        <v>41768</v>
      </c>
      <c r="M227" s="63">
        <v>41768</v>
      </c>
      <c r="N227" s="37">
        <v>37</v>
      </c>
      <c r="O227" s="37">
        <v>5</v>
      </c>
      <c r="P227" s="37"/>
      <c r="Q227" s="37">
        <v>1</v>
      </c>
      <c r="R227" s="37">
        <v>65</v>
      </c>
      <c r="S227" s="61">
        <v>65</v>
      </c>
      <c r="T227" s="37" t="s">
        <v>35</v>
      </c>
      <c r="U227" s="37" t="s">
        <v>36</v>
      </c>
      <c r="V227" s="62"/>
      <c r="W227" s="124" t="str">
        <f t="shared" ca="1" si="3"/>
        <v>2019CJ37CP5</v>
      </c>
    </row>
    <row r="228" spans="1:23" s="12" customFormat="1" ht="35.25" customHeight="1">
      <c r="A228" s="59">
        <v>222</v>
      </c>
      <c r="B228" s="14" t="s">
        <v>29</v>
      </c>
      <c r="C228" s="14" t="s">
        <v>30</v>
      </c>
      <c r="D228" s="15" t="s">
        <v>31</v>
      </c>
      <c r="E228" s="16"/>
      <c r="F228" s="15" t="s">
        <v>32</v>
      </c>
      <c r="G228" s="14" t="s">
        <v>33</v>
      </c>
      <c r="H228" s="37">
        <v>106807414</v>
      </c>
      <c r="I228" s="37"/>
      <c r="J228" s="37"/>
      <c r="K228" s="37"/>
      <c r="L228" s="63">
        <v>41771</v>
      </c>
      <c r="M228" s="63">
        <v>41771</v>
      </c>
      <c r="N228" s="37">
        <v>37</v>
      </c>
      <c r="O228" s="37">
        <v>6</v>
      </c>
      <c r="P228" s="37" t="s">
        <v>211</v>
      </c>
      <c r="Q228" s="37">
        <v>1</v>
      </c>
      <c r="R228" s="37">
        <v>201</v>
      </c>
      <c r="S228" s="61">
        <v>201</v>
      </c>
      <c r="T228" s="37" t="s">
        <v>35</v>
      </c>
      <c r="U228" s="37" t="s">
        <v>36</v>
      </c>
      <c r="V228" s="62"/>
      <c r="W228" s="124" t="str">
        <f t="shared" ca="1" si="3"/>
        <v>2019CJ37CP6</v>
      </c>
    </row>
    <row r="229" spans="1:23" s="12" customFormat="1" ht="35.25" customHeight="1">
      <c r="A229" s="59">
        <v>223</v>
      </c>
      <c r="B229" s="14" t="s">
        <v>29</v>
      </c>
      <c r="C229" s="14" t="s">
        <v>30</v>
      </c>
      <c r="D229" s="15" t="s">
        <v>31</v>
      </c>
      <c r="E229" s="16"/>
      <c r="F229" s="15" t="s">
        <v>32</v>
      </c>
      <c r="G229" s="14" t="s">
        <v>33</v>
      </c>
      <c r="H229" s="37">
        <v>106807414</v>
      </c>
      <c r="I229" s="37"/>
      <c r="J229" s="37"/>
      <c r="K229" s="37"/>
      <c r="L229" s="63">
        <v>41771</v>
      </c>
      <c r="M229" s="63">
        <v>41771</v>
      </c>
      <c r="N229" s="37">
        <v>38</v>
      </c>
      <c r="O229" s="37">
        <v>1</v>
      </c>
      <c r="P229" s="37" t="s">
        <v>212</v>
      </c>
      <c r="Q229" s="37">
        <v>202</v>
      </c>
      <c r="R229" s="37">
        <v>402</v>
      </c>
      <c r="S229" s="61">
        <v>201</v>
      </c>
      <c r="T229" s="37" t="s">
        <v>35</v>
      </c>
      <c r="U229" s="37" t="s">
        <v>36</v>
      </c>
      <c r="V229" s="62"/>
      <c r="W229" s="124" t="str">
        <f t="shared" ca="1" si="3"/>
        <v>2019CJ38CP1</v>
      </c>
    </row>
    <row r="230" spans="1:23" s="12" customFormat="1" ht="35.25" customHeight="1">
      <c r="A230" s="59">
        <v>224</v>
      </c>
      <c r="B230" s="14" t="s">
        <v>29</v>
      </c>
      <c r="C230" s="14" t="s">
        <v>30</v>
      </c>
      <c r="D230" s="15" t="s">
        <v>31</v>
      </c>
      <c r="E230" s="16"/>
      <c r="F230" s="15" t="s">
        <v>32</v>
      </c>
      <c r="G230" s="14" t="s">
        <v>33</v>
      </c>
      <c r="H230" s="37">
        <v>106807414</v>
      </c>
      <c r="I230" s="37"/>
      <c r="J230" s="37"/>
      <c r="K230" s="37"/>
      <c r="L230" s="63">
        <v>41771</v>
      </c>
      <c r="M230" s="63">
        <v>41771</v>
      </c>
      <c r="N230" s="37">
        <v>38</v>
      </c>
      <c r="O230" s="37">
        <v>2</v>
      </c>
      <c r="P230" s="37" t="s">
        <v>213</v>
      </c>
      <c r="Q230" s="37">
        <v>403</v>
      </c>
      <c r="R230" s="37">
        <v>605</v>
      </c>
      <c r="S230" s="61">
        <v>203</v>
      </c>
      <c r="T230" s="37" t="s">
        <v>35</v>
      </c>
      <c r="U230" s="37" t="s">
        <v>36</v>
      </c>
      <c r="V230" s="62"/>
      <c r="W230" s="124" t="str">
        <f t="shared" ca="1" si="3"/>
        <v>2019CJ38CP2</v>
      </c>
    </row>
    <row r="231" spans="1:23" s="12" customFormat="1" ht="35.25" customHeight="1">
      <c r="A231" s="59">
        <v>225</v>
      </c>
      <c r="B231" s="14" t="s">
        <v>29</v>
      </c>
      <c r="C231" s="14" t="s">
        <v>30</v>
      </c>
      <c r="D231" s="15" t="s">
        <v>31</v>
      </c>
      <c r="E231" s="16"/>
      <c r="F231" s="15" t="s">
        <v>32</v>
      </c>
      <c r="G231" s="14" t="s">
        <v>33</v>
      </c>
      <c r="H231" s="37">
        <v>106807414</v>
      </c>
      <c r="I231" s="37"/>
      <c r="J231" s="37"/>
      <c r="K231" s="37"/>
      <c r="L231" s="63">
        <v>41771</v>
      </c>
      <c r="M231" s="63">
        <v>41771</v>
      </c>
      <c r="N231" s="37">
        <v>38</v>
      </c>
      <c r="O231" s="37">
        <v>3</v>
      </c>
      <c r="P231" s="37" t="s">
        <v>214</v>
      </c>
      <c r="Q231" s="37">
        <v>606</v>
      </c>
      <c r="R231" s="37">
        <v>808</v>
      </c>
      <c r="S231" s="61">
        <v>203</v>
      </c>
      <c r="T231" s="37" t="s">
        <v>35</v>
      </c>
      <c r="U231" s="37" t="s">
        <v>36</v>
      </c>
      <c r="V231" s="62"/>
      <c r="W231" s="124" t="str">
        <f t="shared" ca="1" si="3"/>
        <v>2019CJ38CP3</v>
      </c>
    </row>
    <row r="232" spans="1:23" s="12" customFormat="1" ht="35.25" customHeight="1">
      <c r="A232" s="59">
        <v>226</v>
      </c>
      <c r="B232" s="14" t="s">
        <v>29</v>
      </c>
      <c r="C232" s="14" t="s">
        <v>30</v>
      </c>
      <c r="D232" s="15" t="s">
        <v>31</v>
      </c>
      <c r="E232" s="16"/>
      <c r="F232" s="15" t="s">
        <v>32</v>
      </c>
      <c r="G232" s="14" t="s">
        <v>33</v>
      </c>
      <c r="H232" s="37">
        <v>106807414</v>
      </c>
      <c r="I232" s="37"/>
      <c r="J232" s="37"/>
      <c r="K232" s="37"/>
      <c r="L232" s="63">
        <v>41771</v>
      </c>
      <c r="M232" s="63">
        <v>41771</v>
      </c>
      <c r="N232" s="37">
        <v>38</v>
      </c>
      <c r="O232" s="37">
        <v>4</v>
      </c>
      <c r="P232" s="37" t="s">
        <v>215</v>
      </c>
      <c r="Q232" s="37">
        <v>809</v>
      </c>
      <c r="R232" s="37">
        <v>1010</v>
      </c>
      <c r="S232" s="61">
        <v>202</v>
      </c>
      <c r="T232" s="37" t="s">
        <v>35</v>
      </c>
      <c r="U232" s="37" t="s">
        <v>36</v>
      </c>
      <c r="V232" s="62"/>
      <c r="W232" s="124" t="str">
        <f t="shared" ca="1" si="3"/>
        <v>2019CJ38CP4</v>
      </c>
    </row>
    <row r="233" spans="1:23" s="12" customFormat="1" ht="35.25" customHeight="1">
      <c r="A233" s="59">
        <v>227</v>
      </c>
      <c r="B233" s="14" t="s">
        <v>29</v>
      </c>
      <c r="C233" s="14" t="s">
        <v>30</v>
      </c>
      <c r="D233" s="15" t="s">
        <v>31</v>
      </c>
      <c r="E233" s="16"/>
      <c r="F233" s="15" t="s">
        <v>32</v>
      </c>
      <c r="G233" s="14" t="s">
        <v>33</v>
      </c>
      <c r="H233" s="37" t="s">
        <v>539</v>
      </c>
      <c r="I233" s="37"/>
      <c r="J233" s="37"/>
      <c r="K233" s="37"/>
      <c r="L233" s="63">
        <v>41771</v>
      </c>
      <c r="M233" s="63">
        <v>41772</v>
      </c>
      <c r="N233" s="37">
        <v>38</v>
      </c>
      <c r="O233" s="37">
        <v>5</v>
      </c>
      <c r="P233" s="37"/>
      <c r="Q233" s="37">
        <v>1</v>
      </c>
      <c r="R233" s="37">
        <v>184</v>
      </c>
      <c r="S233" s="61">
        <v>184</v>
      </c>
      <c r="T233" s="37" t="s">
        <v>35</v>
      </c>
      <c r="U233" s="37" t="s">
        <v>36</v>
      </c>
      <c r="V233" s="62"/>
      <c r="W233" s="124" t="str">
        <f t="shared" ca="1" si="3"/>
        <v>2019CJ38CP5</v>
      </c>
    </row>
    <row r="234" spans="1:23" s="12" customFormat="1" ht="35.25" customHeight="1">
      <c r="A234" s="59">
        <v>228</v>
      </c>
      <c r="B234" s="14" t="s">
        <v>29</v>
      </c>
      <c r="C234" s="14" t="s">
        <v>30</v>
      </c>
      <c r="D234" s="15" t="s">
        <v>31</v>
      </c>
      <c r="E234" s="16"/>
      <c r="F234" s="15" t="s">
        <v>32</v>
      </c>
      <c r="G234" s="14" t="s">
        <v>33</v>
      </c>
      <c r="H234" s="37" t="s">
        <v>540</v>
      </c>
      <c r="I234" s="37"/>
      <c r="J234" s="37"/>
      <c r="K234" s="37"/>
      <c r="L234" s="63">
        <v>41773</v>
      </c>
      <c r="M234" s="63">
        <v>41773</v>
      </c>
      <c r="N234" s="37">
        <v>38</v>
      </c>
      <c r="O234" s="37">
        <v>6</v>
      </c>
      <c r="P234" s="37"/>
      <c r="Q234" s="37">
        <v>1</v>
      </c>
      <c r="R234" s="37">
        <v>207</v>
      </c>
      <c r="S234" s="61">
        <v>207</v>
      </c>
      <c r="T234" s="37" t="s">
        <v>35</v>
      </c>
      <c r="U234" s="37" t="s">
        <v>36</v>
      </c>
      <c r="V234" s="62"/>
      <c r="W234" s="124" t="str">
        <f t="shared" ca="1" si="3"/>
        <v>2019CJ38CP6</v>
      </c>
    </row>
    <row r="235" spans="1:23" s="12" customFormat="1" ht="35.25" customHeight="1">
      <c r="A235" s="59">
        <v>229</v>
      </c>
      <c r="B235" s="14" t="s">
        <v>29</v>
      </c>
      <c r="C235" s="14" t="s">
        <v>30</v>
      </c>
      <c r="D235" s="15" t="s">
        <v>31</v>
      </c>
      <c r="E235" s="16"/>
      <c r="F235" s="15" t="s">
        <v>32</v>
      </c>
      <c r="G235" s="14" t="s">
        <v>33</v>
      </c>
      <c r="H235" s="37" t="s">
        <v>541</v>
      </c>
      <c r="I235" s="37"/>
      <c r="J235" s="37"/>
      <c r="K235" s="37"/>
      <c r="L235" s="63">
        <v>41773</v>
      </c>
      <c r="M235" s="63">
        <v>41773</v>
      </c>
      <c r="N235" s="37">
        <v>39</v>
      </c>
      <c r="O235" s="37">
        <v>1</v>
      </c>
      <c r="P235" s="37"/>
      <c r="Q235" s="37">
        <v>1</v>
      </c>
      <c r="R235" s="37">
        <v>208</v>
      </c>
      <c r="S235" s="61">
        <v>208</v>
      </c>
      <c r="T235" s="37" t="s">
        <v>35</v>
      </c>
      <c r="U235" s="37" t="s">
        <v>36</v>
      </c>
      <c r="V235" s="62"/>
      <c r="W235" s="124" t="str">
        <f t="shared" ca="1" si="3"/>
        <v>2019CJ39CP1</v>
      </c>
    </row>
    <row r="236" spans="1:23" s="12" customFormat="1" ht="35.25" customHeight="1">
      <c r="A236" s="59">
        <v>230</v>
      </c>
      <c r="B236" s="14" t="s">
        <v>29</v>
      </c>
      <c r="C236" s="14" t="s">
        <v>30</v>
      </c>
      <c r="D236" s="15" t="s">
        <v>31</v>
      </c>
      <c r="E236" s="16"/>
      <c r="F236" s="15" t="s">
        <v>32</v>
      </c>
      <c r="G236" s="14" t="s">
        <v>33</v>
      </c>
      <c r="H236" s="37" t="s">
        <v>542</v>
      </c>
      <c r="I236" s="37"/>
      <c r="J236" s="37"/>
      <c r="K236" s="37"/>
      <c r="L236" s="63">
        <v>41773</v>
      </c>
      <c r="M236" s="63">
        <v>41774</v>
      </c>
      <c r="N236" s="37">
        <v>39</v>
      </c>
      <c r="O236" s="37">
        <v>2</v>
      </c>
      <c r="P236" s="37"/>
      <c r="Q236" s="37">
        <v>1</v>
      </c>
      <c r="R236" s="37">
        <v>200</v>
      </c>
      <c r="S236" s="61">
        <v>200</v>
      </c>
      <c r="T236" s="37" t="s">
        <v>35</v>
      </c>
      <c r="U236" s="37" t="s">
        <v>36</v>
      </c>
      <c r="V236" s="62"/>
      <c r="W236" s="124" t="str">
        <f t="shared" ca="1" si="3"/>
        <v>2019CJ39CP2</v>
      </c>
    </row>
    <row r="237" spans="1:23" s="12" customFormat="1" ht="35.25" customHeight="1">
      <c r="A237" s="59">
        <v>231</v>
      </c>
      <c r="B237" s="14" t="s">
        <v>29</v>
      </c>
      <c r="C237" s="14" t="s">
        <v>30</v>
      </c>
      <c r="D237" s="15" t="s">
        <v>31</v>
      </c>
      <c r="E237" s="16"/>
      <c r="F237" s="15" t="s">
        <v>32</v>
      </c>
      <c r="G237" s="14" t="s">
        <v>33</v>
      </c>
      <c r="H237" s="37" t="s">
        <v>543</v>
      </c>
      <c r="I237" s="37"/>
      <c r="J237" s="37"/>
      <c r="K237" s="37"/>
      <c r="L237" s="63">
        <v>41774</v>
      </c>
      <c r="M237" s="63">
        <v>41774</v>
      </c>
      <c r="N237" s="37">
        <v>39</v>
      </c>
      <c r="O237" s="37">
        <v>3</v>
      </c>
      <c r="P237" s="37"/>
      <c r="Q237" s="37">
        <v>1</v>
      </c>
      <c r="R237" s="37">
        <v>25</v>
      </c>
      <c r="S237" s="61">
        <v>25</v>
      </c>
      <c r="T237" s="37" t="s">
        <v>35</v>
      </c>
      <c r="U237" s="37" t="s">
        <v>36</v>
      </c>
      <c r="V237" s="62"/>
      <c r="W237" s="124" t="str">
        <f t="shared" ca="1" si="3"/>
        <v>2019CJ39CP3</v>
      </c>
    </row>
    <row r="238" spans="1:23" s="12" customFormat="1" ht="35.25" customHeight="1">
      <c r="A238" s="59">
        <v>232</v>
      </c>
      <c r="B238" s="14" t="s">
        <v>29</v>
      </c>
      <c r="C238" s="14" t="s">
        <v>30</v>
      </c>
      <c r="D238" s="15" t="s">
        <v>31</v>
      </c>
      <c r="E238" s="16"/>
      <c r="F238" s="15" t="s">
        <v>32</v>
      </c>
      <c r="G238" s="14" t="s">
        <v>33</v>
      </c>
      <c r="H238" s="37">
        <v>110168014</v>
      </c>
      <c r="I238" s="37"/>
      <c r="J238" s="37"/>
      <c r="K238" s="37"/>
      <c r="L238" s="63">
        <v>41774</v>
      </c>
      <c r="M238" s="63">
        <v>41774</v>
      </c>
      <c r="N238" s="37">
        <v>39</v>
      </c>
      <c r="O238" s="37">
        <v>4</v>
      </c>
      <c r="P238" s="37" t="s">
        <v>544</v>
      </c>
      <c r="Q238" s="37">
        <v>1</v>
      </c>
      <c r="R238" s="37">
        <v>200</v>
      </c>
      <c r="S238" s="61">
        <v>200</v>
      </c>
      <c r="T238" s="37" t="s">
        <v>35</v>
      </c>
      <c r="U238" s="37" t="s">
        <v>36</v>
      </c>
      <c r="V238" s="62"/>
      <c r="W238" s="124" t="str">
        <f t="shared" ca="1" si="3"/>
        <v>2019CJ39CP4</v>
      </c>
    </row>
    <row r="239" spans="1:23" s="12" customFormat="1" ht="35.25" customHeight="1">
      <c r="A239" s="59">
        <v>233</v>
      </c>
      <c r="B239" s="14" t="s">
        <v>29</v>
      </c>
      <c r="C239" s="14" t="s">
        <v>30</v>
      </c>
      <c r="D239" s="15" t="s">
        <v>31</v>
      </c>
      <c r="E239" s="16"/>
      <c r="F239" s="15" t="s">
        <v>32</v>
      </c>
      <c r="G239" s="14" t="s">
        <v>33</v>
      </c>
      <c r="H239" s="37">
        <v>110168014</v>
      </c>
      <c r="I239" s="37"/>
      <c r="J239" s="37"/>
      <c r="K239" s="37"/>
      <c r="L239" s="63">
        <v>41774</v>
      </c>
      <c r="M239" s="63">
        <v>41774</v>
      </c>
      <c r="N239" s="37">
        <v>39</v>
      </c>
      <c r="O239" s="37">
        <v>5</v>
      </c>
      <c r="P239" s="37" t="s">
        <v>545</v>
      </c>
      <c r="Q239" s="37">
        <v>201</v>
      </c>
      <c r="R239" s="37">
        <v>400</v>
      </c>
      <c r="S239" s="61">
        <v>200</v>
      </c>
      <c r="T239" s="37" t="s">
        <v>35</v>
      </c>
      <c r="U239" s="37" t="s">
        <v>36</v>
      </c>
      <c r="V239" s="62"/>
      <c r="W239" s="124" t="str">
        <f t="shared" ca="1" si="3"/>
        <v>2019CJ39CP5</v>
      </c>
    </row>
    <row r="240" spans="1:23" s="12" customFormat="1" ht="35.25" customHeight="1">
      <c r="A240" s="59">
        <v>234</v>
      </c>
      <c r="B240" s="14" t="s">
        <v>29</v>
      </c>
      <c r="C240" s="14" t="s">
        <v>30</v>
      </c>
      <c r="D240" s="15" t="s">
        <v>31</v>
      </c>
      <c r="E240" s="16"/>
      <c r="F240" s="15" t="s">
        <v>32</v>
      </c>
      <c r="G240" s="14" t="s">
        <v>33</v>
      </c>
      <c r="H240" s="37">
        <v>110168014</v>
      </c>
      <c r="I240" s="37"/>
      <c r="J240" s="37"/>
      <c r="K240" s="37"/>
      <c r="L240" s="63">
        <v>41774</v>
      </c>
      <c r="M240" s="63">
        <v>41774</v>
      </c>
      <c r="N240" s="37">
        <v>39</v>
      </c>
      <c r="O240" s="37">
        <v>6</v>
      </c>
      <c r="P240" s="37" t="s">
        <v>546</v>
      </c>
      <c r="Q240" s="37">
        <v>401</v>
      </c>
      <c r="R240" s="37">
        <v>602</v>
      </c>
      <c r="S240" s="61">
        <v>202</v>
      </c>
      <c r="T240" s="37" t="s">
        <v>35</v>
      </c>
      <c r="U240" s="37" t="s">
        <v>36</v>
      </c>
      <c r="V240" s="62"/>
      <c r="W240" s="124" t="str">
        <f t="shared" ca="1" si="3"/>
        <v>2019CJ39CP6</v>
      </c>
    </row>
    <row r="241" spans="1:23" s="12" customFormat="1" ht="35.25" customHeight="1">
      <c r="A241" s="59">
        <v>235</v>
      </c>
      <c r="B241" s="14" t="s">
        <v>29</v>
      </c>
      <c r="C241" s="14" t="s">
        <v>30</v>
      </c>
      <c r="D241" s="15" t="s">
        <v>31</v>
      </c>
      <c r="E241" s="16"/>
      <c r="F241" s="15" t="s">
        <v>32</v>
      </c>
      <c r="G241" s="14" t="s">
        <v>33</v>
      </c>
      <c r="H241" s="37">
        <v>110168014</v>
      </c>
      <c r="I241" s="37"/>
      <c r="J241" s="37"/>
      <c r="K241" s="37"/>
      <c r="L241" s="63">
        <v>41774</v>
      </c>
      <c r="M241" s="63">
        <v>41774</v>
      </c>
      <c r="N241" s="37">
        <v>40</v>
      </c>
      <c r="O241" s="37">
        <v>1</v>
      </c>
      <c r="P241" s="37" t="s">
        <v>547</v>
      </c>
      <c r="Q241" s="37">
        <v>603</v>
      </c>
      <c r="R241" s="37">
        <v>804</v>
      </c>
      <c r="S241" s="61">
        <v>202</v>
      </c>
      <c r="T241" s="37" t="s">
        <v>35</v>
      </c>
      <c r="U241" s="37" t="s">
        <v>36</v>
      </c>
      <c r="V241" s="62"/>
      <c r="W241" s="124" t="str">
        <f t="shared" ca="1" si="3"/>
        <v>2019CJ40CP1</v>
      </c>
    </row>
    <row r="242" spans="1:23" s="12" customFormat="1" ht="35.25" customHeight="1">
      <c r="A242" s="59">
        <v>236</v>
      </c>
      <c r="B242" s="14" t="s">
        <v>29</v>
      </c>
      <c r="C242" s="14" t="s">
        <v>30</v>
      </c>
      <c r="D242" s="15" t="s">
        <v>31</v>
      </c>
      <c r="E242" s="16"/>
      <c r="F242" s="15" t="s">
        <v>32</v>
      </c>
      <c r="G242" s="14" t="s">
        <v>33</v>
      </c>
      <c r="H242" s="37">
        <v>110168014</v>
      </c>
      <c r="I242" s="37"/>
      <c r="J242" s="37"/>
      <c r="K242" s="37"/>
      <c r="L242" s="63">
        <v>41774</v>
      </c>
      <c r="M242" s="63">
        <v>41774</v>
      </c>
      <c r="N242" s="37">
        <v>40</v>
      </c>
      <c r="O242" s="37">
        <v>2</v>
      </c>
      <c r="P242" s="37" t="s">
        <v>548</v>
      </c>
      <c r="Q242" s="37">
        <v>805</v>
      </c>
      <c r="R242" s="37">
        <v>1007</v>
      </c>
      <c r="S242" s="61">
        <v>203</v>
      </c>
      <c r="T242" s="37" t="s">
        <v>35</v>
      </c>
      <c r="U242" s="37" t="s">
        <v>36</v>
      </c>
      <c r="V242" s="62"/>
      <c r="W242" s="124" t="str">
        <f t="shared" ca="1" si="3"/>
        <v>2019CJ40CP2</v>
      </c>
    </row>
    <row r="243" spans="1:23" s="12" customFormat="1" ht="35.25" customHeight="1">
      <c r="A243" s="59">
        <v>237</v>
      </c>
      <c r="B243" s="14" t="s">
        <v>29</v>
      </c>
      <c r="C243" s="14" t="s">
        <v>30</v>
      </c>
      <c r="D243" s="15" t="s">
        <v>31</v>
      </c>
      <c r="E243" s="16"/>
      <c r="F243" s="15" t="s">
        <v>32</v>
      </c>
      <c r="G243" s="14" t="s">
        <v>33</v>
      </c>
      <c r="H243" s="37">
        <v>110168014</v>
      </c>
      <c r="I243" s="37"/>
      <c r="J243" s="37"/>
      <c r="K243" s="37"/>
      <c r="L243" s="63">
        <v>41774</v>
      </c>
      <c r="M243" s="63">
        <v>41774</v>
      </c>
      <c r="N243" s="37">
        <v>40</v>
      </c>
      <c r="O243" s="37">
        <v>3</v>
      </c>
      <c r="P243" s="37" t="s">
        <v>549</v>
      </c>
      <c r="Q243" s="37">
        <v>1008</v>
      </c>
      <c r="R243" s="37">
        <v>1080</v>
      </c>
      <c r="S243" s="61">
        <v>73</v>
      </c>
      <c r="T243" s="37" t="s">
        <v>35</v>
      </c>
      <c r="U243" s="37" t="s">
        <v>36</v>
      </c>
      <c r="V243" s="62"/>
      <c r="W243" s="124" t="str">
        <f t="shared" ca="1" si="3"/>
        <v>2019CJ40CP3</v>
      </c>
    </row>
    <row r="244" spans="1:23" s="12" customFormat="1" ht="35.25" customHeight="1">
      <c r="A244" s="59">
        <v>238</v>
      </c>
      <c r="B244" s="14" t="s">
        <v>29</v>
      </c>
      <c r="C244" s="14" t="s">
        <v>30</v>
      </c>
      <c r="D244" s="15" t="s">
        <v>31</v>
      </c>
      <c r="E244" s="16"/>
      <c r="F244" s="15" t="s">
        <v>32</v>
      </c>
      <c r="G244" s="14" t="s">
        <v>33</v>
      </c>
      <c r="H244" s="37" t="s">
        <v>550</v>
      </c>
      <c r="I244" s="37"/>
      <c r="J244" s="37"/>
      <c r="K244" s="37"/>
      <c r="L244" s="63">
        <v>41775</v>
      </c>
      <c r="M244" s="63">
        <v>41775</v>
      </c>
      <c r="N244" s="37">
        <v>40</v>
      </c>
      <c r="O244" s="37">
        <v>4</v>
      </c>
      <c r="P244" s="37"/>
      <c r="Q244" s="37">
        <v>1</v>
      </c>
      <c r="R244" s="37">
        <v>180</v>
      </c>
      <c r="S244" s="61">
        <v>180</v>
      </c>
      <c r="T244" s="37" t="s">
        <v>35</v>
      </c>
      <c r="U244" s="37" t="s">
        <v>36</v>
      </c>
      <c r="V244" s="62"/>
      <c r="W244" s="124" t="str">
        <f t="shared" ca="1" si="3"/>
        <v>2019CJ40CP4</v>
      </c>
    </row>
    <row r="245" spans="1:23" s="12" customFormat="1" ht="35.25" customHeight="1">
      <c r="A245" s="59">
        <v>239</v>
      </c>
      <c r="B245" s="14" t="s">
        <v>29</v>
      </c>
      <c r="C245" s="14" t="s">
        <v>30</v>
      </c>
      <c r="D245" s="15" t="s">
        <v>31</v>
      </c>
      <c r="E245" s="16"/>
      <c r="F245" s="15" t="s">
        <v>32</v>
      </c>
      <c r="G245" s="14" t="s">
        <v>33</v>
      </c>
      <c r="H245" s="37">
        <v>111009714</v>
      </c>
      <c r="I245" s="37"/>
      <c r="J245" s="37"/>
      <c r="K245" s="37"/>
      <c r="L245" s="63">
        <v>41775</v>
      </c>
      <c r="M245" s="63">
        <v>41775</v>
      </c>
      <c r="N245" s="37">
        <v>40</v>
      </c>
      <c r="O245" s="37">
        <v>5</v>
      </c>
      <c r="P245" s="37" t="s">
        <v>518</v>
      </c>
      <c r="Q245" s="37">
        <v>1</v>
      </c>
      <c r="R245" s="37">
        <v>201</v>
      </c>
      <c r="S245" s="61">
        <v>201</v>
      </c>
      <c r="T245" s="37" t="s">
        <v>35</v>
      </c>
      <c r="U245" s="37" t="s">
        <v>36</v>
      </c>
      <c r="V245" s="62"/>
      <c r="W245" s="124" t="str">
        <f t="shared" ca="1" si="3"/>
        <v>2019CJ40CP5</v>
      </c>
    </row>
    <row r="246" spans="1:23" s="12" customFormat="1" ht="35.25" customHeight="1">
      <c r="A246" s="59">
        <v>240</v>
      </c>
      <c r="B246" s="14" t="s">
        <v>29</v>
      </c>
      <c r="C246" s="14" t="s">
        <v>30</v>
      </c>
      <c r="D246" s="15" t="s">
        <v>31</v>
      </c>
      <c r="E246" s="16"/>
      <c r="F246" s="15" t="s">
        <v>32</v>
      </c>
      <c r="G246" s="14" t="s">
        <v>33</v>
      </c>
      <c r="H246" s="37">
        <v>111009714</v>
      </c>
      <c r="I246" s="37"/>
      <c r="J246" s="37"/>
      <c r="K246" s="37"/>
      <c r="L246" s="63">
        <v>41775</v>
      </c>
      <c r="M246" s="63">
        <v>41775</v>
      </c>
      <c r="N246" s="37">
        <v>40</v>
      </c>
      <c r="O246" s="37">
        <v>6</v>
      </c>
      <c r="P246" s="37" t="s">
        <v>519</v>
      </c>
      <c r="Q246" s="37">
        <v>202</v>
      </c>
      <c r="R246" s="37">
        <v>403</v>
      </c>
      <c r="S246" s="61">
        <v>202</v>
      </c>
      <c r="T246" s="37" t="s">
        <v>35</v>
      </c>
      <c r="U246" s="37" t="s">
        <v>36</v>
      </c>
      <c r="V246" s="62"/>
      <c r="W246" s="124" t="str">
        <f t="shared" ca="1" si="3"/>
        <v>2019CJ40CP6</v>
      </c>
    </row>
    <row r="247" spans="1:23" s="12" customFormat="1" ht="35.25" customHeight="1">
      <c r="A247" s="59">
        <v>241</v>
      </c>
      <c r="B247" s="14" t="s">
        <v>29</v>
      </c>
      <c r="C247" s="14" t="s">
        <v>30</v>
      </c>
      <c r="D247" s="15" t="s">
        <v>31</v>
      </c>
      <c r="E247" s="16"/>
      <c r="F247" s="15" t="s">
        <v>32</v>
      </c>
      <c r="G247" s="14" t="s">
        <v>33</v>
      </c>
      <c r="H247" s="37">
        <v>111009714</v>
      </c>
      <c r="I247" s="37"/>
      <c r="J247" s="37"/>
      <c r="K247" s="37"/>
      <c r="L247" s="63">
        <v>41775</v>
      </c>
      <c r="M247" s="63">
        <v>41775</v>
      </c>
      <c r="N247" s="37">
        <v>41</v>
      </c>
      <c r="O247" s="37">
        <v>1</v>
      </c>
      <c r="P247" s="37" t="s">
        <v>520</v>
      </c>
      <c r="Q247" s="37">
        <v>404</v>
      </c>
      <c r="R247" s="37">
        <v>605</v>
      </c>
      <c r="S247" s="61">
        <v>202</v>
      </c>
      <c r="T247" s="37" t="s">
        <v>35</v>
      </c>
      <c r="U247" s="37" t="s">
        <v>36</v>
      </c>
      <c r="V247" s="62"/>
      <c r="W247" s="124" t="str">
        <f t="shared" ca="1" si="3"/>
        <v>2019CJ41CP1</v>
      </c>
    </row>
    <row r="248" spans="1:23" s="12" customFormat="1" ht="35.25" customHeight="1">
      <c r="A248" s="59">
        <v>242</v>
      </c>
      <c r="B248" s="14" t="s">
        <v>29</v>
      </c>
      <c r="C248" s="14" t="s">
        <v>30</v>
      </c>
      <c r="D248" s="15" t="s">
        <v>31</v>
      </c>
      <c r="E248" s="16"/>
      <c r="F248" s="15" t="s">
        <v>32</v>
      </c>
      <c r="G248" s="14" t="s">
        <v>33</v>
      </c>
      <c r="H248" s="37">
        <v>111009714</v>
      </c>
      <c r="I248" s="37"/>
      <c r="J248" s="37"/>
      <c r="K248" s="37"/>
      <c r="L248" s="63">
        <v>41775</v>
      </c>
      <c r="M248" s="63">
        <v>41775</v>
      </c>
      <c r="N248" s="37">
        <v>41</v>
      </c>
      <c r="O248" s="37">
        <v>2</v>
      </c>
      <c r="P248" s="37" t="s">
        <v>521</v>
      </c>
      <c r="Q248" s="37">
        <v>606</v>
      </c>
      <c r="R248" s="37">
        <v>806</v>
      </c>
      <c r="S248" s="61">
        <v>201</v>
      </c>
      <c r="T248" s="37" t="s">
        <v>35</v>
      </c>
      <c r="U248" s="37" t="s">
        <v>36</v>
      </c>
      <c r="V248" s="62"/>
      <c r="W248" s="124" t="str">
        <f t="shared" ca="1" si="3"/>
        <v>2019CJ41CP2</v>
      </c>
    </row>
    <row r="249" spans="1:23" s="12" customFormat="1" ht="35.25" customHeight="1">
      <c r="A249" s="59">
        <v>243</v>
      </c>
      <c r="B249" s="14" t="s">
        <v>29</v>
      </c>
      <c r="C249" s="14" t="s">
        <v>30</v>
      </c>
      <c r="D249" s="15" t="s">
        <v>31</v>
      </c>
      <c r="E249" s="16"/>
      <c r="F249" s="15" t="s">
        <v>32</v>
      </c>
      <c r="G249" s="14" t="s">
        <v>33</v>
      </c>
      <c r="H249" s="37">
        <v>111009714</v>
      </c>
      <c r="I249" s="37"/>
      <c r="J249" s="37"/>
      <c r="K249" s="37"/>
      <c r="L249" s="63">
        <v>41775</v>
      </c>
      <c r="M249" s="63">
        <v>41775</v>
      </c>
      <c r="N249" s="37">
        <v>41</v>
      </c>
      <c r="O249" s="37">
        <v>3</v>
      </c>
      <c r="P249" s="37" t="s">
        <v>522</v>
      </c>
      <c r="Q249" s="37">
        <v>807</v>
      </c>
      <c r="R249" s="37">
        <v>1007</v>
      </c>
      <c r="S249" s="61">
        <v>201</v>
      </c>
      <c r="T249" s="37" t="s">
        <v>35</v>
      </c>
      <c r="U249" s="37" t="s">
        <v>36</v>
      </c>
      <c r="V249" s="62"/>
      <c r="W249" s="124" t="str">
        <f t="shared" ca="1" si="3"/>
        <v>2019CJ41CP3</v>
      </c>
    </row>
    <row r="250" spans="1:23" s="12" customFormat="1" ht="35.25" customHeight="1">
      <c r="A250" s="59">
        <v>244</v>
      </c>
      <c r="B250" s="14" t="s">
        <v>29</v>
      </c>
      <c r="C250" s="14" t="s">
        <v>30</v>
      </c>
      <c r="D250" s="15" t="s">
        <v>31</v>
      </c>
      <c r="E250" s="16"/>
      <c r="F250" s="15" t="s">
        <v>32</v>
      </c>
      <c r="G250" s="14" t="s">
        <v>33</v>
      </c>
      <c r="H250" s="37">
        <v>111009714</v>
      </c>
      <c r="I250" s="37"/>
      <c r="J250" s="37"/>
      <c r="K250" s="37"/>
      <c r="L250" s="63">
        <v>41775</v>
      </c>
      <c r="M250" s="63">
        <v>41775</v>
      </c>
      <c r="N250" s="37">
        <v>41</v>
      </c>
      <c r="O250" s="37">
        <v>4</v>
      </c>
      <c r="P250" s="37" t="s">
        <v>523</v>
      </c>
      <c r="Q250" s="37">
        <v>1008</v>
      </c>
      <c r="R250" s="37">
        <v>1208</v>
      </c>
      <c r="S250" s="61">
        <v>201</v>
      </c>
      <c r="T250" s="37" t="s">
        <v>35</v>
      </c>
      <c r="U250" s="37" t="s">
        <v>36</v>
      </c>
      <c r="V250" s="62"/>
      <c r="W250" s="124" t="str">
        <f t="shared" ca="1" si="3"/>
        <v>2019CJ41CP4</v>
      </c>
    </row>
    <row r="251" spans="1:23" s="12" customFormat="1" ht="35.25" customHeight="1">
      <c r="A251" s="59">
        <v>245</v>
      </c>
      <c r="B251" s="14" t="s">
        <v>29</v>
      </c>
      <c r="C251" s="14" t="s">
        <v>30</v>
      </c>
      <c r="D251" s="15" t="s">
        <v>31</v>
      </c>
      <c r="E251" s="16"/>
      <c r="F251" s="15" t="s">
        <v>32</v>
      </c>
      <c r="G251" s="14" t="s">
        <v>33</v>
      </c>
      <c r="H251" s="37">
        <v>111009714</v>
      </c>
      <c r="I251" s="37"/>
      <c r="J251" s="37"/>
      <c r="K251" s="37"/>
      <c r="L251" s="63">
        <v>41775</v>
      </c>
      <c r="M251" s="63">
        <v>41775</v>
      </c>
      <c r="N251" s="37">
        <v>41</v>
      </c>
      <c r="O251" s="37">
        <v>5</v>
      </c>
      <c r="P251" s="37" t="s">
        <v>524</v>
      </c>
      <c r="Q251" s="37">
        <v>1209</v>
      </c>
      <c r="R251" s="37">
        <v>1313</v>
      </c>
      <c r="S251" s="61">
        <v>105</v>
      </c>
      <c r="T251" s="37" t="s">
        <v>35</v>
      </c>
      <c r="U251" s="37" t="s">
        <v>36</v>
      </c>
      <c r="V251" s="62"/>
      <c r="W251" s="124" t="str">
        <f t="shared" ca="1" si="3"/>
        <v>2019CJ41CP5</v>
      </c>
    </row>
    <row r="252" spans="1:23" s="12" customFormat="1" ht="35.25" customHeight="1">
      <c r="A252" s="59">
        <v>246</v>
      </c>
      <c r="B252" s="14" t="s">
        <v>29</v>
      </c>
      <c r="C252" s="14" t="s">
        <v>30</v>
      </c>
      <c r="D252" s="15" t="s">
        <v>31</v>
      </c>
      <c r="E252" s="16"/>
      <c r="F252" s="15" t="s">
        <v>32</v>
      </c>
      <c r="G252" s="14" t="s">
        <v>33</v>
      </c>
      <c r="H252" s="37" t="s">
        <v>551</v>
      </c>
      <c r="I252" s="37"/>
      <c r="J252" s="37"/>
      <c r="K252" s="37"/>
      <c r="L252" s="63">
        <v>41779</v>
      </c>
      <c r="M252" s="63">
        <v>41779</v>
      </c>
      <c r="N252" s="37">
        <v>41</v>
      </c>
      <c r="O252" s="37">
        <v>6</v>
      </c>
      <c r="P252" s="37"/>
      <c r="Q252" s="37">
        <v>1</v>
      </c>
      <c r="R252" s="37">
        <v>179</v>
      </c>
      <c r="S252" s="61">
        <v>179</v>
      </c>
      <c r="T252" s="37" t="s">
        <v>35</v>
      </c>
      <c r="U252" s="37" t="s">
        <v>36</v>
      </c>
      <c r="V252" s="62"/>
      <c r="W252" s="124" t="str">
        <f t="shared" ca="1" si="3"/>
        <v>2019CJ41CP6</v>
      </c>
    </row>
    <row r="253" spans="1:23" s="12" customFormat="1" ht="35.25" customHeight="1">
      <c r="A253" s="59">
        <v>247</v>
      </c>
      <c r="B253" s="14" t="s">
        <v>29</v>
      </c>
      <c r="C253" s="14" t="s">
        <v>30</v>
      </c>
      <c r="D253" s="15" t="s">
        <v>31</v>
      </c>
      <c r="E253" s="16"/>
      <c r="F253" s="15" t="s">
        <v>32</v>
      </c>
      <c r="G253" s="14" t="s">
        <v>33</v>
      </c>
      <c r="H253" s="37" t="s">
        <v>552</v>
      </c>
      <c r="I253" s="37"/>
      <c r="J253" s="37"/>
      <c r="K253" s="37"/>
      <c r="L253" s="63">
        <v>41779</v>
      </c>
      <c r="M253" s="63">
        <v>41780</v>
      </c>
      <c r="N253" s="37">
        <v>42</v>
      </c>
      <c r="O253" s="37">
        <v>1</v>
      </c>
      <c r="P253" s="37"/>
      <c r="Q253" s="37">
        <v>1</v>
      </c>
      <c r="R253" s="37">
        <v>158</v>
      </c>
      <c r="S253" s="61">
        <v>158</v>
      </c>
      <c r="T253" s="37" t="s">
        <v>35</v>
      </c>
      <c r="U253" s="37" t="s">
        <v>36</v>
      </c>
      <c r="V253" s="62"/>
      <c r="W253" s="124" t="str">
        <f t="shared" ca="1" si="3"/>
        <v>2019CJ42CP1</v>
      </c>
    </row>
    <row r="254" spans="1:23" s="12" customFormat="1" ht="35.25" customHeight="1">
      <c r="A254" s="59">
        <v>248</v>
      </c>
      <c r="B254" s="14" t="s">
        <v>29</v>
      </c>
      <c r="C254" s="14" t="s">
        <v>30</v>
      </c>
      <c r="D254" s="15" t="s">
        <v>31</v>
      </c>
      <c r="E254" s="16"/>
      <c r="F254" s="15" t="s">
        <v>32</v>
      </c>
      <c r="G254" s="14" t="s">
        <v>33</v>
      </c>
      <c r="H254" s="37" t="s">
        <v>553</v>
      </c>
      <c r="I254" s="37"/>
      <c r="J254" s="37"/>
      <c r="K254" s="37"/>
      <c r="L254" s="63">
        <v>41780</v>
      </c>
      <c r="M254" s="63">
        <v>41780</v>
      </c>
      <c r="N254" s="37">
        <v>42</v>
      </c>
      <c r="O254" s="37">
        <v>2</v>
      </c>
      <c r="P254" s="37"/>
      <c r="Q254" s="37">
        <v>1</v>
      </c>
      <c r="R254" s="37">
        <v>204</v>
      </c>
      <c r="S254" s="61">
        <v>204</v>
      </c>
      <c r="T254" s="37" t="s">
        <v>35</v>
      </c>
      <c r="U254" s="37" t="s">
        <v>36</v>
      </c>
      <c r="V254" s="62"/>
      <c r="W254" s="124" t="str">
        <f t="shared" ca="1" si="3"/>
        <v>2019CJ42CP2</v>
      </c>
    </row>
    <row r="255" spans="1:23" s="12" customFormat="1" ht="35.25" customHeight="1">
      <c r="A255" s="59">
        <v>249</v>
      </c>
      <c r="B255" s="14" t="s">
        <v>29</v>
      </c>
      <c r="C255" s="14" t="s">
        <v>30</v>
      </c>
      <c r="D255" s="15" t="s">
        <v>31</v>
      </c>
      <c r="E255" s="16"/>
      <c r="F255" s="15" t="s">
        <v>32</v>
      </c>
      <c r="G255" s="14" t="s">
        <v>33</v>
      </c>
      <c r="H255" s="37" t="s">
        <v>554</v>
      </c>
      <c r="I255" s="37"/>
      <c r="J255" s="37"/>
      <c r="K255" s="37"/>
      <c r="L255" s="63">
        <v>41780</v>
      </c>
      <c r="M255" s="63">
        <v>41781</v>
      </c>
      <c r="N255" s="37">
        <v>42</v>
      </c>
      <c r="O255" s="37">
        <v>3</v>
      </c>
      <c r="P255" s="37"/>
      <c r="Q255" s="37">
        <v>1</v>
      </c>
      <c r="R255" s="37">
        <v>205</v>
      </c>
      <c r="S255" s="61">
        <v>205</v>
      </c>
      <c r="T255" s="37" t="s">
        <v>35</v>
      </c>
      <c r="U255" s="37" t="s">
        <v>36</v>
      </c>
      <c r="V255" s="62"/>
      <c r="W255" s="124" t="str">
        <f t="shared" ca="1" si="3"/>
        <v>2019CJ42CP3</v>
      </c>
    </row>
    <row r="256" spans="1:23" s="12" customFormat="1" ht="35.25" customHeight="1">
      <c r="A256" s="59">
        <v>250</v>
      </c>
      <c r="B256" s="14" t="s">
        <v>29</v>
      </c>
      <c r="C256" s="14" t="s">
        <v>30</v>
      </c>
      <c r="D256" s="15" t="s">
        <v>31</v>
      </c>
      <c r="E256" s="16"/>
      <c r="F256" s="15" t="s">
        <v>32</v>
      </c>
      <c r="G256" s="14" t="s">
        <v>33</v>
      </c>
      <c r="H256" s="37" t="s">
        <v>555</v>
      </c>
      <c r="I256" s="37"/>
      <c r="J256" s="37"/>
      <c r="K256" s="37"/>
      <c r="L256" s="63">
        <v>41782</v>
      </c>
      <c r="M256" s="63">
        <v>41782</v>
      </c>
      <c r="N256" s="37">
        <v>42</v>
      </c>
      <c r="O256" s="37">
        <v>4</v>
      </c>
      <c r="P256" s="37"/>
      <c r="Q256" s="37">
        <v>1</v>
      </c>
      <c r="R256" s="37">
        <v>204</v>
      </c>
      <c r="S256" s="61">
        <v>204</v>
      </c>
      <c r="T256" s="37" t="s">
        <v>35</v>
      </c>
      <c r="U256" s="37" t="s">
        <v>36</v>
      </c>
      <c r="V256" s="62"/>
      <c r="W256" s="124" t="str">
        <f t="shared" ca="1" si="3"/>
        <v>2019CJ42CP4</v>
      </c>
    </row>
    <row r="257" spans="1:23" s="12" customFormat="1" ht="35.25" customHeight="1">
      <c r="A257" s="59">
        <v>251</v>
      </c>
      <c r="B257" s="14" t="s">
        <v>29</v>
      </c>
      <c r="C257" s="14" t="s">
        <v>30</v>
      </c>
      <c r="D257" s="15" t="s">
        <v>31</v>
      </c>
      <c r="E257" s="16"/>
      <c r="F257" s="15" t="s">
        <v>32</v>
      </c>
      <c r="G257" s="14" t="s">
        <v>33</v>
      </c>
      <c r="H257" s="37" t="s">
        <v>556</v>
      </c>
      <c r="I257" s="37"/>
      <c r="J257" s="37"/>
      <c r="K257" s="37"/>
      <c r="L257" s="63">
        <v>41782</v>
      </c>
      <c r="M257" s="63">
        <v>41782</v>
      </c>
      <c r="N257" s="37">
        <v>42</v>
      </c>
      <c r="O257" s="37">
        <v>5</v>
      </c>
      <c r="P257" s="37"/>
      <c r="Q257" s="37">
        <v>1</v>
      </c>
      <c r="R257" s="37">
        <v>130</v>
      </c>
      <c r="S257" s="61">
        <v>130</v>
      </c>
      <c r="T257" s="37" t="s">
        <v>35</v>
      </c>
      <c r="U257" s="37" t="s">
        <v>36</v>
      </c>
      <c r="V257" s="62"/>
      <c r="W257" s="124" t="str">
        <f t="shared" ca="1" si="3"/>
        <v>2019CJ42CP5</v>
      </c>
    </row>
    <row r="258" spans="1:23" s="12" customFormat="1" ht="35.25" customHeight="1">
      <c r="A258" s="59">
        <v>252</v>
      </c>
      <c r="B258" s="14" t="s">
        <v>29</v>
      </c>
      <c r="C258" s="14" t="s">
        <v>30</v>
      </c>
      <c r="D258" s="15" t="s">
        <v>31</v>
      </c>
      <c r="E258" s="16"/>
      <c r="F258" s="15" t="s">
        <v>32</v>
      </c>
      <c r="G258" s="14" t="s">
        <v>33</v>
      </c>
      <c r="H258" s="37" t="s">
        <v>557</v>
      </c>
      <c r="I258" s="37"/>
      <c r="J258" s="37"/>
      <c r="K258" s="37"/>
      <c r="L258" s="63">
        <v>41782</v>
      </c>
      <c r="M258" s="63">
        <v>41785</v>
      </c>
      <c r="N258" s="37">
        <v>42</v>
      </c>
      <c r="O258" s="37">
        <v>6</v>
      </c>
      <c r="P258" s="37"/>
      <c r="Q258" s="37">
        <v>1</v>
      </c>
      <c r="R258" s="37">
        <v>168</v>
      </c>
      <c r="S258" s="61">
        <v>168</v>
      </c>
      <c r="T258" s="37" t="s">
        <v>35</v>
      </c>
      <c r="U258" s="37" t="s">
        <v>36</v>
      </c>
      <c r="V258" s="62"/>
      <c r="W258" s="124" t="str">
        <f t="shared" ca="1" si="3"/>
        <v>2019CJ42CP6</v>
      </c>
    </row>
    <row r="259" spans="1:23" s="12" customFormat="1" ht="35.25" customHeight="1">
      <c r="A259" s="59">
        <v>253</v>
      </c>
      <c r="B259" s="14" t="s">
        <v>29</v>
      </c>
      <c r="C259" s="14" t="s">
        <v>30</v>
      </c>
      <c r="D259" s="15" t="s">
        <v>31</v>
      </c>
      <c r="E259" s="16"/>
      <c r="F259" s="15" t="s">
        <v>32</v>
      </c>
      <c r="G259" s="14" t="s">
        <v>33</v>
      </c>
      <c r="H259" s="37" t="s">
        <v>558</v>
      </c>
      <c r="I259" s="37"/>
      <c r="J259" s="37"/>
      <c r="K259" s="37"/>
      <c r="L259" s="63">
        <v>41785</v>
      </c>
      <c r="M259" s="63">
        <v>41787</v>
      </c>
      <c r="N259" s="37">
        <v>43</v>
      </c>
      <c r="O259" s="37">
        <v>1</v>
      </c>
      <c r="P259" s="37"/>
      <c r="Q259" s="37">
        <v>1</v>
      </c>
      <c r="R259" s="37">
        <v>205</v>
      </c>
      <c r="S259" s="61">
        <v>205</v>
      </c>
      <c r="T259" s="37" t="s">
        <v>35</v>
      </c>
      <c r="U259" s="37" t="s">
        <v>36</v>
      </c>
      <c r="V259" s="62"/>
      <c r="W259" s="124" t="str">
        <f t="shared" ca="1" si="3"/>
        <v>2019CJ43CP1</v>
      </c>
    </row>
    <row r="260" spans="1:23" s="12" customFormat="1" ht="35.25" customHeight="1">
      <c r="A260" s="59">
        <v>254</v>
      </c>
      <c r="B260" s="14" t="s">
        <v>29</v>
      </c>
      <c r="C260" s="14" t="s">
        <v>30</v>
      </c>
      <c r="D260" s="15" t="s">
        <v>31</v>
      </c>
      <c r="E260" s="16"/>
      <c r="F260" s="15" t="s">
        <v>32</v>
      </c>
      <c r="G260" s="14" t="s">
        <v>33</v>
      </c>
      <c r="H260" s="37">
        <v>122935914</v>
      </c>
      <c r="I260" s="37"/>
      <c r="J260" s="37"/>
      <c r="K260" s="37"/>
      <c r="L260" s="63">
        <v>41787</v>
      </c>
      <c r="M260" s="63">
        <v>41787</v>
      </c>
      <c r="N260" s="37">
        <v>43</v>
      </c>
      <c r="O260" s="37">
        <v>2</v>
      </c>
      <c r="P260" s="37" t="s">
        <v>171</v>
      </c>
      <c r="Q260" s="37">
        <v>1</v>
      </c>
      <c r="R260" s="37">
        <v>201</v>
      </c>
      <c r="S260" s="61">
        <v>201</v>
      </c>
      <c r="T260" s="37" t="s">
        <v>35</v>
      </c>
      <c r="U260" s="37" t="s">
        <v>36</v>
      </c>
      <c r="V260" s="62"/>
      <c r="W260" s="124" t="str">
        <f t="shared" ca="1" si="3"/>
        <v>2019CJ43CP2</v>
      </c>
    </row>
    <row r="261" spans="1:23" s="12" customFormat="1" ht="35.25" customHeight="1">
      <c r="A261" s="59">
        <v>255</v>
      </c>
      <c r="B261" s="14" t="s">
        <v>29</v>
      </c>
      <c r="C261" s="14" t="s">
        <v>30</v>
      </c>
      <c r="D261" s="15" t="s">
        <v>31</v>
      </c>
      <c r="E261" s="16"/>
      <c r="F261" s="15" t="s">
        <v>32</v>
      </c>
      <c r="G261" s="14" t="s">
        <v>33</v>
      </c>
      <c r="H261" s="37">
        <v>122935914</v>
      </c>
      <c r="I261" s="37"/>
      <c r="J261" s="37"/>
      <c r="K261" s="37"/>
      <c r="L261" s="63">
        <v>41787</v>
      </c>
      <c r="M261" s="63">
        <v>41787</v>
      </c>
      <c r="N261" s="37">
        <v>43</v>
      </c>
      <c r="O261" s="37">
        <v>3</v>
      </c>
      <c r="P261" s="37" t="s">
        <v>172</v>
      </c>
      <c r="Q261" s="37">
        <v>202</v>
      </c>
      <c r="R261" s="37">
        <v>402</v>
      </c>
      <c r="S261" s="61">
        <v>201</v>
      </c>
      <c r="T261" s="37" t="s">
        <v>35</v>
      </c>
      <c r="U261" s="37" t="s">
        <v>36</v>
      </c>
      <c r="V261" s="62"/>
      <c r="W261" s="124" t="str">
        <f t="shared" ca="1" si="3"/>
        <v>2019CJ43CP3</v>
      </c>
    </row>
    <row r="262" spans="1:23" s="12" customFormat="1" ht="35.25" customHeight="1">
      <c r="A262" s="59">
        <v>256</v>
      </c>
      <c r="B262" s="14" t="s">
        <v>29</v>
      </c>
      <c r="C262" s="14" t="s">
        <v>30</v>
      </c>
      <c r="D262" s="15" t="s">
        <v>31</v>
      </c>
      <c r="E262" s="16"/>
      <c r="F262" s="15" t="s">
        <v>32</v>
      </c>
      <c r="G262" s="14" t="s">
        <v>33</v>
      </c>
      <c r="H262" s="37">
        <v>122935914</v>
      </c>
      <c r="I262" s="37"/>
      <c r="J262" s="37"/>
      <c r="K262" s="37"/>
      <c r="L262" s="63">
        <v>41787</v>
      </c>
      <c r="M262" s="63">
        <v>41787</v>
      </c>
      <c r="N262" s="37">
        <v>43</v>
      </c>
      <c r="O262" s="37">
        <v>4</v>
      </c>
      <c r="P262" s="37" t="s">
        <v>173</v>
      </c>
      <c r="Q262" s="37">
        <v>403</v>
      </c>
      <c r="R262" s="37">
        <v>559</v>
      </c>
      <c r="S262" s="61">
        <v>157</v>
      </c>
      <c r="T262" s="37" t="s">
        <v>35</v>
      </c>
      <c r="U262" s="37" t="s">
        <v>36</v>
      </c>
      <c r="V262" s="62"/>
      <c r="W262" s="124" t="str">
        <f t="shared" ca="1" si="3"/>
        <v>2019CJ43CP4</v>
      </c>
    </row>
    <row r="263" spans="1:23" s="12" customFormat="1" ht="35.25" customHeight="1">
      <c r="A263" s="59">
        <v>257</v>
      </c>
      <c r="B263" s="14" t="s">
        <v>29</v>
      </c>
      <c r="C263" s="14" t="s">
        <v>30</v>
      </c>
      <c r="D263" s="15" t="s">
        <v>31</v>
      </c>
      <c r="E263" s="16"/>
      <c r="F263" s="15" t="s">
        <v>32</v>
      </c>
      <c r="G263" s="14" t="s">
        <v>33</v>
      </c>
      <c r="H263" s="37" t="s">
        <v>559</v>
      </c>
      <c r="I263" s="37"/>
      <c r="J263" s="37"/>
      <c r="K263" s="37"/>
      <c r="L263" s="63">
        <v>41787</v>
      </c>
      <c r="M263" s="63">
        <v>41788</v>
      </c>
      <c r="N263" s="37">
        <v>43</v>
      </c>
      <c r="O263" s="37">
        <v>5</v>
      </c>
      <c r="P263" s="37"/>
      <c r="Q263" s="37">
        <v>1</v>
      </c>
      <c r="R263" s="37">
        <v>199</v>
      </c>
      <c r="S263" s="61">
        <v>199</v>
      </c>
      <c r="T263" s="37" t="s">
        <v>35</v>
      </c>
      <c r="U263" s="37" t="s">
        <v>36</v>
      </c>
      <c r="V263" s="62"/>
      <c r="W263" s="124" t="str">
        <f t="shared" ref="W263:W326" ca="1" si="4">HYPERLINK(CONCATENATE(LEFT(CELL("nombrearchivo"),FIND(_xlfn.UNICHAR(91),CELL("nombrearchivo"),1)-1),MID(CELL("nombrearchivo"),FIND(_xlfn.UNICHAR(93),CELL("nombrearchivo"),1)+1,14),"\",UPPER($N$6)," ",N263,"\",RIGHT(CELL("nombrearchivo"),4),"CJ",N263,"CP",O263,".pdf"),CONCATENATE(RIGHT(CELL("nombrearchivo"),4),"CJ",N263,"CP",O263))</f>
        <v>2019CJ43CP5</v>
      </c>
    </row>
    <row r="264" spans="1:23" s="12" customFormat="1" ht="35.25" customHeight="1">
      <c r="A264" s="59">
        <v>258</v>
      </c>
      <c r="B264" s="14" t="s">
        <v>29</v>
      </c>
      <c r="C264" s="14" t="s">
        <v>30</v>
      </c>
      <c r="D264" s="15" t="s">
        <v>31</v>
      </c>
      <c r="E264" s="16"/>
      <c r="F264" s="15" t="s">
        <v>32</v>
      </c>
      <c r="G264" s="14" t="s">
        <v>33</v>
      </c>
      <c r="H264" s="37" t="s">
        <v>560</v>
      </c>
      <c r="I264" s="37"/>
      <c r="J264" s="37"/>
      <c r="K264" s="37"/>
      <c r="L264" s="63">
        <v>41788</v>
      </c>
      <c r="M264" s="63">
        <v>41789</v>
      </c>
      <c r="N264" s="37">
        <v>43</v>
      </c>
      <c r="O264" s="37">
        <v>6</v>
      </c>
      <c r="P264" s="37"/>
      <c r="Q264" s="37">
        <v>1</v>
      </c>
      <c r="R264" s="37">
        <v>206</v>
      </c>
      <c r="S264" s="61">
        <v>206</v>
      </c>
      <c r="T264" s="37" t="s">
        <v>35</v>
      </c>
      <c r="U264" s="37" t="s">
        <v>36</v>
      </c>
      <c r="V264" s="62"/>
      <c r="W264" s="124" t="str">
        <f t="shared" ca="1" si="4"/>
        <v>2019CJ43CP6</v>
      </c>
    </row>
    <row r="265" spans="1:23" s="12" customFormat="1" ht="35.25" customHeight="1">
      <c r="A265" s="59">
        <v>259</v>
      </c>
      <c r="B265" s="14" t="s">
        <v>29</v>
      </c>
      <c r="C265" s="14" t="s">
        <v>30</v>
      </c>
      <c r="D265" s="15" t="s">
        <v>31</v>
      </c>
      <c r="E265" s="16"/>
      <c r="F265" s="15" t="s">
        <v>32</v>
      </c>
      <c r="G265" s="14" t="s">
        <v>33</v>
      </c>
      <c r="H265" s="37" t="s">
        <v>561</v>
      </c>
      <c r="I265" s="37"/>
      <c r="J265" s="37"/>
      <c r="K265" s="37"/>
      <c r="L265" s="63">
        <v>41789</v>
      </c>
      <c r="M265" s="63">
        <v>41790</v>
      </c>
      <c r="N265" s="37">
        <v>44</v>
      </c>
      <c r="O265" s="37">
        <v>1</v>
      </c>
      <c r="P265" s="37"/>
      <c r="Q265" s="37">
        <v>1</v>
      </c>
      <c r="R265" s="37">
        <v>206</v>
      </c>
      <c r="S265" s="61">
        <v>206</v>
      </c>
      <c r="T265" s="37" t="s">
        <v>35</v>
      </c>
      <c r="U265" s="37" t="s">
        <v>36</v>
      </c>
      <c r="V265" s="62"/>
      <c r="W265" s="124" t="str">
        <f t="shared" ca="1" si="4"/>
        <v>2019CJ44CP1</v>
      </c>
    </row>
    <row r="266" spans="1:23" s="12" customFormat="1" ht="35.25" customHeight="1">
      <c r="A266" s="59">
        <v>260</v>
      </c>
      <c r="B266" s="14" t="s">
        <v>29</v>
      </c>
      <c r="C266" s="14" t="s">
        <v>30</v>
      </c>
      <c r="D266" s="15" t="s">
        <v>31</v>
      </c>
      <c r="E266" s="16"/>
      <c r="F266" s="15" t="s">
        <v>32</v>
      </c>
      <c r="G266" s="14" t="s">
        <v>33</v>
      </c>
      <c r="H266" s="37" t="s">
        <v>562</v>
      </c>
      <c r="I266" s="37"/>
      <c r="J266" s="37"/>
      <c r="K266" s="37"/>
      <c r="L266" s="63">
        <v>41790</v>
      </c>
      <c r="M266" s="63">
        <v>41790</v>
      </c>
      <c r="N266" s="37">
        <v>44</v>
      </c>
      <c r="O266" s="37">
        <v>2</v>
      </c>
      <c r="P266" s="37"/>
      <c r="Q266" s="37">
        <v>1</v>
      </c>
      <c r="R266" s="37">
        <v>206</v>
      </c>
      <c r="S266" s="61">
        <v>206</v>
      </c>
      <c r="T266" s="37" t="s">
        <v>35</v>
      </c>
      <c r="U266" s="37" t="s">
        <v>36</v>
      </c>
      <c r="V266" s="62"/>
      <c r="W266" s="124" t="str">
        <f t="shared" ca="1" si="4"/>
        <v>2019CJ44CP2</v>
      </c>
    </row>
    <row r="267" spans="1:23" s="12" customFormat="1" ht="35.25" customHeight="1">
      <c r="A267" s="59">
        <v>261</v>
      </c>
      <c r="B267" s="14" t="s">
        <v>29</v>
      </c>
      <c r="C267" s="14" t="s">
        <v>30</v>
      </c>
      <c r="D267" s="15" t="s">
        <v>31</v>
      </c>
      <c r="E267" s="16"/>
      <c r="F267" s="15" t="s">
        <v>32</v>
      </c>
      <c r="G267" s="14" t="s">
        <v>33</v>
      </c>
      <c r="H267" s="37" t="s">
        <v>563</v>
      </c>
      <c r="I267" s="37"/>
      <c r="J267" s="37"/>
      <c r="K267" s="37"/>
      <c r="L267" s="63">
        <v>41790</v>
      </c>
      <c r="M267" s="63">
        <v>41790</v>
      </c>
      <c r="N267" s="37">
        <v>44</v>
      </c>
      <c r="O267" s="37">
        <v>3</v>
      </c>
      <c r="P267" s="37"/>
      <c r="Q267" s="37">
        <v>1</v>
      </c>
      <c r="R267" s="37">
        <v>205</v>
      </c>
      <c r="S267" s="61">
        <v>205</v>
      </c>
      <c r="T267" s="37" t="s">
        <v>35</v>
      </c>
      <c r="U267" s="37" t="s">
        <v>36</v>
      </c>
      <c r="V267" s="62"/>
      <c r="W267" s="124" t="str">
        <f t="shared" ca="1" si="4"/>
        <v>2019CJ44CP3</v>
      </c>
    </row>
    <row r="268" spans="1:23" s="12" customFormat="1" ht="35.25" customHeight="1">
      <c r="A268" s="59">
        <v>262</v>
      </c>
      <c r="B268" s="14" t="s">
        <v>29</v>
      </c>
      <c r="C268" s="14" t="s">
        <v>30</v>
      </c>
      <c r="D268" s="15" t="s">
        <v>31</v>
      </c>
      <c r="E268" s="16"/>
      <c r="F268" s="15" t="s">
        <v>32</v>
      </c>
      <c r="G268" s="14" t="s">
        <v>33</v>
      </c>
      <c r="H268" s="37" t="s">
        <v>564</v>
      </c>
      <c r="I268" s="37"/>
      <c r="J268" s="37"/>
      <c r="K268" s="37"/>
      <c r="L268" s="63">
        <v>41790</v>
      </c>
      <c r="M268" s="63">
        <v>41790</v>
      </c>
      <c r="N268" s="37">
        <v>44</v>
      </c>
      <c r="O268" s="37">
        <v>4</v>
      </c>
      <c r="P268" s="37"/>
      <c r="Q268" s="37">
        <v>1</v>
      </c>
      <c r="R268" s="37">
        <v>200</v>
      </c>
      <c r="S268" s="61">
        <v>200</v>
      </c>
      <c r="T268" s="37" t="s">
        <v>35</v>
      </c>
      <c r="U268" s="37" t="s">
        <v>36</v>
      </c>
      <c r="V268" s="62"/>
      <c r="W268" s="124" t="str">
        <f t="shared" ca="1" si="4"/>
        <v>2019CJ44CP4</v>
      </c>
    </row>
    <row r="269" spans="1:23" s="12" customFormat="1" ht="35.25" customHeight="1">
      <c r="A269" s="59">
        <v>263</v>
      </c>
      <c r="B269" s="14" t="s">
        <v>29</v>
      </c>
      <c r="C269" s="14" t="s">
        <v>30</v>
      </c>
      <c r="D269" s="15" t="s">
        <v>31</v>
      </c>
      <c r="E269" s="16"/>
      <c r="F269" s="15" t="s">
        <v>32</v>
      </c>
      <c r="G269" s="14" t="s">
        <v>33</v>
      </c>
      <c r="H269" s="37" t="s">
        <v>565</v>
      </c>
      <c r="I269" s="37"/>
      <c r="J269" s="37"/>
      <c r="K269" s="37"/>
      <c r="L269" s="63">
        <v>41790</v>
      </c>
      <c r="M269" s="63">
        <v>41790</v>
      </c>
      <c r="N269" s="37">
        <v>44</v>
      </c>
      <c r="O269" s="37">
        <v>5</v>
      </c>
      <c r="P269" s="37"/>
      <c r="Q269" s="37">
        <v>1</v>
      </c>
      <c r="R269" s="37">
        <v>206</v>
      </c>
      <c r="S269" s="61">
        <v>206</v>
      </c>
      <c r="T269" s="37" t="s">
        <v>35</v>
      </c>
      <c r="U269" s="37" t="s">
        <v>36</v>
      </c>
      <c r="V269" s="62"/>
      <c r="W269" s="124" t="str">
        <f t="shared" ca="1" si="4"/>
        <v>2019CJ44CP5</v>
      </c>
    </row>
    <row r="270" spans="1:23" s="12" customFormat="1" ht="35.25" customHeight="1">
      <c r="A270" s="59">
        <v>264</v>
      </c>
      <c r="B270" s="14" t="s">
        <v>29</v>
      </c>
      <c r="C270" s="14" t="s">
        <v>30</v>
      </c>
      <c r="D270" s="15" t="s">
        <v>31</v>
      </c>
      <c r="E270" s="16"/>
      <c r="F270" s="15" t="s">
        <v>32</v>
      </c>
      <c r="G270" s="14" t="s">
        <v>33</v>
      </c>
      <c r="H270" s="37" t="s">
        <v>566</v>
      </c>
      <c r="I270" s="37"/>
      <c r="J270" s="37"/>
      <c r="K270" s="37"/>
      <c r="L270" s="63">
        <v>41790</v>
      </c>
      <c r="M270" s="63">
        <v>41793</v>
      </c>
      <c r="N270" s="37">
        <v>44</v>
      </c>
      <c r="O270" s="37">
        <v>6</v>
      </c>
      <c r="P270" s="37"/>
      <c r="Q270" s="37">
        <v>1</v>
      </c>
      <c r="R270" s="37">
        <v>205</v>
      </c>
      <c r="S270" s="61">
        <v>205</v>
      </c>
      <c r="T270" s="37" t="s">
        <v>35</v>
      </c>
      <c r="U270" s="37" t="s">
        <v>36</v>
      </c>
      <c r="V270" s="62"/>
      <c r="W270" s="124" t="str">
        <f t="shared" ca="1" si="4"/>
        <v>2019CJ44CP6</v>
      </c>
    </row>
    <row r="271" spans="1:23" s="12" customFormat="1" ht="35.25" customHeight="1">
      <c r="A271" s="59">
        <v>265</v>
      </c>
      <c r="B271" s="14" t="s">
        <v>29</v>
      </c>
      <c r="C271" s="14" t="s">
        <v>30</v>
      </c>
      <c r="D271" s="15" t="s">
        <v>31</v>
      </c>
      <c r="E271" s="16"/>
      <c r="F271" s="15" t="s">
        <v>32</v>
      </c>
      <c r="G271" s="14" t="s">
        <v>33</v>
      </c>
      <c r="H271" s="37" t="s">
        <v>567</v>
      </c>
      <c r="I271" s="37"/>
      <c r="J271" s="37"/>
      <c r="K271" s="37"/>
      <c r="L271" s="63">
        <v>41793</v>
      </c>
      <c r="M271" s="63">
        <v>41793</v>
      </c>
      <c r="N271" s="37">
        <v>45</v>
      </c>
      <c r="O271" s="37">
        <v>1</v>
      </c>
      <c r="P271" s="37"/>
      <c r="Q271" s="37">
        <v>1</v>
      </c>
      <c r="R271" s="37">
        <v>74</v>
      </c>
      <c r="S271" s="61">
        <v>74</v>
      </c>
      <c r="T271" s="37" t="s">
        <v>35</v>
      </c>
      <c r="U271" s="37" t="s">
        <v>36</v>
      </c>
      <c r="V271" s="62"/>
      <c r="W271" s="124" t="str">
        <f t="shared" ca="1" si="4"/>
        <v>2019CJ45CP1</v>
      </c>
    </row>
    <row r="272" spans="1:23" s="12" customFormat="1" ht="35.25" customHeight="1">
      <c r="A272" s="59">
        <v>266</v>
      </c>
      <c r="B272" s="14" t="s">
        <v>29</v>
      </c>
      <c r="C272" s="14" t="s">
        <v>30</v>
      </c>
      <c r="D272" s="15" t="s">
        <v>31</v>
      </c>
      <c r="E272" s="16"/>
      <c r="F272" s="15" t="s">
        <v>32</v>
      </c>
      <c r="G272" s="14" t="s">
        <v>33</v>
      </c>
      <c r="H272" s="37" t="s">
        <v>568</v>
      </c>
      <c r="I272" s="37"/>
      <c r="J272" s="37"/>
      <c r="K272" s="37"/>
      <c r="L272" s="63">
        <v>41793</v>
      </c>
      <c r="M272" s="63">
        <v>41793</v>
      </c>
      <c r="N272" s="37">
        <v>45</v>
      </c>
      <c r="O272" s="37">
        <v>2</v>
      </c>
      <c r="P272" s="37"/>
      <c r="Q272" s="37">
        <v>1</v>
      </c>
      <c r="R272" s="37">
        <v>180</v>
      </c>
      <c r="S272" s="61">
        <v>180</v>
      </c>
      <c r="T272" s="37" t="s">
        <v>35</v>
      </c>
      <c r="U272" s="37" t="s">
        <v>36</v>
      </c>
      <c r="V272" s="62"/>
      <c r="W272" s="124" t="str">
        <f t="shared" ca="1" si="4"/>
        <v>2019CJ45CP2</v>
      </c>
    </row>
    <row r="273" spans="1:23" s="12" customFormat="1" ht="35.25" customHeight="1">
      <c r="A273" s="59">
        <v>267</v>
      </c>
      <c r="B273" s="14" t="s">
        <v>29</v>
      </c>
      <c r="C273" s="14" t="s">
        <v>30</v>
      </c>
      <c r="D273" s="15" t="s">
        <v>31</v>
      </c>
      <c r="E273" s="16"/>
      <c r="F273" s="15" t="s">
        <v>32</v>
      </c>
      <c r="G273" s="14" t="s">
        <v>33</v>
      </c>
      <c r="H273" s="37">
        <v>127190114</v>
      </c>
      <c r="I273" s="37"/>
      <c r="J273" s="37"/>
      <c r="K273" s="37"/>
      <c r="L273" s="63">
        <v>41793</v>
      </c>
      <c r="M273" s="63">
        <v>41793</v>
      </c>
      <c r="N273" s="37">
        <v>45</v>
      </c>
      <c r="O273" s="37">
        <v>3</v>
      </c>
      <c r="P273" s="37" t="s">
        <v>125</v>
      </c>
      <c r="Q273" s="37">
        <v>1</v>
      </c>
      <c r="R273" s="37">
        <v>202</v>
      </c>
      <c r="S273" s="61">
        <v>202</v>
      </c>
      <c r="T273" s="37" t="s">
        <v>35</v>
      </c>
      <c r="U273" s="37" t="s">
        <v>36</v>
      </c>
      <c r="V273" s="62"/>
      <c r="W273" s="124" t="str">
        <f t="shared" ca="1" si="4"/>
        <v>2019CJ45CP3</v>
      </c>
    </row>
    <row r="274" spans="1:23" s="12" customFormat="1" ht="35.25" customHeight="1">
      <c r="A274" s="59">
        <v>268</v>
      </c>
      <c r="B274" s="14" t="s">
        <v>29</v>
      </c>
      <c r="C274" s="14" t="s">
        <v>30</v>
      </c>
      <c r="D274" s="15" t="s">
        <v>31</v>
      </c>
      <c r="E274" s="16"/>
      <c r="F274" s="15" t="s">
        <v>32</v>
      </c>
      <c r="G274" s="14" t="s">
        <v>33</v>
      </c>
      <c r="H274" s="37">
        <v>127190114</v>
      </c>
      <c r="I274" s="37"/>
      <c r="J274" s="37"/>
      <c r="K274" s="37"/>
      <c r="L274" s="63">
        <v>41793</v>
      </c>
      <c r="M274" s="63">
        <v>41793</v>
      </c>
      <c r="N274" s="37">
        <v>45</v>
      </c>
      <c r="O274" s="37">
        <v>4</v>
      </c>
      <c r="P274" s="37" t="s">
        <v>126</v>
      </c>
      <c r="Q274" s="37">
        <v>203</v>
      </c>
      <c r="R274" s="37">
        <v>352</v>
      </c>
      <c r="S274" s="61">
        <v>150</v>
      </c>
      <c r="T274" s="37" t="s">
        <v>35</v>
      </c>
      <c r="U274" s="37" t="s">
        <v>36</v>
      </c>
      <c r="V274" s="62"/>
      <c r="W274" s="124" t="str">
        <f t="shared" ca="1" si="4"/>
        <v>2019CJ45CP4</v>
      </c>
    </row>
    <row r="275" spans="1:23" s="12" customFormat="1" ht="35.25" customHeight="1">
      <c r="A275" s="59">
        <v>269</v>
      </c>
      <c r="B275" s="14" t="s">
        <v>29</v>
      </c>
      <c r="C275" s="14" t="s">
        <v>30</v>
      </c>
      <c r="D275" s="15" t="s">
        <v>31</v>
      </c>
      <c r="E275" s="16"/>
      <c r="F275" s="15" t="s">
        <v>32</v>
      </c>
      <c r="G275" s="14" t="s">
        <v>33</v>
      </c>
      <c r="H275" s="37" t="s">
        <v>569</v>
      </c>
      <c r="I275" s="37"/>
      <c r="J275" s="37"/>
      <c r="K275" s="37"/>
      <c r="L275" s="63">
        <v>41793</v>
      </c>
      <c r="M275" s="63">
        <v>41794</v>
      </c>
      <c r="N275" s="37">
        <v>45</v>
      </c>
      <c r="O275" s="37">
        <v>5</v>
      </c>
      <c r="P275" s="37"/>
      <c r="Q275" s="37">
        <v>1</v>
      </c>
      <c r="R275" s="37">
        <v>73</v>
      </c>
      <c r="S275" s="61">
        <v>73</v>
      </c>
      <c r="T275" s="37" t="s">
        <v>35</v>
      </c>
      <c r="U275" s="37" t="s">
        <v>36</v>
      </c>
      <c r="V275" s="62"/>
      <c r="W275" s="124" t="str">
        <f t="shared" ca="1" si="4"/>
        <v>2019CJ45CP5</v>
      </c>
    </row>
    <row r="276" spans="1:23" s="12" customFormat="1" ht="35.25" customHeight="1">
      <c r="A276" s="59">
        <v>270</v>
      </c>
      <c r="B276" s="14" t="s">
        <v>29</v>
      </c>
      <c r="C276" s="14" t="s">
        <v>30</v>
      </c>
      <c r="D276" s="15" t="s">
        <v>31</v>
      </c>
      <c r="E276" s="16"/>
      <c r="F276" s="15" t="s">
        <v>32</v>
      </c>
      <c r="G276" s="14" t="s">
        <v>33</v>
      </c>
      <c r="H276" s="37">
        <v>127866814</v>
      </c>
      <c r="I276" s="37"/>
      <c r="J276" s="37"/>
      <c r="K276" s="37"/>
      <c r="L276" s="63">
        <v>41794</v>
      </c>
      <c r="M276" s="63">
        <v>41794</v>
      </c>
      <c r="N276" s="37">
        <v>45</v>
      </c>
      <c r="O276" s="37">
        <v>6</v>
      </c>
      <c r="P276" s="37" t="s">
        <v>570</v>
      </c>
      <c r="Q276" s="37">
        <v>1</v>
      </c>
      <c r="R276" s="37">
        <v>201</v>
      </c>
      <c r="S276" s="61">
        <v>201</v>
      </c>
      <c r="T276" s="37" t="s">
        <v>35</v>
      </c>
      <c r="U276" s="37" t="s">
        <v>36</v>
      </c>
      <c r="V276" s="62"/>
      <c r="W276" s="124" t="str">
        <f t="shared" ca="1" si="4"/>
        <v>2019CJ45CP6</v>
      </c>
    </row>
    <row r="277" spans="1:23" s="12" customFormat="1" ht="35.25" customHeight="1">
      <c r="A277" s="59">
        <v>271</v>
      </c>
      <c r="B277" s="14" t="s">
        <v>29</v>
      </c>
      <c r="C277" s="14" t="s">
        <v>30</v>
      </c>
      <c r="D277" s="15" t="s">
        <v>31</v>
      </c>
      <c r="E277" s="16"/>
      <c r="F277" s="15" t="s">
        <v>32</v>
      </c>
      <c r="G277" s="14" t="s">
        <v>33</v>
      </c>
      <c r="H277" s="37">
        <v>127866814</v>
      </c>
      <c r="I277" s="37"/>
      <c r="J277" s="37"/>
      <c r="K277" s="37"/>
      <c r="L277" s="63">
        <v>41794</v>
      </c>
      <c r="M277" s="63">
        <v>41794</v>
      </c>
      <c r="N277" s="37">
        <v>46</v>
      </c>
      <c r="O277" s="37">
        <v>1</v>
      </c>
      <c r="P277" s="37" t="s">
        <v>571</v>
      </c>
      <c r="Q277" s="37">
        <v>202</v>
      </c>
      <c r="R277" s="37">
        <v>403</v>
      </c>
      <c r="S277" s="61">
        <v>202</v>
      </c>
      <c r="T277" s="37" t="s">
        <v>35</v>
      </c>
      <c r="U277" s="37" t="s">
        <v>36</v>
      </c>
      <c r="V277" s="62"/>
      <c r="W277" s="124" t="str">
        <f t="shared" ca="1" si="4"/>
        <v>2019CJ46CP1</v>
      </c>
    </row>
    <row r="278" spans="1:23" s="12" customFormat="1" ht="35.25" customHeight="1">
      <c r="A278" s="59">
        <v>272</v>
      </c>
      <c r="B278" s="14" t="s">
        <v>29</v>
      </c>
      <c r="C278" s="14" t="s">
        <v>30</v>
      </c>
      <c r="D278" s="15" t="s">
        <v>31</v>
      </c>
      <c r="E278" s="16"/>
      <c r="F278" s="15" t="s">
        <v>32</v>
      </c>
      <c r="G278" s="14" t="s">
        <v>33</v>
      </c>
      <c r="H278" s="37">
        <v>127866814</v>
      </c>
      <c r="I278" s="37"/>
      <c r="J278" s="37"/>
      <c r="K278" s="37"/>
      <c r="L278" s="63">
        <v>41794</v>
      </c>
      <c r="M278" s="63">
        <v>41794</v>
      </c>
      <c r="N278" s="37">
        <v>46</v>
      </c>
      <c r="O278" s="37">
        <v>2</v>
      </c>
      <c r="P278" s="37" t="s">
        <v>572</v>
      </c>
      <c r="Q278" s="37">
        <v>404</v>
      </c>
      <c r="R278" s="37">
        <v>604</v>
      </c>
      <c r="S278" s="61">
        <v>201</v>
      </c>
      <c r="T278" s="37" t="s">
        <v>35</v>
      </c>
      <c r="U278" s="37" t="s">
        <v>36</v>
      </c>
      <c r="V278" s="62"/>
      <c r="W278" s="124" t="str">
        <f t="shared" ca="1" si="4"/>
        <v>2019CJ46CP2</v>
      </c>
    </row>
    <row r="279" spans="1:23" s="12" customFormat="1" ht="35.25" customHeight="1">
      <c r="A279" s="59">
        <v>273</v>
      </c>
      <c r="B279" s="14" t="s">
        <v>29</v>
      </c>
      <c r="C279" s="14" t="s">
        <v>30</v>
      </c>
      <c r="D279" s="15" t="s">
        <v>31</v>
      </c>
      <c r="E279" s="16"/>
      <c r="F279" s="15" t="s">
        <v>32</v>
      </c>
      <c r="G279" s="14" t="s">
        <v>33</v>
      </c>
      <c r="H279" s="37">
        <v>127866814</v>
      </c>
      <c r="I279" s="37"/>
      <c r="J279" s="37"/>
      <c r="K279" s="37"/>
      <c r="L279" s="63">
        <v>41794</v>
      </c>
      <c r="M279" s="63">
        <v>41794</v>
      </c>
      <c r="N279" s="37">
        <v>46</v>
      </c>
      <c r="O279" s="37">
        <v>3</v>
      </c>
      <c r="P279" s="37" t="s">
        <v>573</v>
      </c>
      <c r="Q279" s="37">
        <v>605</v>
      </c>
      <c r="R279" s="37">
        <v>807</v>
      </c>
      <c r="S279" s="61">
        <v>203</v>
      </c>
      <c r="T279" s="37" t="s">
        <v>35</v>
      </c>
      <c r="U279" s="37" t="s">
        <v>36</v>
      </c>
      <c r="V279" s="62"/>
      <c r="W279" s="124" t="str">
        <f t="shared" ca="1" si="4"/>
        <v>2019CJ46CP3</v>
      </c>
    </row>
    <row r="280" spans="1:23" s="12" customFormat="1" ht="35.25" customHeight="1">
      <c r="A280" s="59">
        <v>274</v>
      </c>
      <c r="B280" s="14" t="s">
        <v>29</v>
      </c>
      <c r="C280" s="14" t="s">
        <v>30</v>
      </c>
      <c r="D280" s="15" t="s">
        <v>31</v>
      </c>
      <c r="E280" s="16"/>
      <c r="F280" s="15" t="s">
        <v>32</v>
      </c>
      <c r="G280" s="14" t="s">
        <v>33</v>
      </c>
      <c r="H280" s="37">
        <v>127866814</v>
      </c>
      <c r="I280" s="37"/>
      <c r="J280" s="37"/>
      <c r="K280" s="37"/>
      <c r="L280" s="63">
        <v>41794</v>
      </c>
      <c r="M280" s="63">
        <v>41794</v>
      </c>
      <c r="N280" s="37">
        <v>46</v>
      </c>
      <c r="O280" s="37">
        <v>4</v>
      </c>
      <c r="P280" s="37" t="s">
        <v>574</v>
      </c>
      <c r="Q280" s="37">
        <v>808</v>
      </c>
      <c r="R280" s="37">
        <v>1012</v>
      </c>
      <c r="S280" s="61">
        <v>205</v>
      </c>
      <c r="T280" s="37" t="s">
        <v>35</v>
      </c>
      <c r="U280" s="37" t="s">
        <v>36</v>
      </c>
      <c r="V280" s="62"/>
      <c r="W280" s="124" t="str">
        <f t="shared" ca="1" si="4"/>
        <v>2019CJ46CP4</v>
      </c>
    </row>
    <row r="281" spans="1:23" s="12" customFormat="1" ht="35.25" customHeight="1">
      <c r="A281" s="59">
        <v>275</v>
      </c>
      <c r="B281" s="14" t="s">
        <v>29</v>
      </c>
      <c r="C281" s="14" t="s">
        <v>30</v>
      </c>
      <c r="D281" s="15" t="s">
        <v>31</v>
      </c>
      <c r="E281" s="16"/>
      <c r="F281" s="15" t="s">
        <v>32</v>
      </c>
      <c r="G281" s="14" t="s">
        <v>33</v>
      </c>
      <c r="H281" s="37">
        <v>127866814</v>
      </c>
      <c r="I281" s="37"/>
      <c r="J281" s="37"/>
      <c r="K281" s="37"/>
      <c r="L281" s="63">
        <v>41794</v>
      </c>
      <c r="M281" s="63">
        <v>41794</v>
      </c>
      <c r="N281" s="37">
        <v>46</v>
      </c>
      <c r="O281" s="37">
        <v>5</v>
      </c>
      <c r="P281" s="37" t="s">
        <v>575</v>
      </c>
      <c r="Q281" s="37">
        <v>1013</v>
      </c>
      <c r="R281" s="37">
        <v>1213</v>
      </c>
      <c r="S281" s="61">
        <v>201</v>
      </c>
      <c r="T281" s="37" t="s">
        <v>35</v>
      </c>
      <c r="U281" s="37" t="s">
        <v>36</v>
      </c>
      <c r="V281" s="62"/>
      <c r="W281" s="124" t="str">
        <f t="shared" ca="1" si="4"/>
        <v>2019CJ46CP5</v>
      </c>
    </row>
    <row r="282" spans="1:23" s="12" customFormat="1" ht="35.25" customHeight="1">
      <c r="A282" s="59">
        <v>276</v>
      </c>
      <c r="B282" s="14" t="s">
        <v>29</v>
      </c>
      <c r="C282" s="14" t="s">
        <v>30</v>
      </c>
      <c r="D282" s="15" t="s">
        <v>31</v>
      </c>
      <c r="E282" s="16"/>
      <c r="F282" s="15" t="s">
        <v>32</v>
      </c>
      <c r="G282" s="14" t="s">
        <v>33</v>
      </c>
      <c r="H282" s="37">
        <v>127866814</v>
      </c>
      <c r="I282" s="37"/>
      <c r="J282" s="37"/>
      <c r="K282" s="37"/>
      <c r="L282" s="63">
        <v>41794</v>
      </c>
      <c r="M282" s="63">
        <v>41794</v>
      </c>
      <c r="N282" s="37">
        <v>46</v>
      </c>
      <c r="O282" s="37">
        <v>6</v>
      </c>
      <c r="P282" s="37" t="s">
        <v>576</v>
      </c>
      <c r="Q282" s="37">
        <v>1214</v>
      </c>
      <c r="R282" s="37">
        <v>1414</v>
      </c>
      <c r="S282" s="61">
        <v>201</v>
      </c>
      <c r="T282" s="37" t="s">
        <v>35</v>
      </c>
      <c r="U282" s="37" t="s">
        <v>36</v>
      </c>
      <c r="V282" s="62"/>
      <c r="W282" s="124" t="str">
        <f t="shared" ca="1" si="4"/>
        <v>2019CJ46CP6</v>
      </c>
    </row>
    <row r="283" spans="1:23" s="12" customFormat="1" ht="35.25" customHeight="1">
      <c r="A283" s="59">
        <v>277</v>
      </c>
      <c r="B283" s="14" t="s">
        <v>29</v>
      </c>
      <c r="C283" s="14" t="s">
        <v>30</v>
      </c>
      <c r="D283" s="15" t="s">
        <v>31</v>
      </c>
      <c r="E283" s="16"/>
      <c r="F283" s="15" t="s">
        <v>32</v>
      </c>
      <c r="G283" s="14" t="s">
        <v>33</v>
      </c>
      <c r="H283" s="37">
        <v>127866814</v>
      </c>
      <c r="I283" s="37"/>
      <c r="J283" s="37"/>
      <c r="K283" s="37"/>
      <c r="L283" s="63">
        <v>41794</v>
      </c>
      <c r="M283" s="63">
        <v>41794</v>
      </c>
      <c r="N283" s="37">
        <v>47</v>
      </c>
      <c r="O283" s="37">
        <v>1</v>
      </c>
      <c r="P283" s="37" t="s">
        <v>577</v>
      </c>
      <c r="Q283" s="37">
        <v>1415</v>
      </c>
      <c r="R283" s="37">
        <v>1616</v>
      </c>
      <c r="S283" s="61">
        <v>202</v>
      </c>
      <c r="T283" s="37" t="s">
        <v>35</v>
      </c>
      <c r="U283" s="37" t="s">
        <v>36</v>
      </c>
      <c r="V283" s="62"/>
      <c r="W283" s="124" t="str">
        <f t="shared" ca="1" si="4"/>
        <v>2019CJ47CP1</v>
      </c>
    </row>
    <row r="284" spans="1:23" s="12" customFormat="1" ht="35.25" customHeight="1">
      <c r="A284" s="59">
        <v>278</v>
      </c>
      <c r="B284" s="14" t="s">
        <v>29</v>
      </c>
      <c r="C284" s="14" t="s">
        <v>30</v>
      </c>
      <c r="D284" s="15" t="s">
        <v>31</v>
      </c>
      <c r="E284" s="16"/>
      <c r="F284" s="15" t="s">
        <v>32</v>
      </c>
      <c r="G284" s="14" t="s">
        <v>33</v>
      </c>
      <c r="H284" s="37">
        <v>127866814</v>
      </c>
      <c r="I284" s="37"/>
      <c r="J284" s="37"/>
      <c r="K284" s="37"/>
      <c r="L284" s="63">
        <v>41794</v>
      </c>
      <c r="M284" s="63">
        <v>41794</v>
      </c>
      <c r="N284" s="37">
        <v>47</v>
      </c>
      <c r="O284" s="37">
        <v>2</v>
      </c>
      <c r="P284" s="37" t="s">
        <v>578</v>
      </c>
      <c r="Q284" s="37">
        <v>1617</v>
      </c>
      <c r="R284" s="37">
        <v>1819</v>
      </c>
      <c r="S284" s="61">
        <v>203</v>
      </c>
      <c r="T284" s="37" t="s">
        <v>35</v>
      </c>
      <c r="U284" s="37" t="s">
        <v>36</v>
      </c>
      <c r="V284" s="62"/>
      <c r="W284" s="124" t="str">
        <f t="shared" ca="1" si="4"/>
        <v>2019CJ47CP2</v>
      </c>
    </row>
    <row r="285" spans="1:23" s="12" customFormat="1" ht="35.25" customHeight="1">
      <c r="A285" s="59">
        <v>279</v>
      </c>
      <c r="B285" s="14" t="s">
        <v>29</v>
      </c>
      <c r="C285" s="14" t="s">
        <v>30</v>
      </c>
      <c r="D285" s="15" t="s">
        <v>31</v>
      </c>
      <c r="E285" s="16"/>
      <c r="F285" s="15" t="s">
        <v>32</v>
      </c>
      <c r="G285" s="14" t="s">
        <v>33</v>
      </c>
      <c r="H285" s="37">
        <v>127866814</v>
      </c>
      <c r="I285" s="37"/>
      <c r="J285" s="37"/>
      <c r="K285" s="37"/>
      <c r="L285" s="63">
        <v>41794</v>
      </c>
      <c r="M285" s="63">
        <v>41794</v>
      </c>
      <c r="N285" s="37">
        <v>47</v>
      </c>
      <c r="O285" s="37">
        <v>3</v>
      </c>
      <c r="P285" s="65" t="s">
        <v>579</v>
      </c>
      <c r="Q285" s="37">
        <v>1820</v>
      </c>
      <c r="R285" s="37">
        <v>2020</v>
      </c>
      <c r="S285" s="61">
        <v>201</v>
      </c>
      <c r="T285" s="37" t="s">
        <v>35</v>
      </c>
      <c r="U285" s="37" t="s">
        <v>36</v>
      </c>
      <c r="V285" s="62"/>
      <c r="W285" s="124" t="str">
        <f t="shared" ca="1" si="4"/>
        <v>2019CJ47CP3</v>
      </c>
    </row>
    <row r="286" spans="1:23" s="12" customFormat="1" ht="35.25" customHeight="1">
      <c r="A286" s="59">
        <v>280</v>
      </c>
      <c r="B286" s="14" t="s">
        <v>29</v>
      </c>
      <c r="C286" s="14" t="s">
        <v>30</v>
      </c>
      <c r="D286" s="15" t="s">
        <v>31</v>
      </c>
      <c r="E286" s="16"/>
      <c r="F286" s="15" t="s">
        <v>32</v>
      </c>
      <c r="G286" s="14" t="s">
        <v>33</v>
      </c>
      <c r="H286" s="37">
        <v>127866814</v>
      </c>
      <c r="I286" s="37"/>
      <c r="J286" s="37"/>
      <c r="K286" s="37"/>
      <c r="L286" s="63">
        <v>41794</v>
      </c>
      <c r="M286" s="63">
        <v>41794</v>
      </c>
      <c r="N286" s="37">
        <v>47</v>
      </c>
      <c r="O286" s="37">
        <v>4</v>
      </c>
      <c r="P286" s="65" t="s">
        <v>580</v>
      </c>
      <c r="Q286" s="37">
        <v>2021</v>
      </c>
      <c r="R286" s="37">
        <v>2222</v>
      </c>
      <c r="S286" s="61">
        <v>202</v>
      </c>
      <c r="T286" s="37" t="s">
        <v>35</v>
      </c>
      <c r="U286" s="37" t="s">
        <v>36</v>
      </c>
      <c r="V286" s="62"/>
      <c r="W286" s="124" t="str">
        <f t="shared" ca="1" si="4"/>
        <v>2019CJ47CP4</v>
      </c>
    </row>
    <row r="287" spans="1:23" s="12" customFormat="1" ht="35.25" customHeight="1">
      <c r="A287" s="59">
        <v>281</v>
      </c>
      <c r="B287" s="14" t="s">
        <v>29</v>
      </c>
      <c r="C287" s="14" t="s">
        <v>30</v>
      </c>
      <c r="D287" s="15" t="s">
        <v>31</v>
      </c>
      <c r="E287" s="16"/>
      <c r="F287" s="15" t="s">
        <v>32</v>
      </c>
      <c r="G287" s="14" t="s">
        <v>33</v>
      </c>
      <c r="H287" s="37">
        <v>127866814</v>
      </c>
      <c r="I287" s="37"/>
      <c r="J287" s="37"/>
      <c r="K287" s="37"/>
      <c r="L287" s="63">
        <v>41794</v>
      </c>
      <c r="M287" s="63">
        <v>41794</v>
      </c>
      <c r="N287" s="37">
        <v>47</v>
      </c>
      <c r="O287" s="37">
        <v>5</v>
      </c>
      <c r="P287" s="65" t="s">
        <v>581</v>
      </c>
      <c r="Q287" s="37">
        <v>2223</v>
      </c>
      <c r="R287" s="37">
        <v>2423</v>
      </c>
      <c r="S287" s="61">
        <v>201</v>
      </c>
      <c r="T287" s="37" t="s">
        <v>35</v>
      </c>
      <c r="U287" s="37" t="s">
        <v>36</v>
      </c>
      <c r="V287" s="62"/>
      <c r="W287" s="124" t="str">
        <f t="shared" ca="1" si="4"/>
        <v>2019CJ47CP5</v>
      </c>
    </row>
    <row r="288" spans="1:23" s="12" customFormat="1" ht="35.25" customHeight="1">
      <c r="A288" s="59">
        <v>282</v>
      </c>
      <c r="B288" s="14" t="s">
        <v>29</v>
      </c>
      <c r="C288" s="14" t="s">
        <v>30</v>
      </c>
      <c r="D288" s="15" t="s">
        <v>31</v>
      </c>
      <c r="E288" s="16"/>
      <c r="F288" s="15" t="s">
        <v>32</v>
      </c>
      <c r="G288" s="14" t="s">
        <v>33</v>
      </c>
      <c r="H288" s="37">
        <v>127866814</v>
      </c>
      <c r="I288" s="37"/>
      <c r="J288" s="37"/>
      <c r="K288" s="37"/>
      <c r="L288" s="63">
        <v>41794</v>
      </c>
      <c r="M288" s="63">
        <v>41794</v>
      </c>
      <c r="N288" s="37">
        <v>47</v>
      </c>
      <c r="O288" s="37">
        <v>6</v>
      </c>
      <c r="P288" s="65" t="s">
        <v>582</v>
      </c>
      <c r="Q288" s="37">
        <v>2424</v>
      </c>
      <c r="R288" s="37">
        <v>2624</v>
      </c>
      <c r="S288" s="61">
        <v>201</v>
      </c>
      <c r="T288" s="37" t="s">
        <v>35</v>
      </c>
      <c r="U288" s="37" t="s">
        <v>36</v>
      </c>
      <c r="V288" s="62"/>
      <c r="W288" s="124" t="str">
        <f t="shared" ca="1" si="4"/>
        <v>2019CJ47CP6</v>
      </c>
    </row>
    <row r="289" spans="1:23" s="12" customFormat="1" ht="35.25" customHeight="1">
      <c r="A289" s="59">
        <v>283</v>
      </c>
      <c r="B289" s="14" t="s">
        <v>29</v>
      </c>
      <c r="C289" s="14" t="s">
        <v>30</v>
      </c>
      <c r="D289" s="15" t="s">
        <v>31</v>
      </c>
      <c r="E289" s="16"/>
      <c r="F289" s="15" t="s">
        <v>32</v>
      </c>
      <c r="G289" s="14" t="s">
        <v>33</v>
      </c>
      <c r="H289" s="37">
        <v>127866814</v>
      </c>
      <c r="I289" s="37"/>
      <c r="J289" s="37"/>
      <c r="K289" s="37"/>
      <c r="L289" s="63">
        <v>41794</v>
      </c>
      <c r="M289" s="63">
        <v>41794</v>
      </c>
      <c r="N289" s="37">
        <v>48</v>
      </c>
      <c r="O289" s="37">
        <v>1</v>
      </c>
      <c r="P289" s="65" t="s">
        <v>583</v>
      </c>
      <c r="Q289" s="37">
        <v>2625</v>
      </c>
      <c r="R289" s="37">
        <v>2658</v>
      </c>
      <c r="S289" s="61">
        <v>34</v>
      </c>
      <c r="T289" s="37" t="s">
        <v>35</v>
      </c>
      <c r="U289" s="37" t="s">
        <v>36</v>
      </c>
      <c r="V289" s="62"/>
      <c r="W289" s="124" t="str">
        <f t="shared" ca="1" si="4"/>
        <v>2019CJ48CP1</v>
      </c>
    </row>
    <row r="290" spans="1:23" s="12" customFormat="1" ht="35.25" customHeight="1">
      <c r="A290" s="59">
        <v>284</v>
      </c>
      <c r="B290" s="14" t="s">
        <v>29</v>
      </c>
      <c r="C290" s="14" t="s">
        <v>30</v>
      </c>
      <c r="D290" s="15" t="s">
        <v>31</v>
      </c>
      <c r="E290" s="16"/>
      <c r="F290" s="15" t="s">
        <v>32</v>
      </c>
      <c r="G290" s="14" t="s">
        <v>33</v>
      </c>
      <c r="H290" s="37" t="s">
        <v>584</v>
      </c>
      <c r="I290" s="37"/>
      <c r="J290" s="37"/>
      <c r="K290" s="37"/>
      <c r="L290" s="63">
        <v>41794</v>
      </c>
      <c r="M290" s="63">
        <v>41794</v>
      </c>
      <c r="N290" s="37">
        <v>48</v>
      </c>
      <c r="O290" s="37">
        <v>2</v>
      </c>
      <c r="P290" s="37"/>
      <c r="Q290" s="37">
        <v>1</v>
      </c>
      <c r="R290" s="37">
        <v>207</v>
      </c>
      <c r="S290" s="61">
        <v>207</v>
      </c>
      <c r="T290" s="37" t="s">
        <v>35</v>
      </c>
      <c r="U290" s="37" t="s">
        <v>36</v>
      </c>
      <c r="V290" s="62"/>
      <c r="W290" s="124" t="str">
        <f t="shared" ca="1" si="4"/>
        <v>2019CJ48CP2</v>
      </c>
    </row>
    <row r="291" spans="1:23" s="12" customFormat="1" ht="35.25" customHeight="1">
      <c r="A291" s="59">
        <v>285</v>
      </c>
      <c r="B291" s="14" t="s">
        <v>29</v>
      </c>
      <c r="C291" s="14" t="s">
        <v>30</v>
      </c>
      <c r="D291" s="15" t="s">
        <v>31</v>
      </c>
      <c r="E291" s="16"/>
      <c r="F291" s="15" t="s">
        <v>32</v>
      </c>
      <c r="G291" s="14" t="s">
        <v>33</v>
      </c>
      <c r="H291" s="37" t="s">
        <v>585</v>
      </c>
      <c r="I291" s="37"/>
      <c r="J291" s="37"/>
      <c r="K291" s="37"/>
      <c r="L291" s="63">
        <v>41794</v>
      </c>
      <c r="M291" s="63">
        <v>41794</v>
      </c>
      <c r="N291" s="37">
        <v>48</v>
      </c>
      <c r="O291" s="37">
        <v>3</v>
      </c>
      <c r="P291" s="37"/>
      <c r="Q291" s="37">
        <v>1</v>
      </c>
      <c r="R291" s="37">
        <v>203</v>
      </c>
      <c r="S291" s="61">
        <v>203</v>
      </c>
      <c r="T291" s="37" t="s">
        <v>35</v>
      </c>
      <c r="U291" s="37" t="s">
        <v>36</v>
      </c>
      <c r="V291" s="62"/>
      <c r="W291" s="124" t="str">
        <f t="shared" ca="1" si="4"/>
        <v>2019CJ48CP3</v>
      </c>
    </row>
    <row r="292" spans="1:23" s="12" customFormat="1" ht="35.25" customHeight="1">
      <c r="A292" s="59">
        <v>286</v>
      </c>
      <c r="B292" s="14" t="s">
        <v>29</v>
      </c>
      <c r="C292" s="14" t="s">
        <v>30</v>
      </c>
      <c r="D292" s="15" t="s">
        <v>31</v>
      </c>
      <c r="E292" s="16"/>
      <c r="F292" s="15" t="s">
        <v>32</v>
      </c>
      <c r="G292" s="14" t="s">
        <v>33</v>
      </c>
      <c r="H292" s="37" t="s">
        <v>586</v>
      </c>
      <c r="I292" s="37"/>
      <c r="J292" s="37"/>
      <c r="K292" s="37"/>
      <c r="L292" s="63">
        <v>41794</v>
      </c>
      <c r="M292" s="63">
        <v>41795</v>
      </c>
      <c r="N292" s="37">
        <v>48</v>
      </c>
      <c r="O292" s="37">
        <v>4</v>
      </c>
      <c r="P292" s="37"/>
      <c r="Q292" s="37">
        <v>1</v>
      </c>
      <c r="R292" s="37">
        <v>204</v>
      </c>
      <c r="S292" s="61">
        <v>204</v>
      </c>
      <c r="T292" s="37" t="s">
        <v>35</v>
      </c>
      <c r="U292" s="37" t="s">
        <v>36</v>
      </c>
      <c r="V292" s="62"/>
      <c r="W292" s="124" t="str">
        <f t="shared" ca="1" si="4"/>
        <v>2019CJ48CP4</v>
      </c>
    </row>
    <row r="293" spans="1:23" s="12" customFormat="1" ht="35.25" customHeight="1">
      <c r="A293" s="59">
        <v>287</v>
      </c>
      <c r="B293" s="14" t="s">
        <v>29</v>
      </c>
      <c r="C293" s="14" t="s">
        <v>30</v>
      </c>
      <c r="D293" s="15" t="s">
        <v>31</v>
      </c>
      <c r="E293" s="16"/>
      <c r="F293" s="15" t="s">
        <v>32</v>
      </c>
      <c r="G293" s="14" t="s">
        <v>33</v>
      </c>
      <c r="H293" s="37" t="s">
        <v>587</v>
      </c>
      <c r="I293" s="37"/>
      <c r="J293" s="37"/>
      <c r="K293" s="37"/>
      <c r="L293" s="63">
        <v>41795</v>
      </c>
      <c r="M293" s="63">
        <v>41796</v>
      </c>
      <c r="N293" s="37">
        <v>48</v>
      </c>
      <c r="O293" s="37">
        <v>5</v>
      </c>
      <c r="P293" s="37"/>
      <c r="Q293" s="37">
        <v>1</v>
      </c>
      <c r="R293" s="37">
        <v>194</v>
      </c>
      <c r="S293" s="61">
        <v>194</v>
      </c>
      <c r="T293" s="37" t="s">
        <v>35</v>
      </c>
      <c r="U293" s="37" t="s">
        <v>36</v>
      </c>
      <c r="V293" s="62"/>
      <c r="W293" s="124" t="str">
        <f t="shared" ca="1" si="4"/>
        <v>2019CJ48CP5</v>
      </c>
    </row>
    <row r="294" spans="1:23" s="12" customFormat="1" ht="35.25" customHeight="1">
      <c r="A294" s="59">
        <v>288</v>
      </c>
      <c r="B294" s="14" t="s">
        <v>29</v>
      </c>
      <c r="C294" s="14" t="s">
        <v>30</v>
      </c>
      <c r="D294" s="15" t="s">
        <v>31</v>
      </c>
      <c r="E294" s="16"/>
      <c r="F294" s="15" t="s">
        <v>32</v>
      </c>
      <c r="G294" s="14" t="s">
        <v>33</v>
      </c>
      <c r="H294" s="37">
        <v>132603814</v>
      </c>
      <c r="I294" s="37"/>
      <c r="J294" s="37"/>
      <c r="K294" s="37"/>
      <c r="L294" s="63">
        <v>41796</v>
      </c>
      <c r="M294" s="63">
        <v>41796</v>
      </c>
      <c r="N294" s="37">
        <v>48</v>
      </c>
      <c r="O294" s="37">
        <v>6</v>
      </c>
      <c r="P294" s="37" t="s">
        <v>211</v>
      </c>
      <c r="Q294" s="37">
        <v>1</v>
      </c>
      <c r="R294" s="37">
        <v>201</v>
      </c>
      <c r="S294" s="61">
        <v>201</v>
      </c>
      <c r="T294" s="37" t="s">
        <v>35</v>
      </c>
      <c r="U294" s="37" t="s">
        <v>36</v>
      </c>
      <c r="V294" s="62"/>
      <c r="W294" s="124" t="str">
        <f t="shared" ca="1" si="4"/>
        <v>2019CJ48CP6</v>
      </c>
    </row>
    <row r="295" spans="1:23" s="12" customFormat="1" ht="35.25" customHeight="1">
      <c r="A295" s="59">
        <v>289</v>
      </c>
      <c r="B295" s="14" t="s">
        <v>29</v>
      </c>
      <c r="C295" s="14" t="s">
        <v>30</v>
      </c>
      <c r="D295" s="15" t="s">
        <v>31</v>
      </c>
      <c r="E295" s="16"/>
      <c r="F295" s="15" t="s">
        <v>32</v>
      </c>
      <c r="G295" s="14" t="s">
        <v>33</v>
      </c>
      <c r="H295" s="37">
        <v>132603814</v>
      </c>
      <c r="I295" s="37"/>
      <c r="J295" s="37"/>
      <c r="K295" s="37"/>
      <c r="L295" s="63">
        <v>41796</v>
      </c>
      <c r="M295" s="63">
        <v>41796</v>
      </c>
      <c r="N295" s="37">
        <v>49</v>
      </c>
      <c r="O295" s="37">
        <v>1</v>
      </c>
      <c r="P295" s="37" t="s">
        <v>212</v>
      </c>
      <c r="Q295" s="37">
        <v>202</v>
      </c>
      <c r="R295" s="37">
        <v>401</v>
      </c>
      <c r="S295" s="61">
        <v>200</v>
      </c>
      <c r="T295" s="37" t="s">
        <v>35</v>
      </c>
      <c r="U295" s="37" t="s">
        <v>36</v>
      </c>
      <c r="V295" s="62"/>
      <c r="W295" s="124" t="str">
        <f t="shared" ca="1" si="4"/>
        <v>2019CJ49CP1</v>
      </c>
    </row>
    <row r="296" spans="1:23" s="12" customFormat="1" ht="35.25" customHeight="1">
      <c r="A296" s="59">
        <v>290</v>
      </c>
      <c r="B296" s="14" t="s">
        <v>29</v>
      </c>
      <c r="C296" s="14" t="s">
        <v>30</v>
      </c>
      <c r="D296" s="15" t="s">
        <v>31</v>
      </c>
      <c r="E296" s="16"/>
      <c r="F296" s="15" t="s">
        <v>32</v>
      </c>
      <c r="G296" s="14" t="s">
        <v>33</v>
      </c>
      <c r="H296" s="37">
        <v>132603814</v>
      </c>
      <c r="I296" s="37"/>
      <c r="J296" s="37"/>
      <c r="K296" s="37"/>
      <c r="L296" s="63">
        <v>41796</v>
      </c>
      <c r="M296" s="63">
        <v>41796</v>
      </c>
      <c r="N296" s="37">
        <v>49</v>
      </c>
      <c r="O296" s="37">
        <v>2</v>
      </c>
      <c r="P296" s="37" t="s">
        <v>213</v>
      </c>
      <c r="Q296" s="37">
        <v>402</v>
      </c>
      <c r="R296" s="37">
        <v>601</v>
      </c>
      <c r="S296" s="61">
        <v>200</v>
      </c>
      <c r="T296" s="37" t="s">
        <v>35</v>
      </c>
      <c r="U296" s="37" t="s">
        <v>36</v>
      </c>
      <c r="V296" s="62"/>
      <c r="W296" s="124" t="str">
        <f t="shared" ca="1" si="4"/>
        <v>2019CJ49CP2</v>
      </c>
    </row>
    <row r="297" spans="1:23" s="12" customFormat="1" ht="35.25" customHeight="1">
      <c r="A297" s="59">
        <v>291</v>
      </c>
      <c r="B297" s="14" t="s">
        <v>29</v>
      </c>
      <c r="C297" s="14" t="s">
        <v>30</v>
      </c>
      <c r="D297" s="15" t="s">
        <v>31</v>
      </c>
      <c r="E297" s="16"/>
      <c r="F297" s="15" t="s">
        <v>32</v>
      </c>
      <c r="G297" s="14" t="s">
        <v>33</v>
      </c>
      <c r="H297" s="37">
        <v>132603814</v>
      </c>
      <c r="I297" s="37"/>
      <c r="J297" s="37"/>
      <c r="K297" s="37"/>
      <c r="L297" s="63">
        <v>41796</v>
      </c>
      <c r="M297" s="63">
        <v>41796</v>
      </c>
      <c r="N297" s="37">
        <v>49</v>
      </c>
      <c r="O297" s="37">
        <v>3</v>
      </c>
      <c r="P297" s="37" t="s">
        <v>214</v>
      </c>
      <c r="Q297" s="37">
        <v>602</v>
      </c>
      <c r="R297" s="37">
        <v>801</v>
      </c>
      <c r="S297" s="61">
        <v>200</v>
      </c>
      <c r="T297" s="37" t="s">
        <v>35</v>
      </c>
      <c r="U297" s="37" t="s">
        <v>36</v>
      </c>
      <c r="V297" s="62"/>
      <c r="W297" s="124" t="str">
        <f t="shared" ca="1" si="4"/>
        <v>2019CJ49CP3</v>
      </c>
    </row>
    <row r="298" spans="1:23" s="12" customFormat="1" ht="35.25" customHeight="1">
      <c r="A298" s="59">
        <v>292</v>
      </c>
      <c r="B298" s="14" t="s">
        <v>29</v>
      </c>
      <c r="C298" s="14" t="s">
        <v>30</v>
      </c>
      <c r="D298" s="15" t="s">
        <v>31</v>
      </c>
      <c r="E298" s="16"/>
      <c r="F298" s="15" t="s">
        <v>32</v>
      </c>
      <c r="G298" s="14" t="s">
        <v>33</v>
      </c>
      <c r="H298" s="37">
        <v>132603814</v>
      </c>
      <c r="I298" s="37"/>
      <c r="J298" s="37"/>
      <c r="K298" s="37"/>
      <c r="L298" s="63">
        <v>41796</v>
      </c>
      <c r="M298" s="63">
        <v>41796</v>
      </c>
      <c r="N298" s="37">
        <v>49</v>
      </c>
      <c r="O298" s="37">
        <v>4</v>
      </c>
      <c r="P298" s="37" t="s">
        <v>215</v>
      </c>
      <c r="Q298" s="37">
        <v>802</v>
      </c>
      <c r="R298" s="37">
        <v>867</v>
      </c>
      <c r="S298" s="61">
        <v>66</v>
      </c>
      <c r="T298" s="37" t="s">
        <v>35</v>
      </c>
      <c r="U298" s="37" t="s">
        <v>36</v>
      </c>
      <c r="V298" s="62"/>
      <c r="W298" s="124" t="str">
        <f t="shared" ca="1" si="4"/>
        <v>2019CJ49CP4</v>
      </c>
    </row>
    <row r="299" spans="1:23" s="12" customFormat="1" ht="35.25" customHeight="1">
      <c r="A299" s="59">
        <v>293</v>
      </c>
      <c r="B299" s="14" t="s">
        <v>29</v>
      </c>
      <c r="C299" s="14" t="s">
        <v>30</v>
      </c>
      <c r="D299" s="15" t="s">
        <v>31</v>
      </c>
      <c r="E299" s="16"/>
      <c r="F299" s="15" t="s">
        <v>32</v>
      </c>
      <c r="G299" s="14" t="s">
        <v>33</v>
      </c>
      <c r="H299" s="37" t="s">
        <v>588</v>
      </c>
      <c r="I299" s="37"/>
      <c r="J299" s="37"/>
      <c r="K299" s="37"/>
      <c r="L299" s="63">
        <v>41799</v>
      </c>
      <c r="M299" s="63">
        <v>41799</v>
      </c>
      <c r="N299" s="37">
        <v>49</v>
      </c>
      <c r="O299" s="37">
        <v>5</v>
      </c>
      <c r="P299" s="37"/>
      <c r="Q299" s="37">
        <v>1</v>
      </c>
      <c r="R299" s="37">
        <v>155</v>
      </c>
      <c r="S299" s="61">
        <v>155</v>
      </c>
      <c r="T299" s="37" t="s">
        <v>35</v>
      </c>
      <c r="U299" s="37" t="s">
        <v>36</v>
      </c>
      <c r="V299" s="62"/>
      <c r="W299" s="124" t="str">
        <f t="shared" ca="1" si="4"/>
        <v>2019CJ49CP5</v>
      </c>
    </row>
    <row r="300" spans="1:23" s="12" customFormat="1" ht="35.25" customHeight="1">
      <c r="A300" s="59">
        <v>294</v>
      </c>
      <c r="B300" s="14" t="s">
        <v>29</v>
      </c>
      <c r="C300" s="14" t="s">
        <v>30</v>
      </c>
      <c r="D300" s="15" t="s">
        <v>31</v>
      </c>
      <c r="E300" s="16"/>
      <c r="F300" s="15" t="s">
        <v>32</v>
      </c>
      <c r="G300" s="14" t="s">
        <v>33</v>
      </c>
      <c r="H300" s="37">
        <v>133345514</v>
      </c>
      <c r="I300" s="37"/>
      <c r="J300" s="37"/>
      <c r="K300" s="37"/>
      <c r="L300" s="63">
        <v>41799</v>
      </c>
      <c r="M300" s="63">
        <v>41799</v>
      </c>
      <c r="N300" s="37">
        <v>49</v>
      </c>
      <c r="O300" s="37">
        <v>6</v>
      </c>
      <c r="P300" s="37" t="s">
        <v>125</v>
      </c>
      <c r="Q300" s="37">
        <v>1</v>
      </c>
      <c r="R300" s="37">
        <v>200</v>
      </c>
      <c r="S300" s="61">
        <v>200</v>
      </c>
      <c r="T300" s="37" t="s">
        <v>35</v>
      </c>
      <c r="U300" s="37" t="s">
        <v>36</v>
      </c>
      <c r="V300" s="62"/>
      <c r="W300" s="124" t="str">
        <f t="shared" ca="1" si="4"/>
        <v>2019CJ49CP6</v>
      </c>
    </row>
    <row r="301" spans="1:23" s="12" customFormat="1" ht="35.25" customHeight="1">
      <c r="A301" s="59">
        <v>295</v>
      </c>
      <c r="B301" s="14" t="s">
        <v>29</v>
      </c>
      <c r="C301" s="14" t="s">
        <v>30</v>
      </c>
      <c r="D301" s="15" t="s">
        <v>31</v>
      </c>
      <c r="E301" s="16"/>
      <c r="F301" s="15" t="s">
        <v>32</v>
      </c>
      <c r="G301" s="14" t="s">
        <v>33</v>
      </c>
      <c r="H301" s="37">
        <v>133345514</v>
      </c>
      <c r="I301" s="37"/>
      <c r="J301" s="37"/>
      <c r="K301" s="37"/>
      <c r="L301" s="63">
        <v>41799</v>
      </c>
      <c r="M301" s="63">
        <v>41799</v>
      </c>
      <c r="N301" s="37">
        <v>50</v>
      </c>
      <c r="O301" s="37">
        <v>1</v>
      </c>
      <c r="P301" s="37" t="s">
        <v>126</v>
      </c>
      <c r="Q301" s="37">
        <v>201</v>
      </c>
      <c r="R301" s="37">
        <v>306</v>
      </c>
      <c r="S301" s="61">
        <v>106</v>
      </c>
      <c r="T301" s="37" t="s">
        <v>35</v>
      </c>
      <c r="U301" s="37" t="s">
        <v>36</v>
      </c>
      <c r="V301" s="62"/>
      <c r="W301" s="124" t="str">
        <f t="shared" ca="1" si="4"/>
        <v>2019CJ50CP1</v>
      </c>
    </row>
    <row r="302" spans="1:23" s="12" customFormat="1" ht="35.25" customHeight="1">
      <c r="A302" s="59">
        <v>296</v>
      </c>
      <c r="B302" s="14" t="s">
        <v>29</v>
      </c>
      <c r="C302" s="14" t="s">
        <v>30</v>
      </c>
      <c r="D302" s="15" t="s">
        <v>31</v>
      </c>
      <c r="E302" s="16"/>
      <c r="F302" s="15" t="s">
        <v>32</v>
      </c>
      <c r="G302" s="14" t="s">
        <v>33</v>
      </c>
      <c r="H302" s="37" t="s">
        <v>589</v>
      </c>
      <c r="I302" s="37"/>
      <c r="J302" s="37"/>
      <c r="K302" s="37"/>
      <c r="L302" s="63">
        <v>41799</v>
      </c>
      <c r="M302" s="63">
        <v>41799</v>
      </c>
      <c r="N302" s="37">
        <v>50</v>
      </c>
      <c r="O302" s="37">
        <v>2</v>
      </c>
      <c r="P302" s="37"/>
      <c r="Q302" s="37">
        <v>1</v>
      </c>
      <c r="R302" s="37">
        <v>203</v>
      </c>
      <c r="S302" s="61">
        <v>203</v>
      </c>
      <c r="T302" s="37" t="s">
        <v>35</v>
      </c>
      <c r="U302" s="37" t="s">
        <v>36</v>
      </c>
      <c r="V302" s="62"/>
      <c r="W302" s="124" t="str">
        <f t="shared" ca="1" si="4"/>
        <v>2019CJ50CP2</v>
      </c>
    </row>
    <row r="303" spans="1:23" s="12" customFormat="1" ht="35.25" customHeight="1">
      <c r="A303" s="59">
        <v>297</v>
      </c>
      <c r="B303" s="14" t="s">
        <v>29</v>
      </c>
      <c r="C303" s="14" t="s">
        <v>30</v>
      </c>
      <c r="D303" s="15" t="s">
        <v>31</v>
      </c>
      <c r="E303" s="16"/>
      <c r="F303" s="15" t="s">
        <v>32</v>
      </c>
      <c r="G303" s="14" t="s">
        <v>33</v>
      </c>
      <c r="H303" s="37" t="s">
        <v>590</v>
      </c>
      <c r="I303" s="37"/>
      <c r="J303" s="37"/>
      <c r="K303" s="37"/>
      <c r="L303" s="63">
        <v>41799</v>
      </c>
      <c r="M303" s="63">
        <v>41799</v>
      </c>
      <c r="N303" s="37">
        <v>50</v>
      </c>
      <c r="O303" s="37">
        <v>3</v>
      </c>
      <c r="P303" s="37"/>
      <c r="Q303" s="37">
        <v>1</v>
      </c>
      <c r="R303" s="37">
        <v>50</v>
      </c>
      <c r="S303" s="61">
        <v>50</v>
      </c>
      <c r="T303" s="37" t="s">
        <v>35</v>
      </c>
      <c r="U303" s="37" t="s">
        <v>36</v>
      </c>
      <c r="V303" s="62"/>
      <c r="W303" s="124" t="str">
        <f t="shared" ca="1" si="4"/>
        <v>2019CJ50CP3</v>
      </c>
    </row>
    <row r="304" spans="1:23" s="12" customFormat="1" ht="35.25" customHeight="1">
      <c r="A304" s="59">
        <v>298</v>
      </c>
      <c r="B304" s="14" t="s">
        <v>29</v>
      </c>
      <c r="C304" s="14" t="s">
        <v>30</v>
      </c>
      <c r="D304" s="15" t="s">
        <v>31</v>
      </c>
      <c r="E304" s="16"/>
      <c r="F304" s="15" t="s">
        <v>32</v>
      </c>
      <c r="G304" s="14" t="s">
        <v>33</v>
      </c>
      <c r="H304" s="37">
        <v>133631314</v>
      </c>
      <c r="I304" s="37"/>
      <c r="J304" s="37"/>
      <c r="K304" s="37"/>
      <c r="L304" s="63">
        <v>41799</v>
      </c>
      <c r="M304" s="63">
        <v>41799</v>
      </c>
      <c r="N304" s="37">
        <v>50</v>
      </c>
      <c r="O304" s="37">
        <v>4</v>
      </c>
      <c r="P304" s="37" t="s">
        <v>171</v>
      </c>
      <c r="Q304" s="37">
        <v>1</v>
      </c>
      <c r="R304" s="37">
        <v>210</v>
      </c>
      <c r="S304" s="61">
        <v>210</v>
      </c>
      <c r="T304" s="37" t="s">
        <v>35</v>
      </c>
      <c r="U304" s="37" t="s">
        <v>36</v>
      </c>
      <c r="V304" s="62"/>
      <c r="W304" s="124" t="str">
        <f t="shared" ca="1" si="4"/>
        <v>2019CJ50CP4</v>
      </c>
    </row>
    <row r="305" spans="1:23" s="12" customFormat="1" ht="35.25" customHeight="1">
      <c r="A305" s="59">
        <v>299</v>
      </c>
      <c r="B305" s="14" t="s">
        <v>29</v>
      </c>
      <c r="C305" s="14" t="s">
        <v>30</v>
      </c>
      <c r="D305" s="15" t="s">
        <v>31</v>
      </c>
      <c r="E305" s="16"/>
      <c r="F305" s="15" t="s">
        <v>32</v>
      </c>
      <c r="G305" s="14" t="s">
        <v>33</v>
      </c>
      <c r="H305" s="37">
        <v>133631314</v>
      </c>
      <c r="I305" s="37"/>
      <c r="J305" s="37"/>
      <c r="K305" s="37"/>
      <c r="L305" s="63">
        <v>41799</v>
      </c>
      <c r="M305" s="63">
        <v>41799</v>
      </c>
      <c r="N305" s="37">
        <v>50</v>
      </c>
      <c r="O305" s="37">
        <v>5</v>
      </c>
      <c r="P305" s="37" t="s">
        <v>172</v>
      </c>
      <c r="Q305" s="37">
        <v>211</v>
      </c>
      <c r="R305" s="37">
        <v>410</v>
      </c>
      <c r="S305" s="61">
        <v>200</v>
      </c>
      <c r="T305" s="37" t="s">
        <v>35</v>
      </c>
      <c r="U305" s="37" t="s">
        <v>36</v>
      </c>
      <c r="V305" s="62"/>
      <c r="W305" s="124" t="str">
        <f t="shared" ca="1" si="4"/>
        <v>2019CJ50CP5</v>
      </c>
    </row>
    <row r="306" spans="1:23" s="12" customFormat="1" ht="35.25" customHeight="1">
      <c r="A306" s="59">
        <v>300</v>
      </c>
      <c r="B306" s="14" t="s">
        <v>29</v>
      </c>
      <c r="C306" s="14" t="s">
        <v>30</v>
      </c>
      <c r="D306" s="15" t="s">
        <v>31</v>
      </c>
      <c r="E306" s="16"/>
      <c r="F306" s="15" t="s">
        <v>32</v>
      </c>
      <c r="G306" s="14" t="s">
        <v>33</v>
      </c>
      <c r="H306" s="37">
        <v>133631314</v>
      </c>
      <c r="I306" s="37"/>
      <c r="J306" s="37"/>
      <c r="K306" s="37"/>
      <c r="L306" s="63">
        <f ca="1">F294:L306</f>
        <v>0</v>
      </c>
      <c r="M306" s="63">
        <v>41799</v>
      </c>
      <c r="N306" s="37">
        <v>50</v>
      </c>
      <c r="O306" s="37">
        <v>6</v>
      </c>
      <c r="P306" s="37" t="s">
        <v>173</v>
      </c>
      <c r="Q306" s="37">
        <v>411</v>
      </c>
      <c r="R306" s="37">
        <v>609</v>
      </c>
      <c r="S306" s="61">
        <v>199</v>
      </c>
      <c r="T306" s="37" t="s">
        <v>35</v>
      </c>
      <c r="U306" s="37" t="s">
        <v>36</v>
      </c>
      <c r="V306" s="62"/>
      <c r="W306" s="124" t="str">
        <f t="shared" ca="1" si="4"/>
        <v>2019CJ50CP6</v>
      </c>
    </row>
    <row r="307" spans="1:23" s="12" customFormat="1" ht="35.25" customHeight="1">
      <c r="A307" s="59">
        <v>301</v>
      </c>
      <c r="B307" s="14" t="s">
        <v>29</v>
      </c>
      <c r="C307" s="14" t="s">
        <v>30</v>
      </c>
      <c r="D307" s="15" t="s">
        <v>31</v>
      </c>
      <c r="E307" s="16"/>
      <c r="F307" s="15" t="s">
        <v>32</v>
      </c>
      <c r="G307" s="14" t="s">
        <v>33</v>
      </c>
      <c r="H307" s="37" t="s">
        <v>591</v>
      </c>
      <c r="I307" s="37"/>
      <c r="J307" s="37"/>
      <c r="K307" s="37"/>
      <c r="L307" s="63">
        <v>41799</v>
      </c>
      <c r="M307" s="63">
        <v>41801</v>
      </c>
      <c r="N307" s="37">
        <v>51</v>
      </c>
      <c r="O307" s="37">
        <v>1</v>
      </c>
      <c r="P307" s="37"/>
      <c r="Q307" s="37">
        <v>1</v>
      </c>
      <c r="R307" s="37">
        <v>205</v>
      </c>
      <c r="S307" s="61">
        <v>205</v>
      </c>
      <c r="T307" s="37" t="s">
        <v>35</v>
      </c>
      <c r="U307" s="37" t="s">
        <v>36</v>
      </c>
      <c r="V307" s="62"/>
      <c r="W307" s="124" t="str">
        <f t="shared" ca="1" si="4"/>
        <v>2019CJ51CP1</v>
      </c>
    </row>
    <row r="308" spans="1:23" s="12" customFormat="1" ht="35.25" customHeight="1">
      <c r="A308" s="59">
        <v>302</v>
      </c>
      <c r="B308" s="14" t="s">
        <v>29</v>
      </c>
      <c r="C308" s="14" t="s">
        <v>30</v>
      </c>
      <c r="D308" s="15" t="s">
        <v>31</v>
      </c>
      <c r="E308" s="16"/>
      <c r="F308" s="15" t="s">
        <v>32</v>
      </c>
      <c r="G308" s="14" t="s">
        <v>33</v>
      </c>
      <c r="H308" s="37" t="s">
        <v>592</v>
      </c>
      <c r="I308" s="37"/>
      <c r="J308" s="37"/>
      <c r="K308" s="37"/>
      <c r="L308" s="63">
        <v>41801</v>
      </c>
      <c r="M308" s="63">
        <v>41801</v>
      </c>
      <c r="N308" s="37">
        <v>51</v>
      </c>
      <c r="O308" s="37">
        <v>2</v>
      </c>
      <c r="P308" s="37"/>
      <c r="Q308" s="37">
        <v>1</v>
      </c>
      <c r="R308" s="37">
        <v>24</v>
      </c>
      <c r="S308" s="61">
        <v>24</v>
      </c>
      <c r="T308" s="37" t="s">
        <v>35</v>
      </c>
      <c r="U308" s="37" t="s">
        <v>36</v>
      </c>
      <c r="V308" s="62"/>
      <c r="W308" s="124" t="str">
        <f t="shared" ca="1" si="4"/>
        <v>2019CJ51CP2</v>
      </c>
    </row>
    <row r="309" spans="1:23" s="12" customFormat="1" ht="35.25" customHeight="1">
      <c r="A309" s="59">
        <v>303</v>
      </c>
      <c r="B309" s="14" t="s">
        <v>29</v>
      </c>
      <c r="C309" s="14" t="s">
        <v>30</v>
      </c>
      <c r="D309" s="15" t="s">
        <v>31</v>
      </c>
      <c r="E309" s="16"/>
      <c r="F309" s="15" t="s">
        <v>32</v>
      </c>
      <c r="G309" s="14" t="s">
        <v>33</v>
      </c>
      <c r="H309" s="37">
        <v>136329614</v>
      </c>
      <c r="I309" s="37"/>
      <c r="J309" s="37"/>
      <c r="K309" s="37"/>
      <c r="L309" s="63">
        <v>41802</v>
      </c>
      <c r="M309" s="63">
        <v>41802</v>
      </c>
      <c r="N309" s="37">
        <v>51</v>
      </c>
      <c r="O309" s="37">
        <v>3</v>
      </c>
      <c r="P309" s="37" t="s">
        <v>186</v>
      </c>
      <c r="Q309" s="37">
        <v>1</v>
      </c>
      <c r="R309" s="37">
        <v>202</v>
      </c>
      <c r="S309" s="61">
        <v>202</v>
      </c>
      <c r="T309" s="37" t="s">
        <v>35</v>
      </c>
      <c r="U309" s="37" t="s">
        <v>36</v>
      </c>
      <c r="V309" s="62"/>
      <c r="W309" s="124" t="str">
        <f t="shared" ca="1" si="4"/>
        <v>2019CJ51CP3</v>
      </c>
    </row>
    <row r="310" spans="1:23" s="12" customFormat="1" ht="35.25" customHeight="1">
      <c r="A310" s="59">
        <v>304</v>
      </c>
      <c r="B310" s="14" t="s">
        <v>29</v>
      </c>
      <c r="C310" s="14" t="s">
        <v>30</v>
      </c>
      <c r="D310" s="15" t="s">
        <v>31</v>
      </c>
      <c r="E310" s="16"/>
      <c r="F310" s="15" t="s">
        <v>32</v>
      </c>
      <c r="G310" s="14" t="s">
        <v>33</v>
      </c>
      <c r="H310" s="37">
        <v>136329614</v>
      </c>
      <c r="I310" s="37"/>
      <c r="J310" s="37"/>
      <c r="K310" s="37"/>
      <c r="L310" s="63">
        <v>41802</v>
      </c>
      <c r="M310" s="63">
        <v>41802</v>
      </c>
      <c r="N310" s="37">
        <v>51</v>
      </c>
      <c r="O310" s="37">
        <v>4</v>
      </c>
      <c r="P310" s="37" t="s">
        <v>187</v>
      </c>
      <c r="Q310" s="37">
        <v>203</v>
      </c>
      <c r="R310" s="37">
        <v>403</v>
      </c>
      <c r="S310" s="61">
        <v>201</v>
      </c>
      <c r="T310" s="37" t="s">
        <v>35</v>
      </c>
      <c r="U310" s="37" t="s">
        <v>36</v>
      </c>
      <c r="V310" s="62"/>
      <c r="W310" s="124" t="str">
        <f t="shared" ca="1" si="4"/>
        <v>2019CJ51CP4</v>
      </c>
    </row>
    <row r="311" spans="1:23" s="12" customFormat="1" ht="35.25" customHeight="1">
      <c r="A311" s="59">
        <v>305</v>
      </c>
      <c r="B311" s="14" t="s">
        <v>29</v>
      </c>
      <c r="C311" s="14" t="s">
        <v>30</v>
      </c>
      <c r="D311" s="15" t="s">
        <v>31</v>
      </c>
      <c r="E311" s="16"/>
      <c r="F311" s="15" t="s">
        <v>32</v>
      </c>
      <c r="G311" s="14" t="s">
        <v>33</v>
      </c>
      <c r="H311" s="37">
        <v>136329614</v>
      </c>
      <c r="I311" s="37"/>
      <c r="J311" s="37"/>
      <c r="K311" s="37"/>
      <c r="L311" s="63">
        <v>41802</v>
      </c>
      <c r="M311" s="63">
        <v>41802</v>
      </c>
      <c r="N311" s="37">
        <v>51</v>
      </c>
      <c r="O311" s="37">
        <v>5</v>
      </c>
      <c r="P311" s="37" t="s">
        <v>188</v>
      </c>
      <c r="Q311" s="37">
        <v>404</v>
      </c>
      <c r="R311" s="37">
        <v>603</v>
      </c>
      <c r="S311" s="61">
        <v>200</v>
      </c>
      <c r="T311" s="37" t="s">
        <v>35</v>
      </c>
      <c r="U311" s="37" t="s">
        <v>36</v>
      </c>
      <c r="V311" s="62"/>
      <c r="W311" s="124" t="str">
        <f t="shared" ca="1" si="4"/>
        <v>2019CJ51CP5</v>
      </c>
    </row>
    <row r="312" spans="1:23" s="12" customFormat="1" ht="35.25" customHeight="1">
      <c r="A312" s="59">
        <v>306</v>
      </c>
      <c r="B312" s="14" t="s">
        <v>29</v>
      </c>
      <c r="C312" s="14" t="s">
        <v>30</v>
      </c>
      <c r="D312" s="15" t="s">
        <v>31</v>
      </c>
      <c r="E312" s="16"/>
      <c r="F312" s="15" t="s">
        <v>32</v>
      </c>
      <c r="G312" s="14" t="s">
        <v>33</v>
      </c>
      <c r="H312" s="37">
        <v>136329614</v>
      </c>
      <c r="I312" s="37"/>
      <c r="J312" s="37"/>
      <c r="K312" s="37"/>
      <c r="L312" s="63">
        <v>41802</v>
      </c>
      <c r="M312" s="63">
        <v>41802</v>
      </c>
      <c r="N312" s="37">
        <v>51</v>
      </c>
      <c r="O312" s="37">
        <v>6</v>
      </c>
      <c r="P312" s="37" t="s">
        <v>189</v>
      </c>
      <c r="Q312" s="37">
        <v>604</v>
      </c>
      <c r="R312" s="37">
        <v>716</v>
      </c>
      <c r="S312" s="61">
        <v>113</v>
      </c>
      <c r="T312" s="37" t="s">
        <v>35</v>
      </c>
      <c r="U312" s="37" t="s">
        <v>36</v>
      </c>
      <c r="V312" s="62"/>
      <c r="W312" s="124" t="str">
        <f t="shared" ca="1" si="4"/>
        <v>2019CJ51CP6</v>
      </c>
    </row>
    <row r="313" spans="1:23" s="12" customFormat="1" ht="35.25" customHeight="1">
      <c r="A313" s="59">
        <v>307</v>
      </c>
      <c r="B313" s="14" t="s">
        <v>29</v>
      </c>
      <c r="C313" s="14" t="s">
        <v>30</v>
      </c>
      <c r="D313" s="15" t="s">
        <v>31</v>
      </c>
      <c r="E313" s="16"/>
      <c r="F313" s="15" t="s">
        <v>32</v>
      </c>
      <c r="G313" s="14" t="s">
        <v>33</v>
      </c>
      <c r="H313" s="37" t="s">
        <v>593</v>
      </c>
      <c r="I313" s="37"/>
      <c r="J313" s="37"/>
      <c r="K313" s="37"/>
      <c r="L313" s="63">
        <v>41802</v>
      </c>
      <c r="M313" s="63">
        <v>41802</v>
      </c>
      <c r="N313" s="37">
        <v>52</v>
      </c>
      <c r="O313" s="37">
        <v>1</v>
      </c>
      <c r="P313" s="37"/>
      <c r="Q313" s="37">
        <v>1</v>
      </c>
      <c r="R313" s="37">
        <v>200</v>
      </c>
      <c r="S313" s="61">
        <v>200</v>
      </c>
      <c r="T313" s="37" t="s">
        <v>35</v>
      </c>
      <c r="U313" s="37" t="s">
        <v>36</v>
      </c>
      <c r="V313" s="62"/>
      <c r="W313" s="124" t="str">
        <f t="shared" ca="1" si="4"/>
        <v>2019CJ52CP1</v>
      </c>
    </row>
    <row r="314" spans="1:23" s="12" customFormat="1" ht="35.25" customHeight="1">
      <c r="A314" s="59">
        <v>308</v>
      </c>
      <c r="B314" s="14" t="s">
        <v>29</v>
      </c>
      <c r="C314" s="14" t="s">
        <v>30</v>
      </c>
      <c r="D314" s="15" t="s">
        <v>31</v>
      </c>
      <c r="E314" s="16"/>
      <c r="F314" s="15" t="s">
        <v>32</v>
      </c>
      <c r="G314" s="14" t="s">
        <v>33</v>
      </c>
      <c r="H314" s="37" t="s">
        <v>594</v>
      </c>
      <c r="I314" s="37"/>
      <c r="J314" s="37"/>
      <c r="K314" s="37"/>
      <c r="L314" s="63">
        <v>41802</v>
      </c>
      <c r="M314" s="63">
        <v>41803</v>
      </c>
      <c r="N314" s="37">
        <v>52</v>
      </c>
      <c r="O314" s="37">
        <v>2</v>
      </c>
      <c r="P314" s="37"/>
      <c r="Q314" s="37">
        <v>1</v>
      </c>
      <c r="R314" s="37">
        <v>199</v>
      </c>
      <c r="S314" s="61">
        <v>199</v>
      </c>
      <c r="T314" s="37" t="s">
        <v>35</v>
      </c>
      <c r="U314" s="37" t="s">
        <v>36</v>
      </c>
      <c r="V314" s="62"/>
      <c r="W314" s="124" t="str">
        <f t="shared" ca="1" si="4"/>
        <v>2019CJ52CP2</v>
      </c>
    </row>
    <row r="315" spans="1:23" s="12" customFormat="1" ht="35.25" customHeight="1">
      <c r="A315" s="59">
        <v>309</v>
      </c>
      <c r="B315" s="14" t="s">
        <v>29</v>
      </c>
      <c r="C315" s="14" t="s">
        <v>30</v>
      </c>
      <c r="D315" s="15" t="s">
        <v>31</v>
      </c>
      <c r="E315" s="16"/>
      <c r="F315" s="15" t="s">
        <v>32</v>
      </c>
      <c r="G315" s="14" t="s">
        <v>33</v>
      </c>
      <c r="H315" s="37" t="s">
        <v>595</v>
      </c>
      <c r="I315" s="37"/>
      <c r="J315" s="37"/>
      <c r="K315" s="37"/>
      <c r="L315" s="63">
        <v>41803</v>
      </c>
      <c r="M315" s="63">
        <v>41806</v>
      </c>
      <c r="N315" s="37">
        <v>52</v>
      </c>
      <c r="O315" s="37">
        <v>3</v>
      </c>
      <c r="P315" s="37"/>
      <c r="Q315" s="37">
        <v>1</v>
      </c>
      <c r="R315" s="37">
        <v>195</v>
      </c>
      <c r="S315" s="61">
        <v>195</v>
      </c>
      <c r="T315" s="37" t="s">
        <v>35</v>
      </c>
      <c r="U315" s="37" t="s">
        <v>36</v>
      </c>
      <c r="V315" s="62"/>
      <c r="W315" s="124" t="str">
        <f t="shared" ca="1" si="4"/>
        <v>2019CJ52CP3</v>
      </c>
    </row>
    <row r="316" spans="1:23" s="12" customFormat="1" ht="35.25" customHeight="1">
      <c r="A316" s="59">
        <v>310</v>
      </c>
      <c r="B316" s="14" t="s">
        <v>29</v>
      </c>
      <c r="C316" s="14" t="s">
        <v>30</v>
      </c>
      <c r="D316" s="15" t="s">
        <v>31</v>
      </c>
      <c r="E316" s="16"/>
      <c r="F316" s="15" t="s">
        <v>32</v>
      </c>
      <c r="G316" s="14" t="s">
        <v>33</v>
      </c>
      <c r="H316" s="37">
        <v>139226214</v>
      </c>
      <c r="I316" s="37"/>
      <c r="J316" s="37"/>
      <c r="K316" s="37"/>
      <c r="L316" s="63">
        <v>41806</v>
      </c>
      <c r="M316" s="63">
        <v>41806</v>
      </c>
      <c r="N316" s="37">
        <v>52</v>
      </c>
      <c r="O316" s="37">
        <v>4</v>
      </c>
      <c r="P316" s="37" t="s">
        <v>518</v>
      </c>
      <c r="Q316" s="37">
        <v>1</v>
      </c>
      <c r="R316" s="37">
        <v>200</v>
      </c>
      <c r="S316" s="61">
        <v>200</v>
      </c>
      <c r="T316" s="37" t="s">
        <v>35</v>
      </c>
      <c r="U316" s="37" t="s">
        <v>36</v>
      </c>
      <c r="V316" s="62"/>
      <c r="W316" s="124" t="str">
        <f t="shared" ca="1" si="4"/>
        <v>2019CJ52CP4</v>
      </c>
    </row>
    <row r="317" spans="1:23" s="12" customFormat="1" ht="35.25" customHeight="1">
      <c r="A317" s="59">
        <v>311</v>
      </c>
      <c r="B317" s="14" t="s">
        <v>29</v>
      </c>
      <c r="C317" s="14" t="s">
        <v>30</v>
      </c>
      <c r="D317" s="15" t="s">
        <v>31</v>
      </c>
      <c r="E317" s="16"/>
      <c r="F317" s="15" t="s">
        <v>32</v>
      </c>
      <c r="G317" s="14" t="s">
        <v>33</v>
      </c>
      <c r="H317" s="37">
        <v>139226214</v>
      </c>
      <c r="I317" s="37"/>
      <c r="J317" s="37"/>
      <c r="K317" s="37"/>
      <c r="L317" s="63">
        <v>41806</v>
      </c>
      <c r="M317" s="63">
        <v>41806</v>
      </c>
      <c r="N317" s="37">
        <v>52</v>
      </c>
      <c r="O317" s="37">
        <v>5</v>
      </c>
      <c r="P317" s="37" t="s">
        <v>519</v>
      </c>
      <c r="Q317" s="37">
        <v>201</v>
      </c>
      <c r="R317" s="37">
        <v>400</v>
      </c>
      <c r="S317" s="61">
        <v>200</v>
      </c>
      <c r="T317" s="37" t="s">
        <v>35</v>
      </c>
      <c r="U317" s="37" t="s">
        <v>36</v>
      </c>
      <c r="V317" s="62"/>
      <c r="W317" s="124" t="str">
        <f t="shared" ca="1" si="4"/>
        <v>2019CJ52CP5</v>
      </c>
    </row>
    <row r="318" spans="1:23" s="12" customFormat="1" ht="35.25" customHeight="1">
      <c r="A318" s="59">
        <v>312</v>
      </c>
      <c r="B318" s="14" t="s">
        <v>29</v>
      </c>
      <c r="C318" s="14" t="s">
        <v>30</v>
      </c>
      <c r="D318" s="15" t="s">
        <v>31</v>
      </c>
      <c r="E318" s="16"/>
      <c r="F318" s="15" t="s">
        <v>32</v>
      </c>
      <c r="G318" s="14" t="s">
        <v>33</v>
      </c>
      <c r="H318" s="37">
        <v>139226214</v>
      </c>
      <c r="I318" s="37"/>
      <c r="J318" s="37"/>
      <c r="K318" s="37"/>
      <c r="L318" s="63">
        <v>41806</v>
      </c>
      <c r="M318" s="63">
        <v>41806</v>
      </c>
      <c r="N318" s="37">
        <v>52</v>
      </c>
      <c r="O318" s="37">
        <v>6</v>
      </c>
      <c r="P318" s="37" t="s">
        <v>520</v>
      </c>
      <c r="Q318" s="37">
        <v>401</v>
      </c>
      <c r="R318" s="37">
        <v>600</v>
      </c>
      <c r="S318" s="61">
        <v>200</v>
      </c>
      <c r="T318" s="37" t="s">
        <v>35</v>
      </c>
      <c r="U318" s="37" t="s">
        <v>36</v>
      </c>
      <c r="V318" s="62"/>
      <c r="W318" s="124" t="str">
        <f t="shared" ca="1" si="4"/>
        <v>2019CJ52CP6</v>
      </c>
    </row>
    <row r="319" spans="1:23" s="12" customFormat="1" ht="35.25" customHeight="1">
      <c r="A319" s="59">
        <v>313</v>
      </c>
      <c r="B319" s="14" t="s">
        <v>29</v>
      </c>
      <c r="C319" s="14" t="s">
        <v>30</v>
      </c>
      <c r="D319" s="15" t="s">
        <v>31</v>
      </c>
      <c r="E319" s="16"/>
      <c r="F319" s="15" t="s">
        <v>32</v>
      </c>
      <c r="G319" s="14" t="s">
        <v>33</v>
      </c>
      <c r="H319" s="37">
        <v>139226214</v>
      </c>
      <c r="I319" s="37"/>
      <c r="J319" s="37"/>
      <c r="K319" s="37"/>
      <c r="L319" s="63">
        <v>41806</v>
      </c>
      <c r="M319" s="63">
        <v>41806</v>
      </c>
      <c r="N319" s="37">
        <v>53</v>
      </c>
      <c r="O319" s="37">
        <v>1</v>
      </c>
      <c r="P319" s="37" t="s">
        <v>521</v>
      </c>
      <c r="Q319" s="37">
        <v>601</v>
      </c>
      <c r="R319" s="37">
        <v>800</v>
      </c>
      <c r="S319" s="61">
        <v>200</v>
      </c>
      <c r="T319" s="37" t="s">
        <v>35</v>
      </c>
      <c r="U319" s="37" t="s">
        <v>36</v>
      </c>
      <c r="V319" s="62"/>
      <c r="W319" s="124" t="str">
        <f t="shared" ca="1" si="4"/>
        <v>2019CJ53CP1</v>
      </c>
    </row>
    <row r="320" spans="1:23" s="12" customFormat="1" ht="35.25" customHeight="1">
      <c r="A320" s="59">
        <v>314</v>
      </c>
      <c r="B320" s="14" t="s">
        <v>29</v>
      </c>
      <c r="C320" s="14" t="s">
        <v>30</v>
      </c>
      <c r="D320" s="15" t="s">
        <v>31</v>
      </c>
      <c r="E320" s="16"/>
      <c r="F320" s="15" t="s">
        <v>32</v>
      </c>
      <c r="G320" s="14" t="s">
        <v>33</v>
      </c>
      <c r="H320" s="37">
        <v>139226214</v>
      </c>
      <c r="I320" s="37"/>
      <c r="J320" s="37"/>
      <c r="K320" s="37"/>
      <c r="L320" s="63">
        <v>41806</v>
      </c>
      <c r="M320" s="63">
        <v>41806</v>
      </c>
      <c r="N320" s="37">
        <v>53</v>
      </c>
      <c r="O320" s="37">
        <v>2</v>
      </c>
      <c r="P320" s="37" t="s">
        <v>522</v>
      </c>
      <c r="Q320" s="37">
        <v>801</v>
      </c>
      <c r="R320" s="37">
        <v>1000</v>
      </c>
      <c r="S320" s="61">
        <v>200</v>
      </c>
      <c r="T320" s="37" t="s">
        <v>35</v>
      </c>
      <c r="U320" s="37" t="s">
        <v>36</v>
      </c>
      <c r="V320" s="62"/>
      <c r="W320" s="124" t="str">
        <f t="shared" ca="1" si="4"/>
        <v>2019CJ53CP2</v>
      </c>
    </row>
    <row r="321" spans="1:23" s="12" customFormat="1" ht="35.25" customHeight="1">
      <c r="A321" s="59">
        <v>315</v>
      </c>
      <c r="B321" s="14" t="s">
        <v>29</v>
      </c>
      <c r="C321" s="14" t="s">
        <v>30</v>
      </c>
      <c r="D321" s="15" t="s">
        <v>31</v>
      </c>
      <c r="E321" s="16"/>
      <c r="F321" s="15" t="s">
        <v>32</v>
      </c>
      <c r="G321" s="14" t="s">
        <v>33</v>
      </c>
      <c r="H321" s="37">
        <v>139226214</v>
      </c>
      <c r="I321" s="37"/>
      <c r="J321" s="37"/>
      <c r="K321" s="37"/>
      <c r="L321" s="63">
        <v>41806</v>
      </c>
      <c r="M321" s="63">
        <v>41806</v>
      </c>
      <c r="N321" s="37">
        <v>53</v>
      </c>
      <c r="O321" s="37">
        <v>3</v>
      </c>
      <c r="P321" s="37" t="s">
        <v>523</v>
      </c>
      <c r="Q321" s="37">
        <v>1001</v>
      </c>
      <c r="R321" s="37">
        <v>1200</v>
      </c>
      <c r="S321" s="61">
        <v>200</v>
      </c>
      <c r="T321" s="37" t="s">
        <v>35</v>
      </c>
      <c r="U321" s="37" t="s">
        <v>36</v>
      </c>
      <c r="V321" s="62"/>
      <c r="W321" s="124" t="str">
        <f t="shared" ca="1" si="4"/>
        <v>2019CJ53CP3</v>
      </c>
    </row>
    <row r="322" spans="1:23" s="12" customFormat="1" ht="35.25" customHeight="1">
      <c r="A322" s="59">
        <v>316</v>
      </c>
      <c r="B322" s="14" t="s">
        <v>29</v>
      </c>
      <c r="C322" s="14" t="s">
        <v>30</v>
      </c>
      <c r="D322" s="15" t="s">
        <v>31</v>
      </c>
      <c r="E322" s="16"/>
      <c r="F322" s="15" t="s">
        <v>32</v>
      </c>
      <c r="G322" s="14" t="s">
        <v>33</v>
      </c>
      <c r="H322" s="37">
        <v>139226214</v>
      </c>
      <c r="I322" s="37"/>
      <c r="J322" s="37"/>
      <c r="K322" s="37"/>
      <c r="L322" s="63">
        <v>41806</v>
      </c>
      <c r="M322" s="63">
        <v>41806</v>
      </c>
      <c r="N322" s="37">
        <v>53</v>
      </c>
      <c r="O322" s="37">
        <v>4</v>
      </c>
      <c r="P322" s="37" t="s">
        <v>524</v>
      </c>
      <c r="Q322" s="37">
        <v>1201</v>
      </c>
      <c r="R322" s="37">
        <v>1285</v>
      </c>
      <c r="S322" s="61">
        <v>85</v>
      </c>
      <c r="T322" s="37" t="s">
        <v>35</v>
      </c>
      <c r="U322" s="37" t="s">
        <v>36</v>
      </c>
      <c r="V322" s="62"/>
      <c r="W322" s="124" t="str">
        <f t="shared" ca="1" si="4"/>
        <v>2019CJ53CP4</v>
      </c>
    </row>
    <row r="323" spans="1:23" s="67" customFormat="1" ht="35.25" customHeight="1">
      <c r="A323" s="59">
        <v>317</v>
      </c>
      <c r="B323" s="14" t="s">
        <v>29</v>
      </c>
      <c r="C323" s="14" t="s">
        <v>30</v>
      </c>
      <c r="D323" s="15" t="s">
        <v>31</v>
      </c>
      <c r="E323" s="16"/>
      <c r="F323" s="15" t="s">
        <v>32</v>
      </c>
      <c r="G323" s="14" t="s">
        <v>33</v>
      </c>
      <c r="H323" s="61" t="s">
        <v>596</v>
      </c>
      <c r="I323" s="61"/>
      <c r="J323" s="61"/>
      <c r="K323" s="61"/>
      <c r="L323" s="63">
        <v>41806</v>
      </c>
      <c r="M323" s="63">
        <v>41807</v>
      </c>
      <c r="N323" s="61">
        <v>53</v>
      </c>
      <c r="O323" s="61">
        <v>5</v>
      </c>
      <c r="P323" s="37"/>
      <c r="Q323" s="61">
        <v>1</v>
      </c>
      <c r="R323" s="61">
        <v>198</v>
      </c>
      <c r="S323" s="61">
        <v>198</v>
      </c>
      <c r="T323" s="37" t="s">
        <v>35</v>
      </c>
      <c r="U323" s="37" t="s">
        <v>36</v>
      </c>
      <c r="V323" s="66"/>
      <c r="W323" s="124" t="str">
        <f t="shared" ca="1" si="4"/>
        <v>2019CJ53CP5</v>
      </c>
    </row>
    <row r="324" spans="1:23" s="12" customFormat="1" ht="35.25" customHeight="1">
      <c r="A324" s="59">
        <v>318</v>
      </c>
      <c r="B324" s="14" t="s">
        <v>29</v>
      </c>
      <c r="C324" s="14" t="s">
        <v>30</v>
      </c>
      <c r="D324" s="15" t="s">
        <v>31</v>
      </c>
      <c r="E324" s="16"/>
      <c r="F324" s="15" t="s">
        <v>32</v>
      </c>
      <c r="G324" s="14" t="s">
        <v>33</v>
      </c>
      <c r="H324" s="37" t="s">
        <v>597</v>
      </c>
      <c r="I324" s="37"/>
      <c r="J324" s="37"/>
      <c r="K324" s="37"/>
      <c r="L324" s="63">
        <v>41807</v>
      </c>
      <c r="M324" s="63">
        <v>41809</v>
      </c>
      <c r="N324" s="37">
        <v>53</v>
      </c>
      <c r="O324" s="37">
        <v>6</v>
      </c>
      <c r="P324" s="37"/>
      <c r="Q324" s="61">
        <v>1</v>
      </c>
      <c r="R324" s="37">
        <v>208</v>
      </c>
      <c r="S324" s="61">
        <v>208</v>
      </c>
      <c r="T324" s="37" t="s">
        <v>35</v>
      </c>
      <c r="U324" s="37" t="s">
        <v>36</v>
      </c>
      <c r="V324" s="62"/>
      <c r="W324" s="124" t="str">
        <f t="shared" ca="1" si="4"/>
        <v>2019CJ53CP6</v>
      </c>
    </row>
    <row r="325" spans="1:23" s="12" customFormat="1" ht="35.25" customHeight="1">
      <c r="A325" s="59">
        <v>319</v>
      </c>
      <c r="B325" s="14" t="s">
        <v>29</v>
      </c>
      <c r="C325" s="14" t="s">
        <v>30</v>
      </c>
      <c r="D325" s="15" t="s">
        <v>31</v>
      </c>
      <c r="E325" s="16"/>
      <c r="F325" s="15" t="s">
        <v>32</v>
      </c>
      <c r="G325" s="14" t="s">
        <v>33</v>
      </c>
      <c r="H325" s="37">
        <v>142386314</v>
      </c>
      <c r="I325" s="37"/>
      <c r="J325" s="37"/>
      <c r="K325" s="37"/>
      <c r="L325" s="63">
        <v>41809</v>
      </c>
      <c r="M325" s="63">
        <v>41809</v>
      </c>
      <c r="N325" s="37">
        <v>54</v>
      </c>
      <c r="O325" s="37">
        <v>1</v>
      </c>
      <c r="P325" s="37"/>
      <c r="Q325" s="61">
        <v>1</v>
      </c>
      <c r="R325" s="37">
        <v>9</v>
      </c>
      <c r="S325" s="61">
        <v>9</v>
      </c>
      <c r="T325" s="37" t="s">
        <v>35</v>
      </c>
      <c r="U325" s="37" t="s">
        <v>36</v>
      </c>
      <c r="V325" s="62"/>
      <c r="W325" s="124" t="str">
        <f t="shared" ca="1" si="4"/>
        <v>2019CJ54CP1</v>
      </c>
    </row>
    <row r="326" spans="1:23" s="12" customFormat="1" ht="35.25" customHeight="1">
      <c r="A326" s="59">
        <v>320</v>
      </c>
      <c r="B326" s="14" t="s">
        <v>29</v>
      </c>
      <c r="C326" s="14" t="s">
        <v>30</v>
      </c>
      <c r="D326" s="15" t="s">
        <v>31</v>
      </c>
      <c r="E326" s="16"/>
      <c r="F326" s="15" t="s">
        <v>32</v>
      </c>
      <c r="G326" s="14" t="s">
        <v>33</v>
      </c>
      <c r="H326" s="37">
        <v>142389314</v>
      </c>
      <c r="I326" s="37"/>
      <c r="J326" s="37"/>
      <c r="K326" s="37"/>
      <c r="L326" s="63">
        <v>41809</v>
      </c>
      <c r="M326" s="63">
        <v>41809</v>
      </c>
      <c r="N326" s="37">
        <v>54</v>
      </c>
      <c r="O326" s="37">
        <v>2</v>
      </c>
      <c r="P326" s="37" t="s">
        <v>125</v>
      </c>
      <c r="Q326" s="61">
        <v>1</v>
      </c>
      <c r="R326" s="37">
        <v>201</v>
      </c>
      <c r="S326" s="61">
        <v>201</v>
      </c>
      <c r="T326" s="37" t="s">
        <v>35</v>
      </c>
      <c r="U326" s="37" t="s">
        <v>36</v>
      </c>
      <c r="V326" s="62"/>
      <c r="W326" s="124" t="str">
        <f t="shared" ca="1" si="4"/>
        <v>2019CJ54CP2</v>
      </c>
    </row>
    <row r="327" spans="1:23" s="12" customFormat="1" ht="35.25" customHeight="1">
      <c r="A327" s="59">
        <v>321</v>
      </c>
      <c r="B327" s="14" t="s">
        <v>29</v>
      </c>
      <c r="C327" s="14" t="s">
        <v>30</v>
      </c>
      <c r="D327" s="15" t="s">
        <v>31</v>
      </c>
      <c r="E327" s="16"/>
      <c r="F327" s="15" t="s">
        <v>32</v>
      </c>
      <c r="G327" s="14" t="s">
        <v>33</v>
      </c>
      <c r="H327" s="37">
        <v>142389314</v>
      </c>
      <c r="I327" s="37"/>
      <c r="J327" s="37"/>
      <c r="K327" s="37"/>
      <c r="L327" s="63">
        <v>41809</v>
      </c>
      <c r="M327" s="63">
        <v>41809</v>
      </c>
      <c r="N327" s="37">
        <v>54</v>
      </c>
      <c r="O327" s="37">
        <v>3</v>
      </c>
      <c r="P327" s="37" t="s">
        <v>126</v>
      </c>
      <c r="Q327" s="61">
        <v>202</v>
      </c>
      <c r="R327" s="37">
        <v>410</v>
      </c>
      <c r="S327" s="61">
        <v>209</v>
      </c>
      <c r="T327" s="37" t="s">
        <v>35</v>
      </c>
      <c r="U327" s="37" t="s">
        <v>36</v>
      </c>
      <c r="V327" s="62"/>
      <c r="W327" s="124" t="str">
        <f t="shared" ref="W327:W390" ca="1" si="5">HYPERLINK(CONCATENATE(LEFT(CELL("nombrearchivo"),FIND(_xlfn.UNICHAR(91),CELL("nombrearchivo"),1)-1),MID(CELL("nombrearchivo"),FIND(_xlfn.UNICHAR(93),CELL("nombrearchivo"),1)+1,14),"\",UPPER($N$6)," ",N327,"\",RIGHT(CELL("nombrearchivo"),4),"CJ",N327,"CP",O327,".pdf"),CONCATENATE(RIGHT(CELL("nombrearchivo"),4),"CJ",N327,"CP",O327))</f>
        <v>2019CJ54CP3</v>
      </c>
    </row>
    <row r="328" spans="1:23" s="12" customFormat="1" ht="35.25" customHeight="1">
      <c r="A328" s="59">
        <v>322</v>
      </c>
      <c r="B328" s="14" t="s">
        <v>29</v>
      </c>
      <c r="C328" s="14" t="s">
        <v>30</v>
      </c>
      <c r="D328" s="15" t="s">
        <v>31</v>
      </c>
      <c r="E328" s="16"/>
      <c r="F328" s="15" t="s">
        <v>32</v>
      </c>
      <c r="G328" s="14" t="s">
        <v>33</v>
      </c>
      <c r="H328" s="37">
        <v>142391814</v>
      </c>
      <c r="I328" s="37"/>
      <c r="J328" s="37"/>
      <c r="K328" s="37"/>
      <c r="L328" s="63">
        <v>41809</v>
      </c>
      <c r="M328" s="63">
        <v>41809</v>
      </c>
      <c r="N328" s="37">
        <v>54</v>
      </c>
      <c r="O328" s="37">
        <v>4</v>
      </c>
      <c r="P328" s="37"/>
      <c r="Q328" s="61">
        <v>1</v>
      </c>
      <c r="R328" s="37">
        <v>195</v>
      </c>
      <c r="S328" s="61">
        <v>195</v>
      </c>
      <c r="T328" s="37" t="s">
        <v>35</v>
      </c>
      <c r="U328" s="37" t="s">
        <v>36</v>
      </c>
      <c r="V328" s="62"/>
      <c r="W328" s="124" t="str">
        <f t="shared" ca="1" si="5"/>
        <v>2019CJ54CP4</v>
      </c>
    </row>
    <row r="329" spans="1:23" s="12" customFormat="1" ht="35.25" customHeight="1">
      <c r="A329" s="59">
        <v>323</v>
      </c>
      <c r="B329" s="14" t="s">
        <v>29</v>
      </c>
      <c r="C329" s="14" t="s">
        <v>30</v>
      </c>
      <c r="D329" s="15" t="s">
        <v>31</v>
      </c>
      <c r="E329" s="16"/>
      <c r="F329" s="15" t="s">
        <v>32</v>
      </c>
      <c r="G329" s="14" t="s">
        <v>33</v>
      </c>
      <c r="H329" s="37" t="s">
        <v>598</v>
      </c>
      <c r="I329" s="37"/>
      <c r="J329" s="37"/>
      <c r="K329" s="37"/>
      <c r="L329" s="63">
        <v>41809</v>
      </c>
      <c r="M329" s="63">
        <v>41810</v>
      </c>
      <c r="N329" s="37">
        <v>54</v>
      </c>
      <c r="O329" s="37">
        <v>5</v>
      </c>
      <c r="P329" s="37"/>
      <c r="Q329" s="37">
        <v>1</v>
      </c>
      <c r="R329" s="37">
        <v>189</v>
      </c>
      <c r="S329" s="61">
        <v>189</v>
      </c>
      <c r="T329" s="37" t="s">
        <v>35</v>
      </c>
      <c r="U329" s="37" t="s">
        <v>36</v>
      </c>
      <c r="V329" s="62"/>
      <c r="W329" s="124" t="str">
        <f t="shared" ca="1" si="5"/>
        <v>2019CJ54CP5</v>
      </c>
    </row>
    <row r="330" spans="1:23" s="12" customFormat="1" ht="35.25" customHeight="1">
      <c r="A330" s="59">
        <v>324</v>
      </c>
      <c r="B330" s="14" t="s">
        <v>29</v>
      </c>
      <c r="C330" s="14" t="s">
        <v>30</v>
      </c>
      <c r="D330" s="15" t="s">
        <v>31</v>
      </c>
      <c r="E330" s="16"/>
      <c r="F330" s="15" t="s">
        <v>32</v>
      </c>
      <c r="G330" s="14" t="s">
        <v>33</v>
      </c>
      <c r="H330" s="37" t="s">
        <v>599</v>
      </c>
      <c r="I330" s="37"/>
      <c r="J330" s="37"/>
      <c r="K330" s="37"/>
      <c r="L330" s="63">
        <v>41810</v>
      </c>
      <c r="M330" s="63">
        <v>41810</v>
      </c>
      <c r="N330" s="37">
        <v>54</v>
      </c>
      <c r="O330" s="37">
        <v>6</v>
      </c>
      <c r="P330" s="37"/>
      <c r="Q330" s="37">
        <v>1</v>
      </c>
      <c r="R330" s="37">
        <v>205</v>
      </c>
      <c r="S330" s="61">
        <v>205</v>
      </c>
      <c r="T330" s="37" t="s">
        <v>35</v>
      </c>
      <c r="U330" s="37" t="s">
        <v>36</v>
      </c>
      <c r="V330" s="62"/>
      <c r="W330" s="124" t="str">
        <f t="shared" ca="1" si="5"/>
        <v>2019CJ54CP6</v>
      </c>
    </row>
    <row r="331" spans="1:23" s="12" customFormat="1" ht="35.25" customHeight="1">
      <c r="A331" s="59">
        <v>325</v>
      </c>
      <c r="B331" s="14" t="s">
        <v>29</v>
      </c>
      <c r="C331" s="14" t="s">
        <v>30</v>
      </c>
      <c r="D331" s="15" t="s">
        <v>31</v>
      </c>
      <c r="E331" s="16"/>
      <c r="F331" s="15" t="s">
        <v>32</v>
      </c>
      <c r="G331" s="14" t="s">
        <v>33</v>
      </c>
      <c r="H331" s="37" t="s">
        <v>600</v>
      </c>
      <c r="I331" s="37"/>
      <c r="J331" s="37"/>
      <c r="K331" s="37"/>
      <c r="L331" s="63">
        <v>41810</v>
      </c>
      <c r="M331" s="63">
        <v>41814</v>
      </c>
      <c r="N331" s="37">
        <v>55</v>
      </c>
      <c r="O331" s="37">
        <v>1</v>
      </c>
      <c r="P331" s="37"/>
      <c r="Q331" s="37">
        <v>1</v>
      </c>
      <c r="R331" s="37">
        <v>203</v>
      </c>
      <c r="S331" s="61">
        <v>203</v>
      </c>
      <c r="T331" s="37" t="s">
        <v>35</v>
      </c>
      <c r="U331" s="37" t="s">
        <v>36</v>
      </c>
      <c r="V331" s="62"/>
      <c r="W331" s="124" t="str">
        <f t="shared" ca="1" si="5"/>
        <v>2019CJ55CP1</v>
      </c>
    </row>
    <row r="332" spans="1:23" s="12" customFormat="1" ht="35.25" customHeight="1">
      <c r="A332" s="59">
        <v>326</v>
      </c>
      <c r="B332" s="14" t="s">
        <v>29</v>
      </c>
      <c r="C332" s="14" t="s">
        <v>30</v>
      </c>
      <c r="D332" s="15" t="s">
        <v>31</v>
      </c>
      <c r="E332" s="16"/>
      <c r="F332" s="15" t="s">
        <v>32</v>
      </c>
      <c r="G332" s="14" t="s">
        <v>33</v>
      </c>
      <c r="H332" s="37">
        <v>149551014</v>
      </c>
      <c r="I332" s="37"/>
      <c r="J332" s="37"/>
      <c r="K332" s="37"/>
      <c r="L332" s="63">
        <v>41815</v>
      </c>
      <c r="M332" s="63">
        <v>41815</v>
      </c>
      <c r="N332" s="37">
        <v>55</v>
      </c>
      <c r="O332" s="37">
        <v>2</v>
      </c>
      <c r="P332" s="37" t="s">
        <v>125</v>
      </c>
      <c r="Q332" s="37">
        <v>1</v>
      </c>
      <c r="R332" s="37">
        <v>201</v>
      </c>
      <c r="S332" s="61">
        <v>201</v>
      </c>
      <c r="T332" s="37" t="s">
        <v>35</v>
      </c>
      <c r="U332" s="37" t="s">
        <v>36</v>
      </c>
      <c r="V332" s="62"/>
      <c r="W332" s="124" t="str">
        <f t="shared" ca="1" si="5"/>
        <v>2019CJ55CP2</v>
      </c>
    </row>
    <row r="333" spans="1:23" s="12" customFormat="1" ht="35.25" customHeight="1">
      <c r="A333" s="59">
        <v>327</v>
      </c>
      <c r="B333" s="14" t="s">
        <v>29</v>
      </c>
      <c r="C333" s="14" t="s">
        <v>30</v>
      </c>
      <c r="D333" s="15" t="s">
        <v>31</v>
      </c>
      <c r="E333" s="16"/>
      <c r="F333" s="15" t="s">
        <v>32</v>
      </c>
      <c r="G333" s="14" t="s">
        <v>33</v>
      </c>
      <c r="H333" s="37">
        <v>149551014</v>
      </c>
      <c r="I333" s="37"/>
      <c r="J333" s="37"/>
      <c r="K333" s="37"/>
      <c r="L333" s="63">
        <v>41815</v>
      </c>
      <c r="M333" s="63">
        <v>41815</v>
      </c>
      <c r="N333" s="37">
        <v>55</v>
      </c>
      <c r="O333" s="37">
        <v>3</v>
      </c>
      <c r="P333" s="37" t="s">
        <v>126</v>
      </c>
      <c r="Q333" s="37">
        <v>202</v>
      </c>
      <c r="R333" s="37">
        <v>283</v>
      </c>
      <c r="S333" s="61">
        <v>82</v>
      </c>
      <c r="T333" s="37" t="s">
        <v>35</v>
      </c>
      <c r="U333" s="37" t="s">
        <v>36</v>
      </c>
      <c r="V333" s="62"/>
      <c r="W333" s="124" t="str">
        <f t="shared" ca="1" si="5"/>
        <v>2019CJ55CP3</v>
      </c>
    </row>
    <row r="334" spans="1:23" s="12" customFormat="1" ht="35.25" customHeight="1">
      <c r="A334" s="59">
        <v>328</v>
      </c>
      <c r="B334" s="14" t="s">
        <v>29</v>
      </c>
      <c r="C334" s="14" t="s">
        <v>30</v>
      </c>
      <c r="D334" s="15" t="s">
        <v>31</v>
      </c>
      <c r="E334" s="16"/>
      <c r="F334" s="15" t="s">
        <v>32</v>
      </c>
      <c r="G334" s="14" t="s">
        <v>33</v>
      </c>
      <c r="H334" s="37" t="s">
        <v>601</v>
      </c>
      <c r="I334" s="37"/>
      <c r="J334" s="37"/>
      <c r="K334" s="37"/>
      <c r="L334" s="63">
        <v>41815</v>
      </c>
      <c r="M334" s="63">
        <v>41815</v>
      </c>
      <c r="N334" s="37">
        <v>55</v>
      </c>
      <c r="O334" s="37">
        <v>4</v>
      </c>
      <c r="P334" s="37"/>
      <c r="Q334" s="37">
        <v>1</v>
      </c>
      <c r="R334" s="37">
        <v>42</v>
      </c>
      <c r="S334" s="61">
        <v>42</v>
      </c>
      <c r="T334" s="37" t="s">
        <v>35</v>
      </c>
      <c r="U334" s="37" t="s">
        <v>36</v>
      </c>
      <c r="V334" s="62"/>
      <c r="W334" s="124" t="str">
        <f t="shared" ca="1" si="5"/>
        <v>2019CJ55CP4</v>
      </c>
    </row>
    <row r="335" spans="1:23" s="12" customFormat="1" ht="35.25" customHeight="1">
      <c r="A335" s="59">
        <v>329</v>
      </c>
      <c r="B335" s="14" t="s">
        <v>29</v>
      </c>
      <c r="C335" s="14" t="s">
        <v>30</v>
      </c>
      <c r="D335" s="15" t="s">
        <v>31</v>
      </c>
      <c r="E335" s="16"/>
      <c r="F335" s="15" t="s">
        <v>32</v>
      </c>
      <c r="G335" s="14" t="s">
        <v>33</v>
      </c>
      <c r="H335" s="37">
        <v>149592914</v>
      </c>
      <c r="I335" s="37"/>
      <c r="J335" s="37"/>
      <c r="K335" s="37"/>
      <c r="L335" s="63">
        <v>41815</v>
      </c>
      <c r="M335" s="63">
        <v>41815</v>
      </c>
      <c r="N335" s="37">
        <v>55</v>
      </c>
      <c r="O335" s="37">
        <v>5</v>
      </c>
      <c r="P335" s="37"/>
      <c r="Q335" s="37">
        <v>1</v>
      </c>
      <c r="R335" s="37">
        <v>121</v>
      </c>
      <c r="S335" s="61">
        <v>121</v>
      </c>
      <c r="T335" s="37" t="s">
        <v>35</v>
      </c>
      <c r="U335" s="37" t="s">
        <v>36</v>
      </c>
      <c r="V335" s="62"/>
      <c r="W335" s="124" t="str">
        <f t="shared" ca="1" si="5"/>
        <v>2019CJ55CP5</v>
      </c>
    </row>
    <row r="336" spans="1:23" s="12" customFormat="1" ht="35.25" customHeight="1">
      <c r="A336" s="59">
        <v>330</v>
      </c>
      <c r="B336" s="14" t="s">
        <v>29</v>
      </c>
      <c r="C336" s="14" t="s">
        <v>30</v>
      </c>
      <c r="D336" s="15" t="s">
        <v>31</v>
      </c>
      <c r="E336" s="16"/>
      <c r="F336" s="15" t="s">
        <v>32</v>
      </c>
      <c r="G336" s="14" t="s">
        <v>33</v>
      </c>
      <c r="H336" s="37">
        <v>149632914</v>
      </c>
      <c r="I336" s="37"/>
      <c r="J336" s="37"/>
      <c r="K336" s="37"/>
      <c r="L336" s="63">
        <v>41815</v>
      </c>
      <c r="M336" s="63">
        <v>41815</v>
      </c>
      <c r="N336" s="37">
        <v>55</v>
      </c>
      <c r="O336" s="37">
        <v>6</v>
      </c>
      <c r="P336" s="37" t="s">
        <v>186</v>
      </c>
      <c r="Q336" s="37">
        <v>1</v>
      </c>
      <c r="R336" s="37">
        <v>203</v>
      </c>
      <c r="S336" s="61">
        <v>203</v>
      </c>
      <c r="T336" s="37" t="s">
        <v>35</v>
      </c>
      <c r="U336" s="37" t="s">
        <v>36</v>
      </c>
      <c r="V336" s="62"/>
      <c r="W336" s="124" t="str">
        <f t="shared" ca="1" si="5"/>
        <v>2019CJ55CP6</v>
      </c>
    </row>
    <row r="337" spans="1:23" s="12" customFormat="1" ht="35.25" customHeight="1">
      <c r="A337" s="59">
        <v>331</v>
      </c>
      <c r="B337" s="14" t="s">
        <v>29</v>
      </c>
      <c r="C337" s="14" t="s">
        <v>30</v>
      </c>
      <c r="D337" s="15" t="s">
        <v>31</v>
      </c>
      <c r="E337" s="16"/>
      <c r="F337" s="15" t="s">
        <v>32</v>
      </c>
      <c r="G337" s="14" t="s">
        <v>33</v>
      </c>
      <c r="H337" s="37">
        <v>149632914</v>
      </c>
      <c r="I337" s="37"/>
      <c r="J337" s="37"/>
      <c r="K337" s="37"/>
      <c r="L337" s="63">
        <v>41815</v>
      </c>
      <c r="M337" s="63">
        <v>41815</v>
      </c>
      <c r="N337" s="37">
        <v>56</v>
      </c>
      <c r="O337" s="37">
        <v>1</v>
      </c>
      <c r="P337" s="37" t="s">
        <v>187</v>
      </c>
      <c r="Q337" s="37">
        <v>204</v>
      </c>
      <c r="R337" s="37">
        <v>407</v>
      </c>
      <c r="S337" s="61">
        <v>204</v>
      </c>
      <c r="T337" s="37" t="s">
        <v>35</v>
      </c>
      <c r="U337" s="37" t="s">
        <v>36</v>
      </c>
      <c r="V337" s="62"/>
      <c r="W337" s="124" t="str">
        <f t="shared" ca="1" si="5"/>
        <v>2019CJ56CP1</v>
      </c>
    </row>
    <row r="338" spans="1:23" s="12" customFormat="1" ht="35.25" customHeight="1">
      <c r="A338" s="59">
        <v>332</v>
      </c>
      <c r="B338" s="14" t="s">
        <v>29</v>
      </c>
      <c r="C338" s="14" t="s">
        <v>30</v>
      </c>
      <c r="D338" s="15" t="s">
        <v>31</v>
      </c>
      <c r="E338" s="16"/>
      <c r="F338" s="15" t="s">
        <v>32</v>
      </c>
      <c r="G338" s="14" t="s">
        <v>33</v>
      </c>
      <c r="H338" s="37">
        <v>149632914</v>
      </c>
      <c r="I338" s="37"/>
      <c r="J338" s="37"/>
      <c r="K338" s="37"/>
      <c r="L338" s="63">
        <v>41815</v>
      </c>
      <c r="M338" s="63">
        <v>41815</v>
      </c>
      <c r="N338" s="37">
        <v>56</v>
      </c>
      <c r="O338" s="37">
        <v>2</v>
      </c>
      <c r="P338" s="37" t="s">
        <v>188</v>
      </c>
      <c r="Q338" s="37">
        <v>408</v>
      </c>
      <c r="R338" s="37">
        <v>608</v>
      </c>
      <c r="S338" s="61">
        <v>201</v>
      </c>
      <c r="T338" s="37" t="s">
        <v>35</v>
      </c>
      <c r="U338" s="37" t="s">
        <v>36</v>
      </c>
      <c r="V338" s="62"/>
      <c r="W338" s="124" t="str">
        <f t="shared" ca="1" si="5"/>
        <v>2019CJ56CP2</v>
      </c>
    </row>
    <row r="339" spans="1:23" s="12" customFormat="1" ht="35.25" customHeight="1">
      <c r="A339" s="59">
        <v>333</v>
      </c>
      <c r="B339" s="14" t="s">
        <v>29</v>
      </c>
      <c r="C339" s="14" t="s">
        <v>30</v>
      </c>
      <c r="D339" s="15" t="s">
        <v>31</v>
      </c>
      <c r="E339" s="16"/>
      <c r="F339" s="15" t="s">
        <v>32</v>
      </c>
      <c r="G339" s="14" t="s">
        <v>33</v>
      </c>
      <c r="H339" s="37">
        <v>149632914</v>
      </c>
      <c r="I339" s="37"/>
      <c r="J339" s="37"/>
      <c r="K339" s="37"/>
      <c r="L339" s="63">
        <v>41815</v>
      </c>
      <c r="M339" s="63">
        <v>41815</v>
      </c>
      <c r="N339" s="37">
        <v>56</v>
      </c>
      <c r="O339" s="37">
        <v>3</v>
      </c>
      <c r="P339" s="37" t="s">
        <v>189</v>
      </c>
      <c r="Q339" s="37">
        <v>609</v>
      </c>
      <c r="R339" s="37">
        <v>689</v>
      </c>
      <c r="S339" s="61">
        <v>81</v>
      </c>
      <c r="T339" s="37" t="s">
        <v>35</v>
      </c>
      <c r="U339" s="37" t="s">
        <v>36</v>
      </c>
      <c r="V339" s="62"/>
      <c r="W339" s="124" t="str">
        <f t="shared" ca="1" si="5"/>
        <v>2019CJ56CP3</v>
      </c>
    </row>
    <row r="340" spans="1:23" s="12" customFormat="1" ht="35.25" customHeight="1">
      <c r="A340" s="59">
        <v>334</v>
      </c>
      <c r="B340" s="14" t="s">
        <v>29</v>
      </c>
      <c r="C340" s="14" t="s">
        <v>30</v>
      </c>
      <c r="D340" s="15" t="s">
        <v>31</v>
      </c>
      <c r="E340" s="16"/>
      <c r="F340" s="15" t="s">
        <v>32</v>
      </c>
      <c r="G340" s="14" t="s">
        <v>33</v>
      </c>
      <c r="H340" s="37" t="s">
        <v>602</v>
      </c>
      <c r="I340" s="37"/>
      <c r="J340" s="37"/>
      <c r="K340" s="37"/>
      <c r="L340" s="63">
        <v>41816</v>
      </c>
      <c r="M340" s="63">
        <v>41816</v>
      </c>
      <c r="N340" s="37">
        <v>56</v>
      </c>
      <c r="O340" s="37">
        <v>4</v>
      </c>
      <c r="P340" s="37"/>
      <c r="Q340" s="37">
        <v>1</v>
      </c>
      <c r="R340" s="37">
        <v>122</v>
      </c>
      <c r="S340" s="61">
        <v>122</v>
      </c>
      <c r="T340" s="37" t="s">
        <v>35</v>
      </c>
      <c r="U340" s="37" t="s">
        <v>36</v>
      </c>
      <c r="V340" s="62"/>
      <c r="W340" s="124" t="str">
        <f t="shared" ca="1" si="5"/>
        <v>2019CJ56CP4</v>
      </c>
    </row>
    <row r="341" spans="1:23" s="12" customFormat="1" ht="35.25" customHeight="1">
      <c r="A341" s="59">
        <v>335</v>
      </c>
      <c r="B341" s="14" t="s">
        <v>29</v>
      </c>
      <c r="C341" s="14" t="s">
        <v>30</v>
      </c>
      <c r="D341" s="15" t="s">
        <v>31</v>
      </c>
      <c r="E341" s="16"/>
      <c r="F341" s="15" t="s">
        <v>32</v>
      </c>
      <c r="G341" s="14" t="s">
        <v>33</v>
      </c>
      <c r="H341" s="37" t="s">
        <v>603</v>
      </c>
      <c r="I341" s="37"/>
      <c r="J341" s="37"/>
      <c r="K341" s="37"/>
      <c r="L341" s="63">
        <v>41816</v>
      </c>
      <c r="M341" s="63">
        <v>41816</v>
      </c>
      <c r="N341" s="37">
        <v>56</v>
      </c>
      <c r="O341" s="37">
        <v>5</v>
      </c>
      <c r="P341" s="37"/>
      <c r="Q341" s="37">
        <v>1</v>
      </c>
      <c r="R341" s="37">
        <v>203</v>
      </c>
      <c r="S341" s="61">
        <v>203</v>
      </c>
      <c r="T341" s="37" t="s">
        <v>35</v>
      </c>
      <c r="U341" s="37" t="s">
        <v>36</v>
      </c>
      <c r="V341" s="62"/>
      <c r="W341" s="124" t="str">
        <f t="shared" ca="1" si="5"/>
        <v>2019CJ56CP5</v>
      </c>
    </row>
    <row r="342" spans="1:23" s="12" customFormat="1" ht="35.25" customHeight="1">
      <c r="A342" s="59">
        <v>336</v>
      </c>
      <c r="B342" s="14" t="s">
        <v>29</v>
      </c>
      <c r="C342" s="14" t="s">
        <v>30</v>
      </c>
      <c r="D342" s="15" t="s">
        <v>31</v>
      </c>
      <c r="E342" s="16"/>
      <c r="F342" s="15" t="s">
        <v>32</v>
      </c>
      <c r="G342" s="14" t="s">
        <v>33</v>
      </c>
      <c r="H342" s="37" t="s">
        <v>604</v>
      </c>
      <c r="I342" s="37"/>
      <c r="J342" s="37"/>
      <c r="K342" s="37"/>
      <c r="L342" s="63">
        <v>41816</v>
      </c>
      <c r="M342" s="63">
        <v>41817</v>
      </c>
      <c r="N342" s="37">
        <v>56</v>
      </c>
      <c r="O342" s="37">
        <v>6</v>
      </c>
      <c r="P342" s="37"/>
      <c r="Q342" s="37">
        <v>1</v>
      </c>
      <c r="R342" s="37">
        <v>208</v>
      </c>
      <c r="S342" s="61">
        <v>208</v>
      </c>
      <c r="T342" s="37" t="s">
        <v>35</v>
      </c>
      <c r="U342" s="37" t="s">
        <v>36</v>
      </c>
      <c r="V342" s="62"/>
      <c r="W342" s="124" t="str">
        <f t="shared" ca="1" si="5"/>
        <v>2019CJ56CP6</v>
      </c>
    </row>
    <row r="343" spans="1:23" s="12" customFormat="1" ht="35.25" customHeight="1">
      <c r="A343" s="59">
        <v>337</v>
      </c>
      <c r="B343" s="14" t="s">
        <v>29</v>
      </c>
      <c r="C343" s="14" t="s">
        <v>30</v>
      </c>
      <c r="D343" s="15" t="s">
        <v>31</v>
      </c>
      <c r="E343" s="16"/>
      <c r="F343" s="15" t="s">
        <v>32</v>
      </c>
      <c r="G343" s="14" t="s">
        <v>33</v>
      </c>
      <c r="H343" s="37" t="s">
        <v>605</v>
      </c>
      <c r="I343" s="37"/>
      <c r="J343" s="37"/>
      <c r="K343" s="37"/>
      <c r="L343" s="63">
        <v>41817</v>
      </c>
      <c r="M343" s="63">
        <v>41817</v>
      </c>
      <c r="N343" s="37">
        <v>57</v>
      </c>
      <c r="O343" s="37">
        <v>1</v>
      </c>
      <c r="P343" s="37"/>
      <c r="Q343" s="37">
        <v>1</v>
      </c>
      <c r="R343" s="37">
        <v>194</v>
      </c>
      <c r="S343" s="61">
        <v>194</v>
      </c>
      <c r="T343" s="37" t="s">
        <v>35</v>
      </c>
      <c r="U343" s="37" t="s">
        <v>36</v>
      </c>
      <c r="V343" s="62"/>
      <c r="W343" s="124" t="str">
        <f t="shared" ca="1" si="5"/>
        <v>2019CJ57CP1</v>
      </c>
    </row>
    <row r="344" spans="1:23" s="12" customFormat="1" ht="35.25" customHeight="1">
      <c r="A344" s="59">
        <v>338</v>
      </c>
      <c r="B344" s="14" t="s">
        <v>29</v>
      </c>
      <c r="C344" s="14" t="s">
        <v>30</v>
      </c>
      <c r="D344" s="15" t="s">
        <v>31</v>
      </c>
      <c r="E344" s="16"/>
      <c r="F344" s="15" t="s">
        <v>32</v>
      </c>
      <c r="G344" s="14" t="s">
        <v>33</v>
      </c>
      <c r="H344" s="37" t="s">
        <v>606</v>
      </c>
      <c r="I344" s="37"/>
      <c r="J344" s="37"/>
      <c r="K344" s="37"/>
      <c r="L344" s="63">
        <v>41817</v>
      </c>
      <c r="M344" s="63">
        <v>41822</v>
      </c>
      <c r="N344" s="37">
        <v>57</v>
      </c>
      <c r="O344" s="37">
        <v>2</v>
      </c>
      <c r="P344" s="37"/>
      <c r="Q344" s="37">
        <v>1</v>
      </c>
      <c r="R344" s="37">
        <v>201</v>
      </c>
      <c r="S344" s="61">
        <v>201</v>
      </c>
      <c r="T344" s="37" t="s">
        <v>35</v>
      </c>
      <c r="U344" s="37" t="s">
        <v>36</v>
      </c>
      <c r="V344" s="62"/>
      <c r="W344" s="124" t="str">
        <f t="shared" ca="1" si="5"/>
        <v>2019CJ57CP2</v>
      </c>
    </row>
    <row r="345" spans="1:23" s="12" customFormat="1" ht="35.25" customHeight="1">
      <c r="A345" s="59">
        <v>339</v>
      </c>
      <c r="B345" s="14" t="s">
        <v>29</v>
      </c>
      <c r="C345" s="14" t="s">
        <v>30</v>
      </c>
      <c r="D345" s="15" t="s">
        <v>31</v>
      </c>
      <c r="E345" s="16"/>
      <c r="F345" s="15" t="s">
        <v>32</v>
      </c>
      <c r="G345" s="14" t="s">
        <v>33</v>
      </c>
      <c r="H345" s="37" t="s">
        <v>607</v>
      </c>
      <c r="I345" s="37"/>
      <c r="J345" s="37"/>
      <c r="K345" s="37"/>
      <c r="L345" s="63">
        <v>41822</v>
      </c>
      <c r="M345" s="63">
        <v>41822</v>
      </c>
      <c r="N345" s="37">
        <v>57</v>
      </c>
      <c r="O345" s="37">
        <v>3</v>
      </c>
      <c r="P345" s="37"/>
      <c r="Q345" s="37">
        <v>1</v>
      </c>
      <c r="R345" s="37">
        <v>204</v>
      </c>
      <c r="S345" s="61">
        <v>204</v>
      </c>
      <c r="T345" s="37" t="s">
        <v>35</v>
      </c>
      <c r="U345" s="37" t="s">
        <v>36</v>
      </c>
      <c r="V345" s="62"/>
      <c r="W345" s="124" t="str">
        <f t="shared" ca="1" si="5"/>
        <v>2019CJ57CP3</v>
      </c>
    </row>
    <row r="346" spans="1:23" s="12" customFormat="1" ht="35.25" customHeight="1">
      <c r="A346" s="59">
        <v>340</v>
      </c>
      <c r="B346" s="14" t="s">
        <v>29</v>
      </c>
      <c r="C346" s="14" t="s">
        <v>30</v>
      </c>
      <c r="D346" s="15" t="s">
        <v>31</v>
      </c>
      <c r="E346" s="16"/>
      <c r="F346" s="15" t="s">
        <v>32</v>
      </c>
      <c r="G346" s="14" t="s">
        <v>33</v>
      </c>
      <c r="H346" s="37" t="s">
        <v>608</v>
      </c>
      <c r="I346" s="37"/>
      <c r="J346" s="37"/>
      <c r="K346" s="37"/>
      <c r="L346" s="63">
        <v>41822</v>
      </c>
      <c r="M346" s="63">
        <v>41822</v>
      </c>
      <c r="N346" s="37">
        <v>57</v>
      </c>
      <c r="O346" s="37">
        <v>4</v>
      </c>
      <c r="P346" s="37"/>
      <c r="Q346" s="37">
        <v>1</v>
      </c>
      <c r="R346" s="37">
        <v>204</v>
      </c>
      <c r="S346" s="61">
        <v>204</v>
      </c>
      <c r="T346" s="37" t="s">
        <v>35</v>
      </c>
      <c r="U346" s="37" t="s">
        <v>36</v>
      </c>
      <c r="V346" s="62"/>
      <c r="W346" s="124" t="str">
        <f t="shared" ca="1" si="5"/>
        <v>2019CJ57CP4</v>
      </c>
    </row>
    <row r="347" spans="1:23" s="12" customFormat="1" ht="35.25" customHeight="1">
      <c r="A347" s="59">
        <v>341</v>
      </c>
      <c r="B347" s="14" t="s">
        <v>29</v>
      </c>
      <c r="C347" s="14" t="s">
        <v>30</v>
      </c>
      <c r="D347" s="15" t="s">
        <v>31</v>
      </c>
      <c r="E347" s="16"/>
      <c r="F347" s="15" t="s">
        <v>32</v>
      </c>
      <c r="G347" s="14" t="s">
        <v>33</v>
      </c>
      <c r="H347" s="37" t="s">
        <v>609</v>
      </c>
      <c r="I347" s="37"/>
      <c r="J347" s="37"/>
      <c r="K347" s="37"/>
      <c r="L347" s="63">
        <v>41822</v>
      </c>
      <c r="M347" s="63">
        <v>41823</v>
      </c>
      <c r="N347" s="37">
        <v>57</v>
      </c>
      <c r="O347" s="37">
        <v>5</v>
      </c>
      <c r="P347" s="37"/>
      <c r="Q347" s="37">
        <v>1</v>
      </c>
      <c r="R347" s="37">
        <v>193</v>
      </c>
      <c r="S347" s="61">
        <v>193</v>
      </c>
      <c r="T347" s="37" t="s">
        <v>35</v>
      </c>
      <c r="U347" s="37" t="s">
        <v>36</v>
      </c>
      <c r="V347" s="62"/>
      <c r="W347" s="124" t="str">
        <f t="shared" ca="1" si="5"/>
        <v>2019CJ57CP5</v>
      </c>
    </row>
    <row r="348" spans="1:23" s="12" customFormat="1" ht="35.25" customHeight="1">
      <c r="A348" s="59">
        <v>342</v>
      </c>
      <c r="B348" s="14" t="s">
        <v>29</v>
      </c>
      <c r="C348" s="14" t="s">
        <v>30</v>
      </c>
      <c r="D348" s="15" t="s">
        <v>31</v>
      </c>
      <c r="E348" s="16"/>
      <c r="F348" s="15" t="s">
        <v>32</v>
      </c>
      <c r="G348" s="14" t="s">
        <v>33</v>
      </c>
      <c r="H348" s="37" t="s">
        <v>610</v>
      </c>
      <c r="I348" s="37"/>
      <c r="J348" s="37"/>
      <c r="K348" s="37"/>
      <c r="L348" s="63">
        <v>41823</v>
      </c>
      <c r="M348" s="63">
        <v>41823</v>
      </c>
      <c r="N348" s="37">
        <v>57</v>
      </c>
      <c r="O348" s="37">
        <v>6</v>
      </c>
      <c r="P348" s="37"/>
      <c r="Q348" s="37">
        <v>1</v>
      </c>
      <c r="R348" s="37">
        <v>22</v>
      </c>
      <c r="S348" s="61">
        <v>22</v>
      </c>
      <c r="T348" s="37" t="s">
        <v>35</v>
      </c>
      <c r="U348" s="37" t="s">
        <v>36</v>
      </c>
      <c r="V348" s="62"/>
      <c r="W348" s="124" t="str">
        <f t="shared" ca="1" si="5"/>
        <v>2019CJ57CP6</v>
      </c>
    </row>
    <row r="349" spans="1:23" s="12" customFormat="1" ht="35.25" customHeight="1">
      <c r="A349" s="59">
        <v>343</v>
      </c>
      <c r="B349" s="14" t="s">
        <v>29</v>
      </c>
      <c r="C349" s="14" t="s">
        <v>30</v>
      </c>
      <c r="D349" s="15" t="s">
        <v>31</v>
      </c>
      <c r="E349" s="16"/>
      <c r="F349" s="15" t="s">
        <v>32</v>
      </c>
      <c r="G349" s="14" t="s">
        <v>33</v>
      </c>
      <c r="H349" s="37" t="s">
        <v>611</v>
      </c>
      <c r="I349" s="37"/>
      <c r="J349" s="37"/>
      <c r="K349" s="37"/>
      <c r="L349" s="63">
        <v>41823</v>
      </c>
      <c r="M349" s="63">
        <v>41823</v>
      </c>
      <c r="N349" s="37">
        <v>58</v>
      </c>
      <c r="O349" s="37">
        <v>1</v>
      </c>
      <c r="P349" s="37"/>
      <c r="Q349" s="37">
        <v>1</v>
      </c>
      <c r="R349" s="37">
        <v>200</v>
      </c>
      <c r="S349" s="61">
        <v>200</v>
      </c>
      <c r="T349" s="37" t="s">
        <v>35</v>
      </c>
      <c r="U349" s="37" t="s">
        <v>36</v>
      </c>
      <c r="V349" s="62"/>
      <c r="W349" s="124" t="str">
        <f t="shared" ca="1" si="5"/>
        <v>2019CJ58CP1</v>
      </c>
    </row>
    <row r="350" spans="1:23" s="12" customFormat="1" ht="35.25" customHeight="1">
      <c r="A350" s="59">
        <v>344</v>
      </c>
      <c r="B350" s="14" t="s">
        <v>29</v>
      </c>
      <c r="C350" s="14" t="s">
        <v>30</v>
      </c>
      <c r="D350" s="15" t="s">
        <v>31</v>
      </c>
      <c r="E350" s="16"/>
      <c r="F350" s="15" t="s">
        <v>32</v>
      </c>
      <c r="G350" s="14" t="s">
        <v>33</v>
      </c>
      <c r="H350" s="37" t="s">
        <v>612</v>
      </c>
      <c r="I350" s="37"/>
      <c r="J350" s="37"/>
      <c r="K350" s="37"/>
      <c r="L350" s="63">
        <v>41823</v>
      </c>
      <c r="M350" s="63">
        <v>41823</v>
      </c>
      <c r="N350" s="37">
        <v>58</v>
      </c>
      <c r="O350" s="37">
        <v>2</v>
      </c>
      <c r="P350" s="37"/>
      <c r="Q350" s="37">
        <v>1</v>
      </c>
      <c r="R350" s="37">
        <v>202</v>
      </c>
      <c r="S350" s="61">
        <v>202</v>
      </c>
      <c r="T350" s="37" t="s">
        <v>35</v>
      </c>
      <c r="U350" s="37" t="s">
        <v>36</v>
      </c>
      <c r="V350" s="62"/>
      <c r="W350" s="124" t="str">
        <f t="shared" ca="1" si="5"/>
        <v>2019CJ58CP2</v>
      </c>
    </row>
    <row r="351" spans="1:23" s="12" customFormat="1" ht="35.25" customHeight="1">
      <c r="A351" s="59">
        <v>345</v>
      </c>
      <c r="B351" s="14" t="s">
        <v>29</v>
      </c>
      <c r="C351" s="14" t="s">
        <v>30</v>
      </c>
      <c r="D351" s="15" t="s">
        <v>31</v>
      </c>
      <c r="E351" s="16"/>
      <c r="F351" s="15" t="s">
        <v>32</v>
      </c>
      <c r="G351" s="14" t="s">
        <v>33</v>
      </c>
      <c r="H351" s="37" t="s">
        <v>613</v>
      </c>
      <c r="I351" s="37"/>
      <c r="J351" s="37"/>
      <c r="K351" s="37"/>
      <c r="L351" s="63">
        <v>41823</v>
      </c>
      <c r="M351" s="63">
        <v>41823</v>
      </c>
      <c r="N351" s="37">
        <v>58</v>
      </c>
      <c r="O351" s="37">
        <v>3</v>
      </c>
      <c r="P351" s="37"/>
      <c r="Q351" s="37">
        <v>1</v>
      </c>
      <c r="R351" s="37">
        <v>203</v>
      </c>
      <c r="S351" s="61">
        <v>203</v>
      </c>
      <c r="T351" s="37" t="s">
        <v>35</v>
      </c>
      <c r="U351" s="37" t="s">
        <v>36</v>
      </c>
      <c r="V351" s="62"/>
      <c r="W351" s="124" t="str">
        <f t="shared" ca="1" si="5"/>
        <v>2019CJ58CP3</v>
      </c>
    </row>
    <row r="352" spans="1:23" s="12" customFormat="1" ht="35.25" customHeight="1">
      <c r="A352" s="59">
        <v>346</v>
      </c>
      <c r="B352" s="14" t="s">
        <v>29</v>
      </c>
      <c r="C352" s="14" t="s">
        <v>30</v>
      </c>
      <c r="D352" s="15" t="s">
        <v>31</v>
      </c>
      <c r="E352" s="16"/>
      <c r="F352" s="15" t="s">
        <v>32</v>
      </c>
      <c r="G352" s="14" t="s">
        <v>33</v>
      </c>
      <c r="H352" s="37" t="s">
        <v>614</v>
      </c>
      <c r="I352" s="37"/>
      <c r="J352" s="37"/>
      <c r="K352" s="37"/>
      <c r="L352" s="63">
        <v>41823</v>
      </c>
      <c r="M352" s="63">
        <v>41824</v>
      </c>
      <c r="N352" s="37">
        <v>58</v>
      </c>
      <c r="O352" s="37">
        <v>4</v>
      </c>
      <c r="P352" s="37"/>
      <c r="Q352" s="37">
        <v>1</v>
      </c>
      <c r="R352" s="37">
        <v>184</v>
      </c>
      <c r="S352" s="61">
        <v>184</v>
      </c>
      <c r="T352" s="37" t="s">
        <v>35</v>
      </c>
      <c r="U352" s="37" t="s">
        <v>36</v>
      </c>
      <c r="V352" s="62"/>
      <c r="W352" s="124" t="str">
        <f t="shared" ca="1" si="5"/>
        <v>2019CJ58CP4</v>
      </c>
    </row>
    <row r="353" spans="1:23" s="12" customFormat="1" ht="35.25" customHeight="1">
      <c r="A353" s="59">
        <v>347</v>
      </c>
      <c r="B353" s="14" t="s">
        <v>29</v>
      </c>
      <c r="C353" s="14" t="s">
        <v>30</v>
      </c>
      <c r="D353" s="15" t="s">
        <v>31</v>
      </c>
      <c r="E353" s="16"/>
      <c r="F353" s="15" t="s">
        <v>32</v>
      </c>
      <c r="G353" s="14" t="s">
        <v>33</v>
      </c>
      <c r="H353" s="37">
        <v>158868214</v>
      </c>
      <c r="I353" s="37"/>
      <c r="J353" s="37"/>
      <c r="K353" s="37"/>
      <c r="L353" s="63">
        <v>41824</v>
      </c>
      <c r="M353" s="63">
        <v>41824</v>
      </c>
      <c r="N353" s="37">
        <v>58</v>
      </c>
      <c r="O353" s="37">
        <v>5</v>
      </c>
      <c r="P353" s="37" t="s">
        <v>125</v>
      </c>
      <c r="Q353" s="37">
        <v>1</v>
      </c>
      <c r="R353" s="37">
        <v>200</v>
      </c>
      <c r="S353" s="61">
        <v>200</v>
      </c>
      <c r="T353" s="37" t="s">
        <v>35</v>
      </c>
      <c r="U353" s="37" t="s">
        <v>36</v>
      </c>
      <c r="V353" s="62"/>
      <c r="W353" s="124" t="str">
        <f t="shared" ca="1" si="5"/>
        <v>2019CJ58CP5</v>
      </c>
    </row>
    <row r="354" spans="1:23" s="12" customFormat="1" ht="35.25" customHeight="1">
      <c r="A354" s="59">
        <v>348</v>
      </c>
      <c r="B354" s="14" t="s">
        <v>29</v>
      </c>
      <c r="C354" s="14" t="s">
        <v>30</v>
      </c>
      <c r="D354" s="15" t="s">
        <v>31</v>
      </c>
      <c r="E354" s="16"/>
      <c r="F354" s="15" t="s">
        <v>32</v>
      </c>
      <c r="G354" s="14" t="s">
        <v>33</v>
      </c>
      <c r="H354" s="37">
        <v>158868214</v>
      </c>
      <c r="I354" s="37"/>
      <c r="J354" s="37"/>
      <c r="K354" s="37"/>
      <c r="L354" s="63">
        <v>41824</v>
      </c>
      <c r="M354" s="63">
        <v>41824</v>
      </c>
      <c r="N354" s="37">
        <v>58</v>
      </c>
      <c r="O354" s="37">
        <v>6</v>
      </c>
      <c r="P354" s="37" t="s">
        <v>126</v>
      </c>
      <c r="Q354" s="37">
        <v>201</v>
      </c>
      <c r="R354" s="37">
        <v>328</v>
      </c>
      <c r="S354" s="61">
        <v>128</v>
      </c>
      <c r="T354" s="37" t="s">
        <v>35</v>
      </c>
      <c r="U354" s="37" t="s">
        <v>36</v>
      </c>
      <c r="V354" s="62"/>
      <c r="W354" s="124" t="str">
        <f t="shared" ca="1" si="5"/>
        <v>2019CJ58CP6</v>
      </c>
    </row>
    <row r="355" spans="1:23" s="12" customFormat="1" ht="35.25" customHeight="1">
      <c r="A355" s="59">
        <v>349</v>
      </c>
      <c r="B355" s="14" t="s">
        <v>29</v>
      </c>
      <c r="C355" s="14" t="s">
        <v>30</v>
      </c>
      <c r="D355" s="15" t="s">
        <v>31</v>
      </c>
      <c r="E355" s="16"/>
      <c r="F355" s="15" t="s">
        <v>32</v>
      </c>
      <c r="G355" s="14" t="s">
        <v>33</v>
      </c>
      <c r="H355" s="37" t="s">
        <v>615</v>
      </c>
      <c r="I355" s="37"/>
      <c r="J355" s="37"/>
      <c r="K355" s="37"/>
      <c r="L355" s="63">
        <v>41824</v>
      </c>
      <c r="M355" s="63">
        <v>41827</v>
      </c>
      <c r="N355" s="37">
        <v>59</v>
      </c>
      <c r="O355" s="37">
        <v>1</v>
      </c>
      <c r="P355" s="37"/>
      <c r="Q355" s="37">
        <v>1</v>
      </c>
      <c r="R355" s="37">
        <v>37</v>
      </c>
      <c r="S355" s="61">
        <v>37</v>
      </c>
      <c r="T355" s="37" t="s">
        <v>35</v>
      </c>
      <c r="U355" s="37" t="s">
        <v>36</v>
      </c>
      <c r="V355" s="62"/>
      <c r="W355" s="124" t="str">
        <f t="shared" ca="1" si="5"/>
        <v>2019CJ59CP1</v>
      </c>
    </row>
    <row r="356" spans="1:23" s="12" customFormat="1" ht="35.25" customHeight="1">
      <c r="A356" s="59">
        <v>350</v>
      </c>
      <c r="B356" s="14" t="s">
        <v>29</v>
      </c>
      <c r="C356" s="14" t="s">
        <v>30</v>
      </c>
      <c r="D356" s="15" t="s">
        <v>31</v>
      </c>
      <c r="E356" s="16"/>
      <c r="F356" s="15" t="s">
        <v>32</v>
      </c>
      <c r="G356" s="14" t="s">
        <v>33</v>
      </c>
      <c r="H356" s="37">
        <v>159874314</v>
      </c>
      <c r="I356" s="37"/>
      <c r="J356" s="37"/>
      <c r="K356" s="37"/>
      <c r="L356" s="63">
        <v>41827</v>
      </c>
      <c r="M356" s="63">
        <v>41827</v>
      </c>
      <c r="N356" s="37">
        <v>59</v>
      </c>
      <c r="O356" s="37">
        <v>2</v>
      </c>
      <c r="P356" s="37" t="s">
        <v>125</v>
      </c>
      <c r="Q356" s="37">
        <v>1</v>
      </c>
      <c r="R356" s="37">
        <v>200</v>
      </c>
      <c r="S356" s="61">
        <v>200</v>
      </c>
      <c r="T356" s="37" t="s">
        <v>35</v>
      </c>
      <c r="U356" s="37" t="s">
        <v>36</v>
      </c>
      <c r="V356" s="62"/>
      <c r="W356" s="124" t="str">
        <f t="shared" ca="1" si="5"/>
        <v>2019CJ59CP2</v>
      </c>
    </row>
    <row r="357" spans="1:23" s="12" customFormat="1" ht="35.25" customHeight="1">
      <c r="A357" s="59">
        <v>351</v>
      </c>
      <c r="B357" s="14" t="s">
        <v>29</v>
      </c>
      <c r="C357" s="14" t="s">
        <v>30</v>
      </c>
      <c r="D357" s="15" t="s">
        <v>31</v>
      </c>
      <c r="E357" s="16"/>
      <c r="F357" s="15" t="s">
        <v>32</v>
      </c>
      <c r="G357" s="14" t="s">
        <v>33</v>
      </c>
      <c r="H357" s="37">
        <v>159874314</v>
      </c>
      <c r="I357" s="37"/>
      <c r="J357" s="37"/>
      <c r="K357" s="37"/>
      <c r="L357" s="63">
        <v>41827</v>
      </c>
      <c r="M357" s="63">
        <v>41827</v>
      </c>
      <c r="N357" s="37">
        <v>59</v>
      </c>
      <c r="O357" s="37">
        <v>3</v>
      </c>
      <c r="P357" s="37" t="s">
        <v>126</v>
      </c>
      <c r="Q357" s="37">
        <v>201</v>
      </c>
      <c r="R357" s="37">
        <v>340</v>
      </c>
      <c r="S357" s="61">
        <v>140</v>
      </c>
      <c r="T357" s="37" t="s">
        <v>35</v>
      </c>
      <c r="U357" s="37" t="s">
        <v>36</v>
      </c>
      <c r="V357" s="62"/>
      <c r="W357" s="124" t="str">
        <f t="shared" ca="1" si="5"/>
        <v>2019CJ59CP3</v>
      </c>
    </row>
    <row r="358" spans="1:23" s="12" customFormat="1" ht="35.25" customHeight="1">
      <c r="A358" s="59">
        <v>352</v>
      </c>
      <c r="B358" s="14" t="s">
        <v>29</v>
      </c>
      <c r="C358" s="14" t="s">
        <v>30</v>
      </c>
      <c r="D358" s="15" t="s">
        <v>31</v>
      </c>
      <c r="E358" s="16"/>
      <c r="F358" s="15" t="s">
        <v>32</v>
      </c>
      <c r="G358" s="14" t="s">
        <v>33</v>
      </c>
      <c r="H358" s="37">
        <v>159881014</v>
      </c>
      <c r="I358" s="37"/>
      <c r="J358" s="37"/>
      <c r="K358" s="37"/>
      <c r="L358" s="63">
        <v>41827</v>
      </c>
      <c r="M358" s="63">
        <v>41827</v>
      </c>
      <c r="N358" s="37">
        <v>59</v>
      </c>
      <c r="O358" s="37">
        <v>4</v>
      </c>
      <c r="P358" s="37" t="s">
        <v>171</v>
      </c>
      <c r="Q358" s="37">
        <v>1</v>
      </c>
      <c r="R358" s="37">
        <v>200</v>
      </c>
      <c r="S358" s="61">
        <v>200</v>
      </c>
      <c r="T358" s="37" t="s">
        <v>35</v>
      </c>
      <c r="U358" s="37" t="s">
        <v>36</v>
      </c>
      <c r="V358" s="62"/>
      <c r="W358" s="124" t="str">
        <f t="shared" ca="1" si="5"/>
        <v>2019CJ59CP4</v>
      </c>
    </row>
    <row r="359" spans="1:23" s="12" customFormat="1" ht="35.25" customHeight="1">
      <c r="A359" s="59">
        <v>353</v>
      </c>
      <c r="B359" s="14" t="s">
        <v>29</v>
      </c>
      <c r="C359" s="14" t="s">
        <v>30</v>
      </c>
      <c r="D359" s="15" t="s">
        <v>31</v>
      </c>
      <c r="E359" s="16"/>
      <c r="F359" s="15" t="s">
        <v>32</v>
      </c>
      <c r="G359" s="14" t="s">
        <v>33</v>
      </c>
      <c r="H359" s="37">
        <v>159881014</v>
      </c>
      <c r="I359" s="37"/>
      <c r="J359" s="37"/>
      <c r="K359" s="37"/>
      <c r="L359" s="63">
        <v>41827</v>
      </c>
      <c r="M359" s="63">
        <v>41827</v>
      </c>
      <c r="N359" s="37">
        <v>59</v>
      </c>
      <c r="O359" s="37">
        <v>5</v>
      </c>
      <c r="P359" s="37" t="s">
        <v>172</v>
      </c>
      <c r="Q359" s="37">
        <v>201</v>
      </c>
      <c r="R359" s="37">
        <v>400</v>
      </c>
      <c r="S359" s="61">
        <v>200</v>
      </c>
      <c r="T359" s="37" t="s">
        <v>35</v>
      </c>
      <c r="U359" s="37" t="s">
        <v>36</v>
      </c>
      <c r="V359" s="62"/>
      <c r="W359" s="124" t="str">
        <f t="shared" ca="1" si="5"/>
        <v>2019CJ59CP5</v>
      </c>
    </row>
    <row r="360" spans="1:23" s="12" customFormat="1" ht="35.25" customHeight="1">
      <c r="A360" s="59">
        <v>354</v>
      </c>
      <c r="B360" s="14" t="s">
        <v>29</v>
      </c>
      <c r="C360" s="14" t="s">
        <v>30</v>
      </c>
      <c r="D360" s="15" t="s">
        <v>31</v>
      </c>
      <c r="E360" s="16"/>
      <c r="F360" s="15" t="s">
        <v>32</v>
      </c>
      <c r="G360" s="14" t="s">
        <v>33</v>
      </c>
      <c r="H360" s="37">
        <v>159881014</v>
      </c>
      <c r="I360" s="37"/>
      <c r="J360" s="37"/>
      <c r="K360" s="37"/>
      <c r="L360" s="63">
        <v>41827</v>
      </c>
      <c r="M360" s="63">
        <v>41827</v>
      </c>
      <c r="N360" s="37">
        <v>59</v>
      </c>
      <c r="O360" s="37">
        <v>6</v>
      </c>
      <c r="P360" s="37" t="s">
        <v>173</v>
      </c>
      <c r="Q360" s="37">
        <v>401</v>
      </c>
      <c r="R360" s="37">
        <v>505</v>
      </c>
      <c r="S360" s="61">
        <v>105</v>
      </c>
      <c r="T360" s="37" t="s">
        <v>35</v>
      </c>
      <c r="U360" s="37" t="s">
        <v>36</v>
      </c>
      <c r="V360" s="62"/>
      <c r="W360" s="124" t="str">
        <f t="shared" ca="1" si="5"/>
        <v>2019CJ59CP6</v>
      </c>
    </row>
    <row r="361" spans="1:23" s="68" customFormat="1" ht="35.25" customHeight="1">
      <c r="A361" s="59">
        <v>355</v>
      </c>
      <c r="B361" s="14" t="s">
        <v>29</v>
      </c>
      <c r="C361" s="14" t="s">
        <v>30</v>
      </c>
      <c r="D361" s="15" t="s">
        <v>31</v>
      </c>
      <c r="E361" s="16"/>
      <c r="F361" s="15" t="s">
        <v>32</v>
      </c>
      <c r="G361" s="14" t="s">
        <v>33</v>
      </c>
      <c r="H361" s="61" t="s">
        <v>616</v>
      </c>
      <c r="I361" s="61"/>
      <c r="J361" s="61"/>
      <c r="K361" s="61"/>
      <c r="L361" s="64">
        <v>41828</v>
      </c>
      <c r="M361" s="64">
        <v>41828</v>
      </c>
      <c r="N361" s="61">
        <v>60</v>
      </c>
      <c r="O361" s="61">
        <v>1</v>
      </c>
      <c r="P361" s="37"/>
      <c r="Q361" s="61">
        <v>1</v>
      </c>
      <c r="R361" s="61">
        <v>61</v>
      </c>
      <c r="S361" s="61">
        <v>61</v>
      </c>
      <c r="T361" s="37" t="s">
        <v>35</v>
      </c>
      <c r="U361" s="37" t="s">
        <v>36</v>
      </c>
      <c r="V361" s="61"/>
      <c r="W361" s="124" t="str">
        <f t="shared" ca="1" si="5"/>
        <v>2019CJ60CP1</v>
      </c>
    </row>
    <row r="362" spans="1:23" s="68" customFormat="1" ht="35.25" customHeight="1">
      <c r="A362" s="59">
        <v>356</v>
      </c>
      <c r="B362" s="14" t="s">
        <v>29</v>
      </c>
      <c r="C362" s="14" t="s">
        <v>30</v>
      </c>
      <c r="D362" s="15" t="s">
        <v>31</v>
      </c>
      <c r="E362" s="16"/>
      <c r="F362" s="15" t="s">
        <v>32</v>
      </c>
      <c r="G362" s="14" t="s">
        <v>33</v>
      </c>
      <c r="H362" s="61">
        <v>161296814</v>
      </c>
      <c r="I362" s="61"/>
      <c r="J362" s="61"/>
      <c r="K362" s="61"/>
      <c r="L362" s="64">
        <v>41828</v>
      </c>
      <c r="M362" s="64">
        <v>41828</v>
      </c>
      <c r="N362" s="61">
        <v>60</v>
      </c>
      <c r="O362" s="61">
        <v>2</v>
      </c>
      <c r="P362" s="37" t="s">
        <v>171</v>
      </c>
      <c r="Q362" s="61">
        <v>1</v>
      </c>
      <c r="R362" s="61">
        <v>202</v>
      </c>
      <c r="S362" s="61">
        <v>202</v>
      </c>
      <c r="T362" s="37" t="s">
        <v>35</v>
      </c>
      <c r="U362" s="37" t="s">
        <v>36</v>
      </c>
      <c r="V362" s="69"/>
      <c r="W362" s="124" t="str">
        <f t="shared" ca="1" si="5"/>
        <v>2019CJ60CP2</v>
      </c>
    </row>
    <row r="363" spans="1:23" s="68" customFormat="1" ht="35.25" customHeight="1">
      <c r="A363" s="59">
        <v>357</v>
      </c>
      <c r="B363" s="14" t="s">
        <v>29</v>
      </c>
      <c r="C363" s="14" t="s">
        <v>30</v>
      </c>
      <c r="D363" s="15" t="s">
        <v>31</v>
      </c>
      <c r="E363" s="16"/>
      <c r="F363" s="15" t="s">
        <v>32</v>
      </c>
      <c r="G363" s="14" t="s">
        <v>33</v>
      </c>
      <c r="H363" s="61">
        <v>161296814</v>
      </c>
      <c r="I363" s="61"/>
      <c r="J363" s="61"/>
      <c r="K363" s="61"/>
      <c r="L363" s="64">
        <v>41828</v>
      </c>
      <c r="M363" s="64">
        <v>41828</v>
      </c>
      <c r="N363" s="61">
        <v>60</v>
      </c>
      <c r="O363" s="61">
        <v>3</v>
      </c>
      <c r="P363" s="37" t="s">
        <v>172</v>
      </c>
      <c r="Q363" s="61">
        <v>203</v>
      </c>
      <c r="R363" s="61">
        <v>405</v>
      </c>
      <c r="S363" s="61">
        <v>203</v>
      </c>
      <c r="T363" s="37" t="s">
        <v>35</v>
      </c>
      <c r="U363" s="37" t="s">
        <v>36</v>
      </c>
      <c r="V363" s="69"/>
      <c r="W363" s="124" t="str">
        <f t="shared" ca="1" si="5"/>
        <v>2019CJ60CP3</v>
      </c>
    </row>
    <row r="364" spans="1:23" s="68" customFormat="1" ht="35.25" customHeight="1">
      <c r="A364" s="59">
        <v>358</v>
      </c>
      <c r="B364" s="14" t="s">
        <v>29</v>
      </c>
      <c r="C364" s="14" t="s">
        <v>30</v>
      </c>
      <c r="D364" s="15" t="s">
        <v>31</v>
      </c>
      <c r="E364" s="16"/>
      <c r="F364" s="15" t="s">
        <v>32</v>
      </c>
      <c r="G364" s="14" t="s">
        <v>33</v>
      </c>
      <c r="H364" s="61">
        <v>161296814</v>
      </c>
      <c r="I364" s="61"/>
      <c r="J364" s="61"/>
      <c r="K364" s="61"/>
      <c r="L364" s="64">
        <v>41828</v>
      </c>
      <c r="M364" s="64">
        <v>41828</v>
      </c>
      <c r="N364" s="61">
        <v>60</v>
      </c>
      <c r="O364" s="61">
        <v>4</v>
      </c>
      <c r="P364" s="37" t="s">
        <v>173</v>
      </c>
      <c r="Q364" s="61">
        <v>406</v>
      </c>
      <c r="R364" s="61">
        <v>495</v>
      </c>
      <c r="S364" s="61">
        <v>90</v>
      </c>
      <c r="T364" s="37" t="s">
        <v>35</v>
      </c>
      <c r="U364" s="37" t="s">
        <v>36</v>
      </c>
      <c r="V364" s="69"/>
      <c r="W364" s="124" t="str">
        <f t="shared" ca="1" si="5"/>
        <v>2019CJ60CP4</v>
      </c>
    </row>
    <row r="365" spans="1:23" s="68" customFormat="1" ht="35.25" customHeight="1">
      <c r="A365" s="59">
        <v>359</v>
      </c>
      <c r="B365" s="14" t="s">
        <v>29</v>
      </c>
      <c r="C365" s="14" t="s">
        <v>30</v>
      </c>
      <c r="D365" s="15" t="s">
        <v>31</v>
      </c>
      <c r="E365" s="16"/>
      <c r="F365" s="15" t="s">
        <v>32</v>
      </c>
      <c r="G365" s="14" t="s">
        <v>33</v>
      </c>
      <c r="H365" s="61" t="s">
        <v>617</v>
      </c>
      <c r="I365" s="61"/>
      <c r="J365" s="61"/>
      <c r="K365" s="61"/>
      <c r="L365" s="64">
        <v>41829</v>
      </c>
      <c r="M365" s="64">
        <v>41829</v>
      </c>
      <c r="N365" s="61">
        <v>60</v>
      </c>
      <c r="O365" s="61">
        <v>5</v>
      </c>
      <c r="P365" s="37"/>
      <c r="Q365" s="61">
        <v>1</v>
      </c>
      <c r="R365" s="61">
        <v>205</v>
      </c>
      <c r="S365" s="61">
        <v>205</v>
      </c>
      <c r="T365" s="37" t="s">
        <v>35</v>
      </c>
      <c r="U365" s="37" t="s">
        <v>36</v>
      </c>
      <c r="V365" s="69"/>
      <c r="W365" s="124" t="str">
        <f t="shared" ca="1" si="5"/>
        <v>2019CJ60CP5</v>
      </c>
    </row>
    <row r="366" spans="1:23" s="68" customFormat="1" ht="35.25" customHeight="1">
      <c r="A366" s="59">
        <v>360</v>
      </c>
      <c r="B366" s="14" t="s">
        <v>29</v>
      </c>
      <c r="C366" s="14" t="s">
        <v>30</v>
      </c>
      <c r="D366" s="15" t="s">
        <v>31</v>
      </c>
      <c r="E366" s="16"/>
      <c r="F366" s="15" t="s">
        <v>32</v>
      </c>
      <c r="G366" s="14" t="s">
        <v>33</v>
      </c>
      <c r="H366" s="61" t="s">
        <v>618</v>
      </c>
      <c r="I366" s="61"/>
      <c r="J366" s="61"/>
      <c r="K366" s="61"/>
      <c r="L366" s="64">
        <v>41829</v>
      </c>
      <c r="M366" s="64">
        <v>41829</v>
      </c>
      <c r="N366" s="61">
        <v>60</v>
      </c>
      <c r="O366" s="61">
        <v>6</v>
      </c>
      <c r="P366" s="37"/>
      <c r="Q366" s="61">
        <v>1</v>
      </c>
      <c r="R366" s="61">
        <v>199</v>
      </c>
      <c r="S366" s="61">
        <v>199</v>
      </c>
      <c r="T366" s="37" t="s">
        <v>35</v>
      </c>
      <c r="U366" s="37" t="s">
        <v>36</v>
      </c>
      <c r="V366" s="69"/>
      <c r="W366" s="124" t="str">
        <f t="shared" ca="1" si="5"/>
        <v>2019CJ60CP6</v>
      </c>
    </row>
    <row r="367" spans="1:23" s="12" customFormat="1" ht="35.25" customHeight="1">
      <c r="A367" s="59">
        <v>361</v>
      </c>
      <c r="B367" s="14" t="s">
        <v>29</v>
      </c>
      <c r="C367" s="14" t="s">
        <v>30</v>
      </c>
      <c r="D367" s="15" t="s">
        <v>31</v>
      </c>
      <c r="E367" s="16"/>
      <c r="F367" s="15" t="s">
        <v>32</v>
      </c>
      <c r="G367" s="14" t="s">
        <v>33</v>
      </c>
      <c r="H367" s="37" t="s">
        <v>619</v>
      </c>
      <c r="I367" s="37"/>
      <c r="J367" s="37"/>
      <c r="K367" s="37"/>
      <c r="L367" s="63">
        <v>41829</v>
      </c>
      <c r="M367" s="63">
        <v>41830</v>
      </c>
      <c r="N367" s="37">
        <v>61</v>
      </c>
      <c r="O367" s="37">
        <v>1</v>
      </c>
      <c r="P367" s="37"/>
      <c r="Q367" s="37">
        <v>1</v>
      </c>
      <c r="R367" s="37">
        <v>171</v>
      </c>
      <c r="S367" s="61">
        <v>171</v>
      </c>
      <c r="T367" s="37" t="s">
        <v>35</v>
      </c>
      <c r="U367" s="37" t="s">
        <v>36</v>
      </c>
      <c r="V367" s="62"/>
      <c r="W367" s="124" t="str">
        <f t="shared" ca="1" si="5"/>
        <v>2019CJ61CP1</v>
      </c>
    </row>
    <row r="368" spans="1:23" s="12" customFormat="1" ht="35.25" customHeight="1">
      <c r="A368" s="59">
        <v>362</v>
      </c>
      <c r="B368" s="14" t="s">
        <v>29</v>
      </c>
      <c r="C368" s="14" t="s">
        <v>30</v>
      </c>
      <c r="D368" s="15" t="s">
        <v>31</v>
      </c>
      <c r="E368" s="16"/>
      <c r="F368" s="15" t="s">
        <v>32</v>
      </c>
      <c r="G368" s="14" t="s">
        <v>33</v>
      </c>
      <c r="H368" s="37">
        <v>163732814</v>
      </c>
      <c r="I368" s="37"/>
      <c r="J368" s="37"/>
      <c r="K368" s="37"/>
      <c r="L368" s="63">
        <v>41830</v>
      </c>
      <c r="M368" s="63">
        <v>41830</v>
      </c>
      <c r="N368" s="37">
        <v>61</v>
      </c>
      <c r="O368" s="37">
        <v>2</v>
      </c>
      <c r="P368" s="37" t="s">
        <v>186</v>
      </c>
      <c r="Q368" s="37">
        <v>1</v>
      </c>
      <c r="R368" s="37">
        <v>201</v>
      </c>
      <c r="S368" s="61">
        <v>201</v>
      </c>
      <c r="T368" s="37" t="s">
        <v>35</v>
      </c>
      <c r="U368" s="37" t="s">
        <v>36</v>
      </c>
      <c r="V368" s="62"/>
      <c r="W368" s="124" t="str">
        <f t="shared" ca="1" si="5"/>
        <v>2019CJ61CP2</v>
      </c>
    </row>
    <row r="369" spans="1:23" s="12" customFormat="1" ht="35.25" customHeight="1">
      <c r="A369" s="59">
        <v>363</v>
      </c>
      <c r="B369" s="14" t="s">
        <v>29</v>
      </c>
      <c r="C369" s="14" t="s">
        <v>30</v>
      </c>
      <c r="D369" s="15" t="s">
        <v>31</v>
      </c>
      <c r="E369" s="16"/>
      <c r="F369" s="15" t="s">
        <v>32</v>
      </c>
      <c r="G369" s="14" t="s">
        <v>33</v>
      </c>
      <c r="H369" s="37">
        <v>163732814</v>
      </c>
      <c r="I369" s="37"/>
      <c r="J369" s="37"/>
      <c r="K369" s="37"/>
      <c r="L369" s="63">
        <v>41830</v>
      </c>
      <c r="M369" s="63">
        <v>41830</v>
      </c>
      <c r="N369" s="37">
        <v>61</v>
      </c>
      <c r="O369" s="37">
        <v>3</v>
      </c>
      <c r="P369" s="37" t="s">
        <v>187</v>
      </c>
      <c r="Q369" s="37">
        <v>202</v>
      </c>
      <c r="R369" s="37">
        <v>402</v>
      </c>
      <c r="S369" s="61">
        <v>201</v>
      </c>
      <c r="T369" s="37" t="s">
        <v>35</v>
      </c>
      <c r="U369" s="37" t="s">
        <v>36</v>
      </c>
      <c r="V369" s="62"/>
      <c r="W369" s="124" t="str">
        <f t="shared" ca="1" si="5"/>
        <v>2019CJ61CP3</v>
      </c>
    </row>
    <row r="370" spans="1:23" s="12" customFormat="1" ht="35.25" customHeight="1">
      <c r="A370" s="59">
        <v>364</v>
      </c>
      <c r="B370" s="14" t="s">
        <v>29</v>
      </c>
      <c r="C370" s="14" t="s">
        <v>30</v>
      </c>
      <c r="D370" s="15" t="s">
        <v>31</v>
      </c>
      <c r="E370" s="16"/>
      <c r="F370" s="15" t="s">
        <v>32</v>
      </c>
      <c r="G370" s="14" t="s">
        <v>33</v>
      </c>
      <c r="H370" s="37">
        <v>163732814</v>
      </c>
      <c r="I370" s="37"/>
      <c r="J370" s="37"/>
      <c r="K370" s="37"/>
      <c r="L370" s="63">
        <v>41830</v>
      </c>
      <c r="M370" s="63">
        <v>41830</v>
      </c>
      <c r="N370" s="37">
        <v>61</v>
      </c>
      <c r="O370" s="37">
        <v>4</v>
      </c>
      <c r="P370" s="37" t="s">
        <v>188</v>
      </c>
      <c r="Q370" s="37">
        <v>403</v>
      </c>
      <c r="R370" s="37">
        <v>603</v>
      </c>
      <c r="S370" s="61">
        <v>201</v>
      </c>
      <c r="T370" s="37" t="s">
        <v>35</v>
      </c>
      <c r="U370" s="37" t="s">
        <v>36</v>
      </c>
      <c r="V370" s="62"/>
      <c r="W370" s="124" t="str">
        <f t="shared" ca="1" si="5"/>
        <v>2019CJ61CP4</v>
      </c>
    </row>
    <row r="371" spans="1:23" s="12" customFormat="1" ht="35.25" customHeight="1">
      <c r="A371" s="59">
        <v>365</v>
      </c>
      <c r="B371" s="14" t="s">
        <v>29</v>
      </c>
      <c r="C371" s="14" t="s">
        <v>30</v>
      </c>
      <c r="D371" s="15" t="s">
        <v>31</v>
      </c>
      <c r="E371" s="16"/>
      <c r="F371" s="15" t="s">
        <v>32</v>
      </c>
      <c r="G371" s="14" t="s">
        <v>33</v>
      </c>
      <c r="H371" s="37">
        <v>163732814</v>
      </c>
      <c r="I371" s="37"/>
      <c r="J371" s="37"/>
      <c r="K371" s="37"/>
      <c r="L371" s="63">
        <v>41830</v>
      </c>
      <c r="M371" s="63">
        <v>41830</v>
      </c>
      <c r="N371" s="37">
        <v>61</v>
      </c>
      <c r="O371" s="37">
        <v>5</v>
      </c>
      <c r="P371" s="37" t="s">
        <v>189</v>
      </c>
      <c r="Q371" s="37">
        <v>604</v>
      </c>
      <c r="R371" s="37">
        <v>684</v>
      </c>
      <c r="S371" s="61">
        <v>81</v>
      </c>
      <c r="T371" s="37" t="s">
        <v>35</v>
      </c>
      <c r="U371" s="37" t="s">
        <v>36</v>
      </c>
      <c r="V371" s="62"/>
      <c r="W371" s="124" t="str">
        <f t="shared" ca="1" si="5"/>
        <v>2019CJ61CP5</v>
      </c>
    </row>
    <row r="372" spans="1:23" s="12" customFormat="1" ht="35.25" customHeight="1">
      <c r="A372" s="59">
        <v>366</v>
      </c>
      <c r="B372" s="14" t="s">
        <v>29</v>
      </c>
      <c r="C372" s="14" t="s">
        <v>30</v>
      </c>
      <c r="D372" s="15" t="s">
        <v>31</v>
      </c>
      <c r="E372" s="16"/>
      <c r="F372" s="15" t="s">
        <v>32</v>
      </c>
      <c r="G372" s="14" t="s">
        <v>33</v>
      </c>
      <c r="H372" s="37" t="s">
        <v>620</v>
      </c>
      <c r="I372" s="37"/>
      <c r="J372" s="37"/>
      <c r="K372" s="37"/>
      <c r="L372" s="63">
        <v>41831</v>
      </c>
      <c r="M372" s="63">
        <v>41831</v>
      </c>
      <c r="N372" s="37">
        <v>61</v>
      </c>
      <c r="O372" s="37">
        <v>6</v>
      </c>
      <c r="P372" s="37"/>
      <c r="Q372" s="37">
        <v>1</v>
      </c>
      <c r="R372" s="37">
        <v>63</v>
      </c>
      <c r="S372" s="61">
        <v>63</v>
      </c>
      <c r="T372" s="37" t="s">
        <v>35</v>
      </c>
      <c r="U372" s="37" t="s">
        <v>36</v>
      </c>
      <c r="V372" s="62"/>
      <c r="W372" s="124" t="str">
        <f t="shared" ca="1" si="5"/>
        <v>2019CJ61CP6</v>
      </c>
    </row>
    <row r="373" spans="1:23" s="12" customFormat="1" ht="35.25" customHeight="1">
      <c r="A373" s="59">
        <v>367</v>
      </c>
      <c r="B373" s="14" t="s">
        <v>29</v>
      </c>
      <c r="C373" s="14" t="s">
        <v>30</v>
      </c>
      <c r="D373" s="15" t="s">
        <v>31</v>
      </c>
      <c r="E373" s="16"/>
      <c r="F373" s="15" t="s">
        <v>32</v>
      </c>
      <c r="G373" s="14" t="s">
        <v>33</v>
      </c>
      <c r="H373" s="37">
        <v>163994414</v>
      </c>
      <c r="I373" s="37"/>
      <c r="J373" s="37"/>
      <c r="K373" s="37"/>
      <c r="L373" s="63">
        <v>41831</v>
      </c>
      <c r="M373" s="63">
        <v>41831</v>
      </c>
      <c r="N373" s="37">
        <v>62</v>
      </c>
      <c r="O373" s="37">
        <v>1</v>
      </c>
      <c r="P373" s="37" t="s">
        <v>171</v>
      </c>
      <c r="Q373" s="37">
        <v>1</v>
      </c>
      <c r="R373" s="37">
        <v>202</v>
      </c>
      <c r="S373" s="61">
        <v>202</v>
      </c>
      <c r="T373" s="37" t="s">
        <v>35</v>
      </c>
      <c r="U373" s="37" t="s">
        <v>36</v>
      </c>
      <c r="V373" s="62"/>
      <c r="W373" s="124" t="str">
        <f t="shared" ca="1" si="5"/>
        <v>2019CJ62CP1</v>
      </c>
    </row>
    <row r="374" spans="1:23" s="12" customFormat="1" ht="35.25" customHeight="1">
      <c r="A374" s="59">
        <v>368</v>
      </c>
      <c r="B374" s="14" t="s">
        <v>29</v>
      </c>
      <c r="C374" s="14" t="s">
        <v>30</v>
      </c>
      <c r="D374" s="15" t="s">
        <v>31</v>
      </c>
      <c r="E374" s="16"/>
      <c r="F374" s="15" t="s">
        <v>32</v>
      </c>
      <c r="G374" s="14" t="s">
        <v>33</v>
      </c>
      <c r="H374" s="37">
        <v>163994414</v>
      </c>
      <c r="I374" s="37"/>
      <c r="J374" s="37"/>
      <c r="K374" s="37"/>
      <c r="L374" s="63">
        <v>41831</v>
      </c>
      <c r="M374" s="63">
        <v>41831</v>
      </c>
      <c r="N374" s="37">
        <v>62</v>
      </c>
      <c r="O374" s="37">
        <v>2</v>
      </c>
      <c r="P374" s="37" t="s">
        <v>172</v>
      </c>
      <c r="Q374" s="37">
        <v>203</v>
      </c>
      <c r="R374" s="37">
        <v>403</v>
      </c>
      <c r="S374" s="61">
        <v>201</v>
      </c>
      <c r="T374" s="37" t="s">
        <v>35</v>
      </c>
      <c r="U374" s="37" t="s">
        <v>36</v>
      </c>
      <c r="V374" s="62"/>
      <c r="W374" s="124" t="str">
        <f t="shared" ca="1" si="5"/>
        <v>2019CJ62CP2</v>
      </c>
    </row>
    <row r="375" spans="1:23" s="12" customFormat="1" ht="35.25" customHeight="1">
      <c r="A375" s="59">
        <v>369</v>
      </c>
      <c r="B375" s="14" t="s">
        <v>29</v>
      </c>
      <c r="C375" s="14" t="s">
        <v>30</v>
      </c>
      <c r="D375" s="15" t="s">
        <v>31</v>
      </c>
      <c r="E375" s="16"/>
      <c r="F375" s="15" t="s">
        <v>32</v>
      </c>
      <c r="G375" s="14" t="s">
        <v>33</v>
      </c>
      <c r="H375" s="37">
        <v>163994414</v>
      </c>
      <c r="I375" s="37"/>
      <c r="J375" s="37"/>
      <c r="K375" s="37"/>
      <c r="L375" s="63">
        <v>41831</v>
      </c>
      <c r="M375" s="63">
        <v>41831</v>
      </c>
      <c r="N375" s="37">
        <v>62</v>
      </c>
      <c r="O375" s="37">
        <v>3</v>
      </c>
      <c r="P375" s="37" t="s">
        <v>173</v>
      </c>
      <c r="Q375" s="37">
        <v>404</v>
      </c>
      <c r="R375" s="37">
        <v>518</v>
      </c>
      <c r="S375" s="61">
        <v>115</v>
      </c>
      <c r="T375" s="37" t="s">
        <v>35</v>
      </c>
      <c r="U375" s="37" t="s">
        <v>36</v>
      </c>
      <c r="V375" s="62"/>
      <c r="W375" s="124" t="str">
        <f t="shared" ca="1" si="5"/>
        <v>2019CJ62CP3</v>
      </c>
    </row>
    <row r="376" spans="1:23" s="12" customFormat="1" ht="35.25" customHeight="1">
      <c r="A376" s="59">
        <v>370</v>
      </c>
      <c r="B376" s="14" t="s">
        <v>29</v>
      </c>
      <c r="C376" s="14" t="s">
        <v>30</v>
      </c>
      <c r="D376" s="15" t="s">
        <v>31</v>
      </c>
      <c r="E376" s="16"/>
      <c r="F376" s="15" t="s">
        <v>32</v>
      </c>
      <c r="G376" s="14" t="s">
        <v>33</v>
      </c>
      <c r="H376" s="37" t="s">
        <v>621</v>
      </c>
      <c r="I376" s="37"/>
      <c r="J376" s="37"/>
      <c r="K376" s="37"/>
      <c r="L376" s="63">
        <v>41831</v>
      </c>
      <c r="M376" s="63">
        <v>41834</v>
      </c>
      <c r="N376" s="37">
        <v>62</v>
      </c>
      <c r="O376" s="37">
        <v>4</v>
      </c>
      <c r="P376" s="37"/>
      <c r="Q376" s="37">
        <v>1</v>
      </c>
      <c r="R376" s="37">
        <v>120</v>
      </c>
      <c r="S376" s="61">
        <v>120</v>
      </c>
      <c r="T376" s="37" t="s">
        <v>35</v>
      </c>
      <c r="U376" s="37" t="s">
        <v>36</v>
      </c>
      <c r="V376" s="62"/>
      <c r="W376" s="124" t="str">
        <f t="shared" ca="1" si="5"/>
        <v>2019CJ62CP4</v>
      </c>
    </row>
    <row r="377" spans="1:23" s="12" customFormat="1" ht="35.25" customHeight="1">
      <c r="A377" s="59">
        <v>371</v>
      </c>
      <c r="B377" s="14" t="s">
        <v>29</v>
      </c>
      <c r="C377" s="14" t="s">
        <v>30</v>
      </c>
      <c r="D377" s="15" t="s">
        <v>31</v>
      </c>
      <c r="E377" s="16"/>
      <c r="F377" s="15" t="s">
        <v>32</v>
      </c>
      <c r="G377" s="14" t="s">
        <v>33</v>
      </c>
      <c r="H377" s="37">
        <v>166031414</v>
      </c>
      <c r="I377" s="37"/>
      <c r="J377" s="37"/>
      <c r="K377" s="37"/>
      <c r="L377" s="63">
        <v>41834</v>
      </c>
      <c r="M377" s="63">
        <v>41834</v>
      </c>
      <c r="N377" s="37">
        <v>62</v>
      </c>
      <c r="O377" s="37">
        <v>5</v>
      </c>
      <c r="P377" s="37" t="s">
        <v>125</v>
      </c>
      <c r="Q377" s="37">
        <v>1</v>
      </c>
      <c r="R377" s="37">
        <v>201</v>
      </c>
      <c r="S377" s="61">
        <v>201</v>
      </c>
      <c r="T377" s="37" t="s">
        <v>35</v>
      </c>
      <c r="U377" s="37" t="s">
        <v>36</v>
      </c>
      <c r="V377" s="62"/>
      <c r="W377" s="124" t="str">
        <f t="shared" ca="1" si="5"/>
        <v>2019CJ62CP5</v>
      </c>
    </row>
    <row r="378" spans="1:23" s="12" customFormat="1" ht="35.25" customHeight="1">
      <c r="A378" s="59">
        <v>372</v>
      </c>
      <c r="B378" s="14" t="s">
        <v>29</v>
      </c>
      <c r="C378" s="14" t="s">
        <v>30</v>
      </c>
      <c r="D378" s="15" t="s">
        <v>31</v>
      </c>
      <c r="E378" s="16"/>
      <c r="F378" s="15" t="s">
        <v>32</v>
      </c>
      <c r="G378" s="14" t="s">
        <v>33</v>
      </c>
      <c r="H378" s="37">
        <v>166031414</v>
      </c>
      <c r="I378" s="37"/>
      <c r="J378" s="37"/>
      <c r="K378" s="37"/>
      <c r="L378" s="63">
        <v>41834</v>
      </c>
      <c r="M378" s="63">
        <v>41834</v>
      </c>
      <c r="N378" s="37">
        <v>62</v>
      </c>
      <c r="O378" s="37">
        <v>6</v>
      </c>
      <c r="P378" s="37" t="s">
        <v>126</v>
      </c>
      <c r="Q378" s="37">
        <v>202</v>
      </c>
      <c r="R378" s="37">
        <v>397</v>
      </c>
      <c r="S378" s="61">
        <v>196</v>
      </c>
      <c r="T378" s="37" t="s">
        <v>35</v>
      </c>
      <c r="U378" s="37" t="s">
        <v>36</v>
      </c>
      <c r="V378" s="62"/>
      <c r="W378" s="124" t="str">
        <f t="shared" ca="1" si="5"/>
        <v>2019CJ62CP6</v>
      </c>
    </row>
    <row r="379" spans="1:23" s="12" customFormat="1" ht="35.25" customHeight="1">
      <c r="A379" s="59">
        <v>373</v>
      </c>
      <c r="B379" s="14" t="s">
        <v>29</v>
      </c>
      <c r="C379" s="14" t="s">
        <v>30</v>
      </c>
      <c r="D379" s="15" t="s">
        <v>31</v>
      </c>
      <c r="E379" s="16"/>
      <c r="F379" s="15" t="s">
        <v>32</v>
      </c>
      <c r="G379" s="14" t="s">
        <v>33</v>
      </c>
      <c r="H379" s="37" t="s">
        <v>622</v>
      </c>
      <c r="I379" s="37"/>
      <c r="J379" s="37"/>
      <c r="K379" s="37"/>
      <c r="L379" s="63">
        <v>41835</v>
      </c>
      <c r="M379" s="63">
        <v>41835</v>
      </c>
      <c r="N379" s="37">
        <v>63</v>
      </c>
      <c r="O379" s="37">
        <v>1</v>
      </c>
      <c r="P379" s="37"/>
      <c r="Q379" s="37">
        <v>1</v>
      </c>
      <c r="R379" s="37">
        <v>73</v>
      </c>
      <c r="S379" s="61">
        <v>73</v>
      </c>
      <c r="T379" s="37" t="s">
        <v>35</v>
      </c>
      <c r="U379" s="37" t="s">
        <v>36</v>
      </c>
      <c r="V379" s="62"/>
      <c r="W379" s="124" t="str">
        <f t="shared" ca="1" si="5"/>
        <v>2019CJ63CP1</v>
      </c>
    </row>
    <row r="380" spans="1:23" s="12" customFormat="1" ht="35.25" customHeight="1">
      <c r="A380" s="59">
        <v>374</v>
      </c>
      <c r="B380" s="14" t="s">
        <v>29</v>
      </c>
      <c r="C380" s="14" t="s">
        <v>30</v>
      </c>
      <c r="D380" s="15" t="s">
        <v>31</v>
      </c>
      <c r="E380" s="16"/>
      <c r="F380" s="15" t="s">
        <v>32</v>
      </c>
      <c r="G380" s="14" t="s">
        <v>33</v>
      </c>
      <c r="H380" s="37">
        <v>167330414</v>
      </c>
      <c r="I380" s="37"/>
      <c r="J380" s="37"/>
      <c r="K380" s="37"/>
      <c r="L380" s="63">
        <v>41835</v>
      </c>
      <c r="M380" s="63">
        <v>41835</v>
      </c>
      <c r="N380" s="37">
        <v>63</v>
      </c>
      <c r="O380" s="37">
        <v>2</v>
      </c>
      <c r="P380" s="37" t="s">
        <v>125</v>
      </c>
      <c r="Q380" s="37">
        <v>1</v>
      </c>
      <c r="R380" s="37">
        <v>201</v>
      </c>
      <c r="S380" s="61">
        <v>201</v>
      </c>
      <c r="T380" s="37" t="s">
        <v>35</v>
      </c>
      <c r="U380" s="37" t="s">
        <v>36</v>
      </c>
      <c r="V380" s="62"/>
      <c r="W380" s="124" t="str">
        <f t="shared" ca="1" si="5"/>
        <v>2019CJ63CP2</v>
      </c>
    </row>
    <row r="381" spans="1:23" s="12" customFormat="1" ht="35.25" customHeight="1">
      <c r="A381" s="59">
        <v>375</v>
      </c>
      <c r="B381" s="14" t="s">
        <v>29</v>
      </c>
      <c r="C381" s="14" t="s">
        <v>30</v>
      </c>
      <c r="D381" s="15" t="s">
        <v>31</v>
      </c>
      <c r="E381" s="16"/>
      <c r="F381" s="15" t="s">
        <v>32</v>
      </c>
      <c r="G381" s="14" t="s">
        <v>33</v>
      </c>
      <c r="H381" s="37">
        <v>167330414</v>
      </c>
      <c r="I381" s="37"/>
      <c r="J381" s="37"/>
      <c r="K381" s="37"/>
      <c r="L381" s="63">
        <v>41835</v>
      </c>
      <c r="M381" s="63">
        <v>41835</v>
      </c>
      <c r="N381" s="37">
        <v>63</v>
      </c>
      <c r="O381" s="37">
        <v>3</v>
      </c>
      <c r="P381" s="37" t="s">
        <v>126</v>
      </c>
      <c r="Q381" s="37">
        <v>202</v>
      </c>
      <c r="R381" s="37">
        <v>404</v>
      </c>
      <c r="S381" s="61">
        <v>203</v>
      </c>
      <c r="T381" s="37" t="s">
        <v>35</v>
      </c>
      <c r="U381" s="37" t="s">
        <v>36</v>
      </c>
      <c r="V381" s="62"/>
      <c r="W381" s="124" t="str">
        <f t="shared" ca="1" si="5"/>
        <v>2019CJ63CP3</v>
      </c>
    </row>
    <row r="382" spans="1:23" s="12" customFormat="1" ht="35.25" customHeight="1">
      <c r="A382" s="59">
        <v>376</v>
      </c>
      <c r="B382" s="14" t="s">
        <v>29</v>
      </c>
      <c r="C382" s="14" t="s">
        <v>30</v>
      </c>
      <c r="D382" s="15" t="s">
        <v>31</v>
      </c>
      <c r="E382" s="16"/>
      <c r="F382" s="15" t="s">
        <v>32</v>
      </c>
      <c r="G382" s="14" t="s">
        <v>33</v>
      </c>
      <c r="H382" s="37">
        <v>168485614</v>
      </c>
      <c r="I382" s="37"/>
      <c r="J382" s="37"/>
      <c r="K382" s="37"/>
      <c r="L382" s="63">
        <v>41836</v>
      </c>
      <c r="M382" s="63">
        <v>41836</v>
      </c>
      <c r="N382" s="37">
        <v>63</v>
      </c>
      <c r="O382" s="37">
        <v>4</v>
      </c>
      <c r="P382" s="37"/>
      <c r="Q382" s="37">
        <v>1</v>
      </c>
      <c r="R382" s="37">
        <v>209</v>
      </c>
      <c r="S382" s="61">
        <v>209</v>
      </c>
      <c r="T382" s="37" t="s">
        <v>35</v>
      </c>
      <c r="U382" s="37" t="s">
        <v>36</v>
      </c>
      <c r="V382" s="62"/>
      <c r="W382" s="124" t="str">
        <f t="shared" ca="1" si="5"/>
        <v>2019CJ63CP4</v>
      </c>
    </row>
    <row r="383" spans="1:23" s="12" customFormat="1" ht="35.25" customHeight="1">
      <c r="A383" s="59">
        <v>377</v>
      </c>
      <c r="B383" s="14" t="s">
        <v>29</v>
      </c>
      <c r="C383" s="14" t="s">
        <v>30</v>
      </c>
      <c r="D383" s="15" t="s">
        <v>31</v>
      </c>
      <c r="E383" s="16"/>
      <c r="F383" s="15" t="s">
        <v>32</v>
      </c>
      <c r="G383" s="14" t="s">
        <v>33</v>
      </c>
      <c r="H383" s="37" t="s">
        <v>623</v>
      </c>
      <c r="I383" s="37"/>
      <c r="J383" s="37"/>
      <c r="K383" s="37"/>
      <c r="L383" s="63">
        <v>41836</v>
      </c>
      <c r="M383" s="63">
        <v>41836</v>
      </c>
      <c r="N383" s="37">
        <v>63</v>
      </c>
      <c r="O383" s="37">
        <v>5</v>
      </c>
      <c r="P383" s="37"/>
      <c r="Q383" s="37">
        <v>1</v>
      </c>
      <c r="R383" s="37">
        <v>57</v>
      </c>
      <c r="S383" s="61">
        <v>57</v>
      </c>
      <c r="T383" s="37" t="s">
        <v>35</v>
      </c>
      <c r="U383" s="37" t="s">
        <v>36</v>
      </c>
      <c r="V383" s="62"/>
      <c r="W383" s="124" t="str">
        <f t="shared" ca="1" si="5"/>
        <v>2019CJ63CP5</v>
      </c>
    </row>
    <row r="384" spans="1:23" s="12" customFormat="1" ht="35.25" customHeight="1">
      <c r="A384" s="59">
        <v>378</v>
      </c>
      <c r="B384" s="14" t="s">
        <v>29</v>
      </c>
      <c r="C384" s="14" t="s">
        <v>30</v>
      </c>
      <c r="D384" s="15" t="s">
        <v>31</v>
      </c>
      <c r="E384" s="16"/>
      <c r="F384" s="15" t="s">
        <v>32</v>
      </c>
      <c r="G384" s="14" t="s">
        <v>33</v>
      </c>
      <c r="H384" s="37">
        <v>168564614</v>
      </c>
      <c r="I384" s="37"/>
      <c r="J384" s="37"/>
      <c r="K384" s="37"/>
      <c r="L384" s="63">
        <v>41836</v>
      </c>
      <c r="M384" s="63">
        <v>41836</v>
      </c>
      <c r="N384" s="37">
        <v>63</v>
      </c>
      <c r="O384" s="37">
        <v>6</v>
      </c>
      <c r="P384" s="37" t="s">
        <v>211</v>
      </c>
      <c r="Q384" s="37">
        <v>1</v>
      </c>
      <c r="R384" s="37">
        <v>201</v>
      </c>
      <c r="S384" s="61">
        <v>201</v>
      </c>
      <c r="T384" s="37" t="s">
        <v>35</v>
      </c>
      <c r="U384" s="37" t="s">
        <v>36</v>
      </c>
      <c r="V384" s="62"/>
      <c r="W384" s="124" t="str">
        <f t="shared" ca="1" si="5"/>
        <v>2019CJ63CP6</v>
      </c>
    </row>
    <row r="385" spans="1:23" s="12" customFormat="1" ht="35.25" customHeight="1">
      <c r="A385" s="59">
        <v>379</v>
      </c>
      <c r="B385" s="14" t="s">
        <v>29</v>
      </c>
      <c r="C385" s="14" t="s">
        <v>30</v>
      </c>
      <c r="D385" s="15" t="s">
        <v>31</v>
      </c>
      <c r="E385" s="16"/>
      <c r="F385" s="15" t="s">
        <v>32</v>
      </c>
      <c r="G385" s="14" t="s">
        <v>33</v>
      </c>
      <c r="H385" s="37">
        <v>168564614</v>
      </c>
      <c r="I385" s="37"/>
      <c r="J385" s="37"/>
      <c r="K385" s="37"/>
      <c r="L385" s="63">
        <v>41836</v>
      </c>
      <c r="M385" s="63">
        <v>41836</v>
      </c>
      <c r="N385" s="37">
        <v>64</v>
      </c>
      <c r="O385" s="37">
        <v>1</v>
      </c>
      <c r="P385" s="37" t="s">
        <v>212</v>
      </c>
      <c r="Q385" s="37">
        <v>202</v>
      </c>
      <c r="R385" s="37">
        <v>402</v>
      </c>
      <c r="S385" s="61">
        <v>201</v>
      </c>
      <c r="T385" s="37" t="s">
        <v>35</v>
      </c>
      <c r="U385" s="37" t="s">
        <v>36</v>
      </c>
      <c r="V385" s="62"/>
      <c r="W385" s="124" t="str">
        <f t="shared" ca="1" si="5"/>
        <v>2019CJ64CP1</v>
      </c>
    </row>
    <row r="386" spans="1:23" s="12" customFormat="1" ht="35.25" customHeight="1">
      <c r="A386" s="59">
        <v>380</v>
      </c>
      <c r="B386" s="14" t="s">
        <v>29</v>
      </c>
      <c r="C386" s="14" t="s">
        <v>30</v>
      </c>
      <c r="D386" s="15" t="s">
        <v>31</v>
      </c>
      <c r="E386" s="16"/>
      <c r="F386" s="15" t="s">
        <v>32</v>
      </c>
      <c r="G386" s="14" t="s">
        <v>33</v>
      </c>
      <c r="H386" s="37">
        <v>168564614</v>
      </c>
      <c r="I386" s="37"/>
      <c r="J386" s="37"/>
      <c r="K386" s="37"/>
      <c r="L386" s="63">
        <v>41836</v>
      </c>
      <c r="M386" s="63">
        <v>41836</v>
      </c>
      <c r="N386" s="37">
        <v>64</v>
      </c>
      <c r="O386" s="37">
        <v>2</v>
      </c>
      <c r="P386" s="37" t="s">
        <v>213</v>
      </c>
      <c r="Q386" s="37">
        <v>403</v>
      </c>
      <c r="R386" s="37">
        <v>603</v>
      </c>
      <c r="S386" s="61">
        <v>201</v>
      </c>
      <c r="T386" s="37" t="s">
        <v>35</v>
      </c>
      <c r="U386" s="37" t="s">
        <v>36</v>
      </c>
      <c r="V386" s="62"/>
      <c r="W386" s="124" t="str">
        <f t="shared" ca="1" si="5"/>
        <v>2019CJ64CP2</v>
      </c>
    </row>
    <row r="387" spans="1:23" s="12" customFormat="1" ht="35.25" customHeight="1">
      <c r="A387" s="59">
        <v>381</v>
      </c>
      <c r="B387" s="14" t="s">
        <v>29</v>
      </c>
      <c r="C387" s="14" t="s">
        <v>30</v>
      </c>
      <c r="D387" s="15" t="s">
        <v>31</v>
      </c>
      <c r="E387" s="16"/>
      <c r="F387" s="15" t="s">
        <v>32</v>
      </c>
      <c r="G387" s="14" t="s">
        <v>33</v>
      </c>
      <c r="H387" s="37">
        <v>168564614</v>
      </c>
      <c r="I387" s="37"/>
      <c r="J387" s="37"/>
      <c r="K387" s="37"/>
      <c r="L387" s="63">
        <v>41836</v>
      </c>
      <c r="M387" s="63">
        <v>41836</v>
      </c>
      <c r="N387" s="37">
        <v>64</v>
      </c>
      <c r="O387" s="37">
        <v>3</v>
      </c>
      <c r="P387" s="37" t="s">
        <v>214</v>
      </c>
      <c r="Q387" s="37">
        <v>604</v>
      </c>
      <c r="R387" s="37">
        <v>804</v>
      </c>
      <c r="S387" s="61">
        <v>201</v>
      </c>
      <c r="T387" s="37" t="s">
        <v>35</v>
      </c>
      <c r="U387" s="37" t="s">
        <v>36</v>
      </c>
      <c r="V387" s="62"/>
      <c r="W387" s="124" t="str">
        <f t="shared" ca="1" si="5"/>
        <v>2019CJ64CP3</v>
      </c>
    </row>
    <row r="388" spans="1:23" s="12" customFormat="1" ht="35.25" customHeight="1">
      <c r="A388" s="59">
        <v>382</v>
      </c>
      <c r="B388" s="14" t="s">
        <v>29</v>
      </c>
      <c r="C388" s="14" t="s">
        <v>30</v>
      </c>
      <c r="D388" s="15" t="s">
        <v>31</v>
      </c>
      <c r="E388" s="16"/>
      <c r="F388" s="15" t="s">
        <v>32</v>
      </c>
      <c r="G388" s="14" t="s">
        <v>33</v>
      </c>
      <c r="H388" s="37">
        <v>168564614</v>
      </c>
      <c r="I388" s="37"/>
      <c r="J388" s="37"/>
      <c r="K388" s="37"/>
      <c r="L388" s="63">
        <v>41836</v>
      </c>
      <c r="M388" s="63">
        <v>41836</v>
      </c>
      <c r="N388" s="37">
        <v>64</v>
      </c>
      <c r="O388" s="37">
        <v>4</v>
      </c>
      <c r="P388" s="37" t="s">
        <v>215</v>
      </c>
      <c r="Q388" s="37">
        <v>805</v>
      </c>
      <c r="R388" s="37">
        <v>894</v>
      </c>
      <c r="S388" s="61">
        <v>90</v>
      </c>
      <c r="T388" s="37" t="s">
        <v>35</v>
      </c>
      <c r="U388" s="37" t="s">
        <v>36</v>
      </c>
      <c r="V388" s="62"/>
      <c r="W388" s="124" t="str">
        <f t="shared" ca="1" si="5"/>
        <v>2019CJ64CP4</v>
      </c>
    </row>
    <row r="389" spans="1:23" s="12" customFormat="1" ht="35.25" customHeight="1">
      <c r="A389" s="59">
        <v>383</v>
      </c>
      <c r="B389" s="14" t="s">
        <v>29</v>
      </c>
      <c r="C389" s="14" t="s">
        <v>30</v>
      </c>
      <c r="D389" s="15" t="s">
        <v>31</v>
      </c>
      <c r="E389" s="16"/>
      <c r="F389" s="15" t="s">
        <v>32</v>
      </c>
      <c r="G389" s="14" t="s">
        <v>33</v>
      </c>
      <c r="H389" s="37" t="s">
        <v>624</v>
      </c>
      <c r="I389" s="37"/>
      <c r="J389" s="37"/>
      <c r="K389" s="37"/>
      <c r="L389" s="63">
        <v>41837</v>
      </c>
      <c r="M389" s="63">
        <v>41841</v>
      </c>
      <c r="N389" s="37">
        <v>64</v>
      </c>
      <c r="O389" s="37">
        <v>5</v>
      </c>
      <c r="P389" s="37"/>
      <c r="Q389" s="37">
        <v>1</v>
      </c>
      <c r="R389" s="37">
        <v>206</v>
      </c>
      <c r="S389" s="61">
        <v>206</v>
      </c>
      <c r="T389" s="37" t="s">
        <v>35</v>
      </c>
      <c r="U389" s="37" t="s">
        <v>36</v>
      </c>
      <c r="V389" s="62"/>
      <c r="W389" s="124" t="str">
        <f t="shared" ca="1" si="5"/>
        <v>2019CJ64CP5</v>
      </c>
    </row>
    <row r="390" spans="1:23" s="12" customFormat="1" ht="35.25" customHeight="1">
      <c r="A390" s="59">
        <v>384</v>
      </c>
      <c r="B390" s="14" t="s">
        <v>29</v>
      </c>
      <c r="C390" s="14" t="s">
        <v>30</v>
      </c>
      <c r="D390" s="15" t="s">
        <v>31</v>
      </c>
      <c r="E390" s="16"/>
      <c r="F390" s="15" t="s">
        <v>32</v>
      </c>
      <c r="G390" s="14" t="s">
        <v>33</v>
      </c>
      <c r="H390" s="37" t="s">
        <v>625</v>
      </c>
      <c r="I390" s="37"/>
      <c r="J390" s="37"/>
      <c r="K390" s="37"/>
      <c r="L390" s="63">
        <v>41841</v>
      </c>
      <c r="M390" s="63">
        <v>41841</v>
      </c>
      <c r="N390" s="37">
        <v>64</v>
      </c>
      <c r="O390" s="37">
        <v>6</v>
      </c>
      <c r="P390" s="37"/>
      <c r="Q390" s="37">
        <v>1</v>
      </c>
      <c r="R390" s="37">
        <v>198</v>
      </c>
      <c r="S390" s="61">
        <v>198</v>
      </c>
      <c r="T390" s="37" t="s">
        <v>35</v>
      </c>
      <c r="U390" s="37" t="s">
        <v>36</v>
      </c>
      <c r="V390" s="62"/>
      <c r="W390" s="124" t="str">
        <f t="shared" ca="1" si="5"/>
        <v>2019CJ64CP6</v>
      </c>
    </row>
    <row r="391" spans="1:23" s="12" customFormat="1" ht="35.25" customHeight="1">
      <c r="A391" s="59">
        <v>385</v>
      </c>
      <c r="B391" s="14" t="s">
        <v>29</v>
      </c>
      <c r="C391" s="14" t="s">
        <v>30</v>
      </c>
      <c r="D391" s="15" t="s">
        <v>31</v>
      </c>
      <c r="E391" s="16"/>
      <c r="F391" s="15" t="s">
        <v>32</v>
      </c>
      <c r="G391" s="14" t="s">
        <v>33</v>
      </c>
      <c r="H391" s="37" t="s">
        <v>626</v>
      </c>
      <c r="I391" s="37"/>
      <c r="J391" s="37"/>
      <c r="K391" s="37"/>
      <c r="L391" s="63">
        <v>41841</v>
      </c>
      <c r="M391" s="63">
        <v>41841</v>
      </c>
      <c r="N391" s="37">
        <v>65</v>
      </c>
      <c r="O391" s="37">
        <v>1</v>
      </c>
      <c r="P391" s="37"/>
      <c r="Q391" s="37">
        <v>1</v>
      </c>
      <c r="R391" s="37">
        <v>201</v>
      </c>
      <c r="S391" s="61">
        <v>201</v>
      </c>
      <c r="T391" s="37" t="s">
        <v>35</v>
      </c>
      <c r="U391" s="37" t="s">
        <v>36</v>
      </c>
      <c r="V391" s="62"/>
      <c r="W391" s="124" t="str">
        <f t="shared" ref="W391:W454" ca="1" si="6">HYPERLINK(CONCATENATE(LEFT(CELL("nombrearchivo"),FIND(_xlfn.UNICHAR(91),CELL("nombrearchivo"),1)-1),MID(CELL("nombrearchivo"),FIND(_xlfn.UNICHAR(93),CELL("nombrearchivo"),1)+1,14),"\",UPPER($N$6)," ",N391,"\",RIGHT(CELL("nombrearchivo"),4),"CJ",N391,"CP",O391,".pdf"),CONCATENATE(RIGHT(CELL("nombrearchivo"),4),"CJ",N391,"CP",O391))</f>
        <v>2019CJ65CP1</v>
      </c>
    </row>
    <row r="392" spans="1:23" s="12" customFormat="1" ht="35.25" customHeight="1">
      <c r="A392" s="59">
        <v>386</v>
      </c>
      <c r="B392" s="14" t="s">
        <v>29</v>
      </c>
      <c r="C392" s="14" t="s">
        <v>30</v>
      </c>
      <c r="D392" s="15" t="s">
        <v>31</v>
      </c>
      <c r="E392" s="16"/>
      <c r="F392" s="15" t="s">
        <v>32</v>
      </c>
      <c r="G392" s="14" t="s">
        <v>33</v>
      </c>
      <c r="H392" s="37" t="s">
        <v>627</v>
      </c>
      <c r="I392" s="37"/>
      <c r="J392" s="37"/>
      <c r="K392" s="37"/>
      <c r="L392" s="63">
        <v>41841</v>
      </c>
      <c r="M392" s="63">
        <v>41842</v>
      </c>
      <c r="N392" s="37">
        <v>65</v>
      </c>
      <c r="O392" s="37">
        <v>2</v>
      </c>
      <c r="P392" s="37"/>
      <c r="Q392" s="37">
        <v>1</v>
      </c>
      <c r="R392" s="37">
        <v>183</v>
      </c>
      <c r="S392" s="61">
        <v>183</v>
      </c>
      <c r="T392" s="37" t="s">
        <v>35</v>
      </c>
      <c r="U392" s="37" t="s">
        <v>36</v>
      </c>
      <c r="V392" s="62"/>
      <c r="W392" s="124" t="str">
        <f t="shared" ca="1" si="6"/>
        <v>2019CJ65CP2</v>
      </c>
    </row>
    <row r="393" spans="1:23" s="12" customFormat="1" ht="35.25" customHeight="1">
      <c r="A393" s="59">
        <v>387</v>
      </c>
      <c r="B393" s="14" t="s">
        <v>29</v>
      </c>
      <c r="C393" s="14" t="s">
        <v>30</v>
      </c>
      <c r="D393" s="15" t="s">
        <v>31</v>
      </c>
      <c r="E393" s="16"/>
      <c r="F393" s="15" t="s">
        <v>32</v>
      </c>
      <c r="G393" s="14" t="s">
        <v>33</v>
      </c>
      <c r="H393" s="37" t="s">
        <v>628</v>
      </c>
      <c r="I393" s="37"/>
      <c r="J393" s="37"/>
      <c r="K393" s="37"/>
      <c r="L393" s="63">
        <v>41842</v>
      </c>
      <c r="M393" s="63">
        <v>41842</v>
      </c>
      <c r="N393" s="37">
        <v>65</v>
      </c>
      <c r="O393" s="37">
        <v>3</v>
      </c>
      <c r="P393" s="37"/>
      <c r="Q393" s="37">
        <v>1</v>
      </c>
      <c r="R393" s="37">
        <v>177</v>
      </c>
      <c r="S393" s="61">
        <v>177</v>
      </c>
      <c r="T393" s="37" t="s">
        <v>35</v>
      </c>
      <c r="U393" s="37" t="s">
        <v>36</v>
      </c>
      <c r="V393" s="62"/>
      <c r="W393" s="124" t="str">
        <f t="shared" ca="1" si="6"/>
        <v>2019CJ65CP3</v>
      </c>
    </row>
    <row r="394" spans="1:23" s="12" customFormat="1" ht="35.25" customHeight="1">
      <c r="A394" s="59">
        <v>388</v>
      </c>
      <c r="B394" s="14" t="s">
        <v>29</v>
      </c>
      <c r="C394" s="14" t="s">
        <v>30</v>
      </c>
      <c r="D394" s="15" t="s">
        <v>31</v>
      </c>
      <c r="E394" s="16"/>
      <c r="F394" s="15" t="s">
        <v>32</v>
      </c>
      <c r="G394" s="14" t="s">
        <v>33</v>
      </c>
      <c r="H394" s="37">
        <v>173831414</v>
      </c>
      <c r="I394" s="37"/>
      <c r="J394" s="37"/>
      <c r="K394" s="37"/>
      <c r="L394" s="63">
        <v>41842</v>
      </c>
      <c r="M394" s="63">
        <v>41842</v>
      </c>
      <c r="N394" s="37">
        <v>65</v>
      </c>
      <c r="O394" s="37">
        <v>4</v>
      </c>
      <c r="P394" s="37" t="s">
        <v>125</v>
      </c>
      <c r="Q394" s="37">
        <v>1</v>
      </c>
      <c r="R394" s="37">
        <v>201</v>
      </c>
      <c r="S394" s="61">
        <v>201</v>
      </c>
      <c r="T394" s="37" t="s">
        <v>35</v>
      </c>
      <c r="U394" s="37" t="s">
        <v>36</v>
      </c>
      <c r="V394" s="62"/>
      <c r="W394" s="124" t="str">
        <f t="shared" ca="1" si="6"/>
        <v>2019CJ65CP4</v>
      </c>
    </row>
    <row r="395" spans="1:23" s="12" customFormat="1" ht="35.25" customHeight="1">
      <c r="A395" s="59">
        <v>389</v>
      </c>
      <c r="B395" s="14" t="s">
        <v>29</v>
      </c>
      <c r="C395" s="14" t="s">
        <v>30</v>
      </c>
      <c r="D395" s="15" t="s">
        <v>31</v>
      </c>
      <c r="E395" s="16"/>
      <c r="F395" s="15" t="s">
        <v>32</v>
      </c>
      <c r="G395" s="14" t="s">
        <v>33</v>
      </c>
      <c r="H395" s="37">
        <v>173831414</v>
      </c>
      <c r="I395" s="37"/>
      <c r="J395" s="37"/>
      <c r="K395" s="37"/>
      <c r="L395" s="63">
        <v>41842</v>
      </c>
      <c r="M395" s="63">
        <v>41842</v>
      </c>
      <c r="N395" s="37">
        <v>65</v>
      </c>
      <c r="O395" s="37">
        <v>5</v>
      </c>
      <c r="P395" s="37" t="s">
        <v>126</v>
      </c>
      <c r="Q395" s="37">
        <v>202</v>
      </c>
      <c r="R395" s="37">
        <v>401</v>
      </c>
      <c r="S395" s="61">
        <v>200</v>
      </c>
      <c r="T395" s="37" t="s">
        <v>35</v>
      </c>
      <c r="U395" s="37" t="s">
        <v>36</v>
      </c>
      <c r="V395" s="62"/>
      <c r="W395" s="124" t="str">
        <f t="shared" ca="1" si="6"/>
        <v>2019CJ65CP5</v>
      </c>
    </row>
    <row r="396" spans="1:23" s="12" customFormat="1" ht="35.25" customHeight="1">
      <c r="A396" s="59">
        <v>390</v>
      </c>
      <c r="B396" s="14" t="s">
        <v>29</v>
      </c>
      <c r="C396" s="14" t="s">
        <v>30</v>
      </c>
      <c r="D396" s="15" t="s">
        <v>31</v>
      </c>
      <c r="E396" s="16"/>
      <c r="F396" s="15" t="s">
        <v>32</v>
      </c>
      <c r="G396" s="14" t="s">
        <v>33</v>
      </c>
      <c r="H396" s="37" t="s">
        <v>629</v>
      </c>
      <c r="I396" s="37"/>
      <c r="J396" s="37"/>
      <c r="K396" s="37"/>
      <c r="L396" s="63">
        <v>41842</v>
      </c>
      <c r="M396" s="63">
        <v>41842</v>
      </c>
      <c r="N396" s="37">
        <v>65</v>
      </c>
      <c r="O396" s="37">
        <v>6</v>
      </c>
      <c r="P396" s="37"/>
      <c r="Q396" s="37">
        <v>1</v>
      </c>
      <c r="R396" s="37">
        <v>27</v>
      </c>
      <c r="S396" s="61">
        <v>27</v>
      </c>
      <c r="T396" s="37" t="s">
        <v>35</v>
      </c>
      <c r="U396" s="37" t="s">
        <v>36</v>
      </c>
      <c r="V396" s="62"/>
      <c r="W396" s="124" t="str">
        <f t="shared" ca="1" si="6"/>
        <v>2019CJ65CP6</v>
      </c>
    </row>
    <row r="397" spans="1:23" s="12" customFormat="1" ht="35.25" customHeight="1">
      <c r="A397" s="59">
        <v>391</v>
      </c>
      <c r="B397" s="14" t="s">
        <v>29</v>
      </c>
      <c r="C397" s="14" t="s">
        <v>30</v>
      </c>
      <c r="D397" s="15" t="s">
        <v>31</v>
      </c>
      <c r="E397" s="16"/>
      <c r="F397" s="15" t="s">
        <v>32</v>
      </c>
      <c r="G397" s="14" t="s">
        <v>33</v>
      </c>
      <c r="H397" s="37">
        <v>173906714</v>
      </c>
      <c r="I397" s="37"/>
      <c r="J397" s="37"/>
      <c r="K397" s="37"/>
      <c r="L397" s="63">
        <v>41842</v>
      </c>
      <c r="M397" s="63">
        <v>41842</v>
      </c>
      <c r="N397" s="37">
        <v>66</v>
      </c>
      <c r="O397" s="37">
        <v>1</v>
      </c>
      <c r="P397" s="37"/>
      <c r="Q397" s="37">
        <v>1</v>
      </c>
      <c r="R397" s="37">
        <v>209</v>
      </c>
      <c r="S397" s="61">
        <v>209</v>
      </c>
      <c r="T397" s="37" t="s">
        <v>35</v>
      </c>
      <c r="U397" s="37" t="s">
        <v>36</v>
      </c>
      <c r="V397" s="62"/>
      <c r="W397" s="124" t="str">
        <f t="shared" ca="1" si="6"/>
        <v>2019CJ66CP1</v>
      </c>
    </row>
    <row r="398" spans="1:23" s="12" customFormat="1" ht="35.25" customHeight="1">
      <c r="A398" s="59">
        <v>392</v>
      </c>
      <c r="B398" s="14" t="s">
        <v>29</v>
      </c>
      <c r="C398" s="14" t="s">
        <v>30</v>
      </c>
      <c r="D398" s="15" t="s">
        <v>31</v>
      </c>
      <c r="E398" s="16"/>
      <c r="F398" s="15" t="s">
        <v>32</v>
      </c>
      <c r="G398" s="14" t="s">
        <v>33</v>
      </c>
      <c r="H398" s="37" t="s">
        <v>630</v>
      </c>
      <c r="I398" s="37"/>
      <c r="J398" s="37"/>
      <c r="K398" s="37"/>
      <c r="L398" s="63">
        <v>41843</v>
      </c>
      <c r="M398" s="63">
        <v>41843</v>
      </c>
      <c r="N398" s="37">
        <v>66</v>
      </c>
      <c r="O398" s="37">
        <v>2</v>
      </c>
      <c r="P398" s="37"/>
      <c r="Q398" s="37">
        <v>1</v>
      </c>
      <c r="R398" s="37">
        <v>189</v>
      </c>
      <c r="S398" s="61">
        <v>189</v>
      </c>
      <c r="T398" s="37" t="s">
        <v>35</v>
      </c>
      <c r="U398" s="37" t="s">
        <v>36</v>
      </c>
      <c r="V398" s="62"/>
      <c r="W398" s="124" t="str">
        <f t="shared" ca="1" si="6"/>
        <v>2019CJ66CP2</v>
      </c>
    </row>
    <row r="399" spans="1:23" s="12" customFormat="1" ht="35.25" customHeight="1">
      <c r="A399" s="59">
        <v>393</v>
      </c>
      <c r="B399" s="14" t="s">
        <v>29</v>
      </c>
      <c r="C399" s="14" t="s">
        <v>30</v>
      </c>
      <c r="D399" s="15" t="s">
        <v>31</v>
      </c>
      <c r="E399" s="16"/>
      <c r="F399" s="15" t="s">
        <v>32</v>
      </c>
      <c r="G399" s="14" t="s">
        <v>33</v>
      </c>
      <c r="H399" s="37" t="s">
        <v>631</v>
      </c>
      <c r="I399" s="37"/>
      <c r="J399" s="37"/>
      <c r="K399" s="37"/>
      <c r="L399" s="63">
        <v>41844</v>
      </c>
      <c r="M399" s="63">
        <v>41844</v>
      </c>
      <c r="N399" s="37">
        <v>66</v>
      </c>
      <c r="O399" s="37">
        <v>3</v>
      </c>
      <c r="P399" s="37"/>
      <c r="Q399" s="37">
        <v>1</v>
      </c>
      <c r="R399" s="37">
        <v>164</v>
      </c>
      <c r="S399" s="61">
        <v>164</v>
      </c>
      <c r="T399" s="37" t="s">
        <v>35</v>
      </c>
      <c r="U399" s="37" t="s">
        <v>36</v>
      </c>
      <c r="V399" s="62"/>
      <c r="W399" s="124" t="str">
        <f t="shared" ca="1" si="6"/>
        <v>2019CJ66CP3</v>
      </c>
    </row>
    <row r="400" spans="1:23" s="12" customFormat="1" ht="35.25" customHeight="1">
      <c r="A400" s="59">
        <v>394</v>
      </c>
      <c r="B400" s="14" t="s">
        <v>29</v>
      </c>
      <c r="C400" s="14" t="s">
        <v>30</v>
      </c>
      <c r="D400" s="15" t="s">
        <v>31</v>
      </c>
      <c r="E400" s="16"/>
      <c r="F400" s="15" t="s">
        <v>32</v>
      </c>
      <c r="G400" s="14" t="s">
        <v>33</v>
      </c>
      <c r="H400" s="37" t="s">
        <v>632</v>
      </c>
      <c r="I400" s="37"/>
      <c r="J400" s="37"/>
      <c r="K400" s="37"/>
      <c r="L400" s="63">
        <v>41844</v>
      </c>
      <c r="M400" s="63">
        <v>41845</v>
      </c>
      <c r="N400" s="37">
        <v>66</v>
      </c>
      <c r="O400" s="37">
        <v>4</v>
      </c>
      <c r="P400" s="37"/>
      <c r="Q400" s="37">
        <v>1</v>
      </c>
      <c r="R400" s="37">
        <v>204</v>
      </c>
      <c r="S400" s="61">
        <v>204</v>
      </c>
      <c r="T400" s="37" t="s">
        <v>35</v>
      </c>
      <c r="U400" s="37" t="s">
        <v>36</v>
      </c>
      <c r="V400" s="62"/>
      <c r="W400" s="124" t="str">
        <f t="shared" ca="1" si="6"/>
        <v>2019CJ66CP4</v>
      </c>
    </row>
    <row r="401" spans="1:23" s="12" customFormat="1" ht="35.25" customHeight="1">
      <c r="A401" s="59">
        <v>395</v>
      </c>
      <c r="B401" s="14" t="s">
        <v>29</v>
      </c>
      <c r="C401" s="14" t="s">
        <v>30</v>
      </c>
      <c r="D401" s="15" t="s">
        <v>31</v>
      </c>
      <c r="E401" s="16"/>
      <c r="F401" s="15" t="s">
        <v>32</v>
      </c>
      <c r="G401" s="14" t="s">
        <v>33</v>
      </c>
      <c r="H401" s="37" t="s">
        <v>633</v>
      </c>
      <c r="I401" s="37"/>
      <c r="J401" s="37"/>
      <c r="K401" s="37"/>
      <c r="L401" s="63">
        <v>41845</v>
      </c>
      <c r="M401" s="63">
        <v>41845</v>
      </c>
      <c r="N401" s="37">
        <v>66</v>
      </c>
      <c r="O401" s="37">
        <v>5</v>
      </c>
      <c r="P401" s="37"/>
      <c r="Q401" s="37">
        <v>1</v>
      </c>
      <c r="R401" s="37">
        <v>204</v>
      </c>
      <c r="S401" s="61">
        <v>204</v>
      </c>
      <c r="T401" s="37" t="s">
        <v>35</v>
      </c>
      <c r="U401" s="37" t="s">
        <v>36</v>
      </c>
      <c r="V401" s="62"/>
      <c r="W401" s="124" t="str">
        <f t="shared" ca="1" si="6"/>
        <v>2019CJ66CP5</v>
      </c>
    </row>
    <row r="402" spans="1:23" s="12" customFormat="1" ht="35.25" customHeight="1">
      <c r="A402" s="59">
        <v>396</v>
      </c>
      <c r="B402" s="14" t="s">
        <v>29</v>
      </c>
      <c r="C402" s="14" t="s">
        <v>30</v>
      </c>
      <c r="D402" s="15" t="s">
        <v>31</v>
      </c>
      <c r="E402" s="16"/>
      <c r="F402" s="15" t="s">
        <v>32</v>
      </c>
      <c r="G402" s="14" t="s">
        <v>33</v>
      </c>
      <c r="H402" s="37" t="s">
        <v>634</v>
      </c>
      <c r="I402" s="37"/>
      <c r="J402" s="37"/>
      <c r="K402" s="37"/>
      <c r="L402" s="63">
        <v>41845</v>
      </c>
      <c r="M402" s="63">
        <v>41845</v>
      </c>
      <c r="N402" s="37">
        <v>66</v>
      </c>
      <c r="O402" s="37">
        <v>6</v>
      </c>
      <c r="P402" s="37"/>
      <c r="Q402" s="37">
        <v>1</v>
      </c>
      <c r="R402" s="37">
        <v>48</v>
      </c>
      <c r="S402" s="61">
        <v>48</v>
      </c>
      <c r="T402" s="37" t="s">
        <v>35</v>
      </c>
      <c r="U402" s="37" t="s">
        <v>36</v>
      </c>
      <c r="V402" s="62"/>
      <c r="W402" s="124" t="str">
        <f t="shared" ca="1" si="6"/>
        <v>2019CJ66CP6</v>
      </c>
    </row>
    <row r="403" spans="1:23" s="12" customFormat="1" ht="35.25" customHeight="1">
      <c r="A403" s="59">
        <v>397</v>
      </c>
      <c r="B403" s="14" t="s">
        <v>29</v>
      </c>
      <c r="C403" s="14" t="s">
        <v>30</v>
      </c>
      <c r="D403" s="15" t="s">
        <v>31</v>
      </c>
      <c r="E403" s="16"/>
      <c r="F403" s="15" t="s">
        <v>32</v>
      </c>
      <c r="G403" s="14" t="s">
        <v>33</v>
      </c>
      <c r="H403" s="37">
        <v>178393714</v>
      </c>
      <c r="I403" s="37"/>
      <c r="J403" s="37"/>
      <c r="K403" s="37"/>
      <c r="L403" s="63">
        <v>41845</v>
      </c>
      <c r="M403" s="63">
        <v>41845</v>
      </c>
      <c r="N403" s="37">
        <v>67</v>
      </c>
      <c r="O403" s="37">
        <v>1</v>
      </c>
      <c r="P403" s="37" t="s">
        <v>125</v>
      </c>
      <c r="Q403" s="37">
        <v>1</v>
      </c>
      <c r="R403" s="37">
        <v>202</v>
      </c>
      <c r="S403" s="61">
        <v>202</v>
      </c>
      <c r="T403" s="37" t="s">
        <v>35</v>
      </c>
      <c r="U403" s="37" t="s">
        <v>36</v>
      </c>
      <c r="V403" s="62"/>
      <c r="W403" s="124" t="str">
        <f t="shared" ca="1" si="6"/>
        <v>2019CJ67CP1</v>
      </c>
    </row>
    <row r="404" spans="1:23" s="12" customFormat="1" ht="35.25" customHeight="1">
      <c r="A404" s="59">
        <v>398</v>
      </c>
      <c r="B404" s="14" t="s">
        <v>29</v>
      </c>
      <c r="C404" s="14" t="s">
        <v>30</v>
      </c>
      <c r="D404" s="15" t="s">
        <v>31</v>
      </c>
      <c r="E404" s="16"/>
      <c r="F404" s="15" t="s">
        <v>32</v>
      </c>
      <c r="G404" s="14" t="s">
        <v>33</v>
      </c>
      <c r="H404" s="37">
        <v>178393714</v>
      </c>
      <c r="I404" s="37"/>
      <c r="J404" s="37"/>
      <c r="K404" s="37"/>
      <c r="L404" s="63">
        <v>41845</v>
      </c>
      <c r="M404" s="63">
        <v>41845</v>
      </c>
      <c r="N404" s="37">
        <v>67</v>
      </c>
      <c r="O404" s="37">
        <v>2</v>
      </c>
      <c r="P404" s="37" t="s">
        <v>126</v>
      </c>
      <c r="Q404" s="37">
        <v>203</v>
      </c>
      <c r="R404" s="37">
        <v>361</v>
      </c>
      <c r="S404" s="61">
        <v>159</v>
      </c>
      <c r="T404" s="37" t="s">
        <v>35</v>
      </c>
      <c r="U404" s="37" t="s">
        <v>36</v>
      </c>
      <c r="V404" s="62"/>
      <c r="W404" s="124" t="str">
        <f t="shared" ca="1" si="6"/>
        <v>2019CJ67CP2</v>
      </c>
    </row>
    <row r="405" spans="1:23" s="12" customFormat="1" ht="35.25" customHeight="1">
      <c r="A405" s="59">
        <v>399</v>
      </c>
      <c r="B405" s="14" t="s">
        <v>29</v>
      </c>
      <c r="C405" s="14" t="s">
        <v>30</v>
      </c>
      <c r="D405" s="15" t="s">
        <v>31</v>
      </c>
      <c r="E405" s="16"/>
      <c r="F405" s="15" t="s">
        <v>32</v>
      </c>
      <c r="G405" s="14" t="s">
        <v>33</v>
      </c>
      <c r="H405" s="37" t="s">
        <v>635</v>
      </c>
      <c r="I405" s="37"/>
      <c r="J405" s="37"/>
      <c r="K405" s="37"/>
      <c r="L405" s="63">
        <v>41845</v>
      </c>
      <c r="M405" s="63">
        <v>41845</v>
      </c>
      <c r="N405" s="37">
        <v>67</v>
      </c>
      <c r="O405" s="37">
        <v>3</v>
      </c>
      <c r="P405" s="37"/>
      <c r="Q405" s="37">
        <v>1</v>
      </c>
      <c r="R405" s="37">
        <v>10</v>
      </c>
      <c r="S405" s="61">
        <v>10</v>
      </c>
      <c r="T405" s="37" t="s">
        <v>35</v>
      </c>
      <c r="U405" s="37" t="s">
        <v>36</v>
      </c>
      <c r="V405" s="62"/>
      <c r="W405" s="124" t="str">
        <f t="shared" ca="1" si="6"/>
        <v>2019CJ67CP3</v>
      </c>
    </row>
    <row r="406" spans="1:23" s="12" customFormat="1" ht="35.25" customHeight="1">
      <c r="A406" s="59">
        <v>400</v>
      </c>
      <c r="B406" s="14" t="s">
        <v>29</v>
      </c>
      <c r="C406" s="14" t="s">
        <v>30</v>
      </c>
      <c r="D406" s="15" t="s">
        <v>31</v>
      </c>
      <c r="E406" s="16"/>
      <c r="F406" s="15" t="s">
        <v>32</v>
      </c>
      <c r="G406" s="14" t="s">
        <v>33</v>
      </c>
      <c r="H406" s="37">
        <v>178408614</v>
      </c>
      <c r="I406" s="37"/>
      <c r="J406" s="37"/>
      <c r="K406" s="37"/>
      <c r="L406" s="63">
        <v>41845</v>
      </c>
      <c r="M406" s="63">
        <v>41845</v>
      </c>
      <c r="N406" s="37">
        <v>67</v>
      </c>
      <c r="O406" s="37">
        <v>4</v>
      </c>
      <c r="P406" s="37" t="s">
        <v>186</v>
      </c>
      <c r="Q406" s="37">
        <v>1</v>
      </c>
      <c r="R406" s="37">
        <v>200</v>
      </c>
      <c r="S406" s="61">
        <v>200</v>
      </c>
      <c r="T406" s="37" t="s">
        <v>35</v>
      </c>
      <c r="U406" s="37" t="s">
        <v>36</v>
      </c>
      <c r="V406" s="62"/>
      <c r="W406" s="124" t="str">
        <f t="shared" ca="1" si="6"/>
        <v>2019CJ67CP4</v>
      </c>
    </row>
    <row r="407" spans="1:23" s="12" customFormat="1" ht="35.25" customHeight="1">
      <c r="A407" s="59">
        <v>401</v>
      </c>
      <c r="B407" s="14" t="s">
        <v>29</v>
      </c>
      <c r="C407" s="14" t="s">
        <v>30</v>
      </c>
      <c r="D407" s="15" t="s">
        <v>31</v>
      </c>
      <c r="E407" s="16"/>
      <c r="F407" s="15" t="s">
        <v>32</v>
      </c>
      <c r="G407" s="14" t="s">
        <v>33</v>
      </c>
      <c r="H407" s="37">
        <v>178408614</v>
      </c>
      <c r="I407" s="37"/>
      <c r="J407" s="37"/>
      <c r="K407" s="37"/>
      <c r="L407" s="63">
        <v>41845</v>
      </c>
      <c r="M407" s="63">
        <v>41845</v>
      </c>
      <c r="N407" s="37">
        <v>67</v>
      </c>
      <c r="O407" s="37">
        <v>5</v>
      </c>
      <c r="P407" s="37" t="s">
        <v>187</v>
      </c>
      <c r="Q407" s="37">
        <v>201</v>
      </c>
      <c r="R407" s="37">
        <v>400</v>
      </c>
      <c r="S407" s="61">
        <v>200</v>
      </c>
      <c r="T407" s="37" t="s">
        <v>35</v>
      </c>
      <c r="U407" s="37" t="s">
        <v>36</v>
      </c>
      <c r="V407" s="62"/>
      <c r="W407" s="124" t="str">
        <f t="shared" ca="1" si="6"/>
        <v>2019CJ67CP5</v>
      </c>
    </row>
    <row r="408" spans="1:23" s="12" customFormat="1" ht="35.25" customHeight="1">
      <c r="A408" s="59">
        <v>402</v>
      </c>
      <c r="B408" s="14" t="s">
        <v>29</v>
      </c>
      <c r="C408" s="14" t="s">
        <v>30</v>
      </c>
      <c r="D408" s="15" t="s">
        <v>31</v>
      </c>
      <c r="E408" s="16"/>
      <c r="F408" s="15" t="s">
        <v>32</v>
      </c>
      <c r="G408" s="14" t="s">
        <v>33</v>
      </c>
      <c r="H408" s="37">
        <v>178408614</v>
      </c>
      <c r="I408" s="37"/>
      <c r="J408" s="37"/>
      <c r="K408" s="37"/>
      <c r="L408" s="63">
        <v>41845</v>
      </c>
      <c r="M408" s="63">
        <v>41845</v>
      </c>
      <c r="N408" s="37">
        <v>67</v>
      </c>
      <c r="O408" s="37">
        <v>6</v>
      </c>
      <c r="P408" s="37" t="s">
        <v>188</v>
      </c>
      <c r="Q408" s="37">
        <v>401</v>
      </c>
      <c r="R408" s="37">
        <v>600</v>
      </c>
      <c r="S408" s="61">
        <v>200</v>
      </c>
      <c r="T408" s="37" t="s">
        <v>35</v>
      </c>
      <c r="U408" s="37" t="s">
        <v>36</v>
      </c>
      <c r="V408" s="62"/>
      <c r="W408" s="124" t="str">
        <f t="shared" ca="1" si="6"/>
        <v>2019CJ67CP6</v>
      </c>
    </row>
    <row r="409" spans="1:23" s="12" customFormat="1" ht="35.25" customHeight="1">
      <c r="A409" s="59">
        <v>403</v>
      </c>
      <c r="B409" s="14" t="s">
        <v>29</v>
      </c>
      <c r="C409" s="14" t="s">
        <v>30</v>
      </c>
      <c r="D409" s="15" t="s">
        <v>31</v>
      </c>
      <c r="E409" s="16"/>
      <c r="F409" s="15" t="s">
        <v>32</v>
      </c>
      <c r="G409" s="14" t="s">
        <v>33</v>
      </c>
      <c r="H409" s="37">
        <v>178408614</v>
      </c>
      <c r="I409" s="37"/>
      <c r="J409" s="37"/>
      <c r="K409" s="37"/>
      <c r="L409" s="63">
        <v>41845</v>
      </c>
      <c r="M409" s="63">
        <v>41845</v>
      </c>
      <c r="N409" s="37">
        <v>68</v>
      </c>
      <c r="O409" s="37">
        <v>1</v>
      </c>
      <c r="P409" s="37" t="s">
        <v>189</v>
      </c>
      <c r="Q409" s="37">
        <v>601</v>
      </c>
      <c r="R409" s="37">
        <v>754</v>
      </c>
      <c r="S409" s="61">
        <v>154</v>
      </c>
      <c r="T409" s="37" t="s">
        <v>35</v>
      </c>
      <c r="U409" s="37" t="s">
        <v>36</v>
      </c>
      <c r="V409" s="62"/>
      <c r="W409" s="124" t="str">
        <f t="shared" ca="1" si="6"/>
        <v>2019CJ68CP1</v>
      </c>
    </row>
    <row r="410" spans="1:23" s="12" customFormat="1" ht="35.25" customHeight="1">
      <c r="A410" s="59">
        <v>404</v>
      </c>
      <c r="B410" s="14" t="s">
        <v>29</v>
      </c>
      <c r="C410" s="14" t="s">
        <v>30</v>
      </c>
      <c r="D410" s="15" t="s">
        <v>31</v>
      </c>
      <c r="E410" s="16"/>
      <c r="F410" s="15" t="s">
        <v>32</v>
      </c>
      <c r="G410" s="14" t="s">
        <v>33</v>
      </c>
      <c r="H410" s="37" t="s">
        <v>636</v>
      </c>
      <c r="I410" s="37"/>
      <c r="J410" s="37"/>
      <c r="K410" s="37"/>
      <c r="L410" s="63">
        <v>41849</v>
      </c>
      <c r="M410" s="63">
        <v>41850</v>
      </c>
      <c r="N410" s="37">
        <v>68</v>
      </c>
      <c r="O410" s="37">
        <v>2</v>
      </c>
      <c r="P410" s="37"/>
      <c r="Q410" s="37">
        <v>1</v>
      </c>
      <c r="R410" s="37">
        <v>206</v>
      </c>
      <c r="S410" s="61">
        <v>206</v>
      </c>
      <c r="T410" s="37" t="s">
        <v>35</v>
      </c>
      <c r="U410" s="37" t="s">
        <v>36</v>
      </c>
      <c r="V410" s="62"/>
      <c r="W410" s="124" t="str">
        <f t="shared" ca="1" si="6"/>
        <v>2019CJ68CP2</v>
      </c>
    </row>
    <row r="411" spans="1:23" s="12" customFormat="1" ht="35.25" customHeight="1">
      <c r="A411" s="59">
        <v>405</v>
      </c>
      <c r="B411" s="14" t="s">
        <v>29</v>
      </c>
      <c r="C411" s="14" t="s">
        <v>30</v>
      </c>
      <c r="D411" s="15" t="s">
        <v>31</v>
      </c>
      <c r="E411" s="16"/>
      <c r="F411" s="15" t="s">
        <v>32</v>
      </c>
      <c r="G411" s="14" t="s">
        <v>33</v>
      </c>
      <c r="H411" s="37" t="s">
        <v>637</v>
      </c>
      <c r="I411" s="37"/>
      <c r="J411" s="37"/>
      <c r="K411" s="37"/>
      <c r="L411" s="63">
        <v>41850</v>
      </c>
      <c r="M411" s="63">
        <v>41850</v>
      </c>
      <c r="N411" s="37">
        <v>68</v>
      </c>
      <c r="O411" s="37">
        <v>3</v>
      </c>
      <c r="P411" s="37"/>
      <c r="Q411" s="37">
        <v>1</v>
      </c>
      <c r="R411" s="37">
        <v>110</v>
      </c>
      <c r="S411" s="61">
        <v>110</v>
      </c>
      <c r="T411" s="37" t="s">
        <v>35</v>
      </c>
      <c r="U411" s="37" t="s">
        <v>36</v>
      </c>
      <c r="V411" s="62"/>
      <c r="W411" s="124" t="str">
        <f t="shared" ca="1" si="6"/>
        <v>2019CJ68CP3</v>
      </c>
    </row>
    <row r="412" spans="1:23" s="12" customFormat="1" ht="35.25" customHeight="1">
      <c r="A412" s="59">
        <v>406</v>
      </c>
      <c r="B412" s="14" t="s">
        <v>29</v>
      </c>
      <c r="C412" s="14" t="s">
        <v>30</v>
      </c>
      <c r="D412" s="15" t="s">
        <v>31</v>
      </c>
      <c r="E412" s="16"/>
      <c r="F412" s="15" t="s">
        <v>32</v>
      </c>
      <c r="G412" s="14" t="s">
        <v>33</v>
      </c>
      <c r="H412" s="37">
        <v>183722414</v>
      </c>
      <c r="I412" s="37"/>
      <c r="J412" s="37"/>
      <c r="K412" s="37"/>
      <c r="L412" s="63">
        <v>41850</v>
      </c>
      <c r="M412" s="63">
        <v>41850</v>
      </c>
      <c r="N412" s="37">
        <v>68</v>
      </c>
      <c r="O412" s="37">
        <v>4</v>
      </c>
      <c r="P412" s="37" t="s">
        <v>125</v>
      </c>
      <c r="Q412" s="37">
        <v>1</v>
      </c>
      <c r="R412" s="37">
        <v>202</v>
      </c>
      <c r="S412" s="61">
        <v>202</v>
      </c>
      <c r="T412" s="37" t="s">
        <v>35</v>
      </c>
      <c r="U412" s="37" t="s">
        <v>36</v>
      </c>
      <c r="V412" s="62"/>
      <c r="W412" s="124" t="str">
        <f t="shared" ca="1" si="6"/>
        <v>2019CJ68CP4</v>
      </c>
    </row>
    <row r="413" spans="1:23" s="12" customFormat="1" ht="35.25" customHeight="1">
      <c r="A413" s="59">
        <v>407</v>
      </c>
      <c r="B413" s="14" t="s">
        <v>29</v>
      </c>
      <c r="C413" s="14" t="s">
        <v>30</v>
      </c>
      <c r="D413" s="15" t="s">
        <v>31</v>
      </c>
      <c r="E413" s="16"/>
      <c r="F413" s="15" t="s">
        <v>32</v>
      </c>
      <c r="G413" s="14" t="s">
        <v>33</v>
      </c>
      <c r="H413" s="37">
        <v>183722414</v>
      </c>
      <c r="I413" s="37"/>
      <c r="J413" s="37"/>
      <c r="K413" s="37"/>
      <c r="L413" s="63">
        <v>41850</v>
      </c>
      <c r="M413" s="63">
        <v>41850</v>
      </c>
      <c r="N413" s="37">
        <v>68</v>
      </c>
      <c r="O413" s="37">
        <v>5</v>
      </c>
      <c r="P413" s="37" t="s">
        <v>126</v>
      </c>
      <c r="Q413" s="37">
        <v>203</v>
      </c>
      <c r="R413" s="37">
        <v>334</v>
      </c>
      <c r="S413" s="61">
        <v>132</v>
      </c>
      <c r="T413" s="37" t="s">
        <v>35</v>
      </c>
      <c r="U413" s="37" t="s">
        <v>36</v>
      </c>
      <c r="V413" s="62"/>
      <c r="W413" s="124" t="str">
        <f t="shared" ca="1" si="6"/>
        <v>2019CJ68CP5</v>
      </c>
    </row>
    <row r="414" spans="1:23" s="12" customFormat="1" ht="35.25" customHeight="1">
      <c r="A414" s="59">
        <v>408</v>
      </c>
      <c r="B414" s="14" t="s">
        <v>29</v>
      </c>
      <c r="C414" s="14" t="s">
        <v>30</v>
      </c>
      <c r="D414" s="15" t="s">
        <v>31</v>
      </c>
      <c r="E414" s="16"/>
      <c r="F414" s="15" t="s">
        <v>32</v>
      </c>
      <c r="G414" s="14" t="s">
        <v>33</v>
      </c>
      <c r="H414" s="37" t="s">
        <v>638</v>
      </c>
      <c r="I414" s="37"/>
      <c r="J414" s="37"/>
      <c r="K414" s="37"/>
      <c r="L414" s="63">
        <v>41851</v>
      </c>
      <c r="M414" s="63">
        <v>41855</v>
      </c>
      <c r="N414" s="37">
        <v>68</v>
      </c>
      <c r="O414" s="37">
        <v>6</v>
      </c>
      <c r="P414" s="37"/>
      <c r="Q414" s="37">
        <v>1</v>
      </c>
      <c r="R414" s="37">
        <v>195</v>
      </c>
      <c r="S414" s="61">
        <v>195</v>
      </c>
      <c r="T414" s="37" t="s">
        <v>35</v>
      </c>
      <c r="U414" s="37" t="s">
        <v>36</v>
      </c>
      <c r="V414" s="62"/>
      <c r="W414" s="124" t="str">
        <f t="shared" ca="1" si="6"/>
        <v>2019CJ68CP6</v>
      </c>
    </row>
    <row r="415" spans="1:23" s="12" customFormat="1" ht="35.25" customHeight="1">
      <c r="A415" s="59">
        <v>409</v>
      </c>
      <c r="B415" s="14" t="s">
        <v>29</v>
      </c>
      <c r="C415" s="14" t="s">
        <v>30</v>
      </c>
      <c r="D415" s="15" t="s">
        <v>31</v>
      </c>
      <c r="E415" s="16"/>
      <c r="F415" s="15" t="s">
        <v>32</v>
      </c>
      <c r="G415" s="14" t="s">
        <v>33</v>
      </c>
      <c r="H415" s="37" t="s">
        <v>639</v>
      </c>
      <c r="I415" s="37"/>
      <c r="J415" s="37"/>
      <c r="K415" s="37"/>
      <c r="L415" s="63">
        <v>41855</v>
      </c>
      <c r="M415" s="63">
        <v>41855</v>
      </c>
      <c r="N415" s="37">
        <v>69</v>
      </c>
      <c r="O415" s="37">
        <v>1</v>
      </c>
      <c r="P415" s="37"/>
      <c r="Q415" s="37">
        <v>1</v>
      </c>
      <c r="R415" s="37">
        <v>202</v>
      </c>
      <c r="S415" s="61">
        <v>202</v>
      </c>
      <c r="T415" s="37" t="s">
        <v>35</v>
      </c>
      <c r="U415" s="37" t="s">
        <v>36</v>
      </c>
      <c r="V415" s="62"/>
      <c r="W415" s="124" t="str">
        <f t="shared" ca="1" si="6"/>
        <v>2019CJ69CP1</v>
      </c>
    </row>
    <row r="416" spans="1:23" s="12" customFormat="1" ht="35.25" customHeight="1">
      <c r="A416" s="59">
        <v>410</v>
      </c>
      <c r="B416" s="14" t="s">
        <v>29</v>
      </c>
      <c r="C416" s="14" t="s">
        <v>30</v>
      </c>
      <c r="D416" s="15" t="s">
        <v>31</v>
      </c>
      <c r="E416" s="16"/>
      <c r="F416" s="15" t="s">
        <v>32</v>
      </c>
      <c r="G416" s="14" t="s">
        <v>33</v>
      </c>
      <c r="H416" s="37" t="s">
        <v>640</v>
      </c>
      <c r="I416" s="37"/>
      <c r="J416" s="37"/>
      <c r="K416" s="37"/>
      <c r="L416" s="63">
        <v>41855</v>
      </c>
      <c r="M416" s="63">
        <v>41855</v>
      </c>
      <c r="N416" s="37">
        <v>69</v>
      </c>
      <c r="O416" s="37">
        <v>2</v>
      </c>
      <c r="P416" s="37"/>
      <c r="Q416" s="37">
        <v>1</v>
      </c>
      <c r="R416" s="37">
        <v>202</v>
      </c>
      <c r="S416" s="61">
        <v>202</v>
      </c>
      <c r="T416" s="37" t="s">
        <v>35</v>
      </c>
      <c r="U416" s="37" t="s">
        <v>36</v>
      </c>
      <c r="V416" s="62"/>
      <c r="W416" s="124" t="str">
        <f t="shared" ca="1" si="6"/>
        <v>2019CJ69CP2</v>
      </c>
    </row>
    <row r="417" spans="1:23" s="12" customFormat="1" ht="35.25" customHeight="1">
      <c r="A417" s="59">
        <v>411</v>
      </c>
      <c r="B417" s="14" t="s">
        <v>29</v>
      </c>
      <c r="C417" s="14" t="s">
        <v>30</v>
      </c>
      <c r="D417" s="15" t="s">
        <v>31</v>
      </c>
      <c r="E417" s="16"/>
      <c r="F417" s="15" t="s">
        <v>32</v>
      </c>
      <c r="G417" s="14" t="s">
        <v>33</v>
      </c>
      <c r="H417" s="37" t="s">
        <v>641</v>
      </c>
      <c r="I417" s="37"/>
      <c r="J417" s="37"/>
      <c r="K417" s="37"/>
      <c r="L417" s="63">
        <v>41855</v>
      </c>
      <c r="M417" s="63">
        <v>41856</v>
      </c>
      <c r="N417" s="37">
        <v>69</v>
      </c>
      <c r="O417" s="37">
        <v>3</v>
      </c>
      <c r="P417" s="37"/>
      <c r="Q417" s="37">
        <v>1</v>
      </c>
      <c r="R417" s="37">
        <v>204</v>
      </c>
      <c r="S417" s="61">
        <v>204</v>
      </c>
      <c r="T417" s="37" t="s">
        <v>35</v>
      </c>
      <c r="U417" s="37" t="s">
        <v>36</v>
      </c>
      <c r="V417" s="62"/>
      <c r="W417" s="124" t="str">
        <f t="shared" ca="1" si="6"/>
        <v>2019CJ69CP3</v>
      </c>
    </row>
    <row r="418" spans="1:23" s="12" customFormat="1" ht="35.25" customHeight="1">
      <c r="A418" s="59">
        <v>412</v>
      </c>
      <c r="B418" s="14" t="s">
        <v>29</v>
      </c>
      <c r="C418" s="14" t="s">
        <v>30</v>
      </c>
      <c r="D418" s="15" t="s">
        <v>31</v>
      </c>
      <c r="E418" s="16"/>
      <c r="F418" s="15" t="s">
        <v>32</v>
      </c>
      <c r="G418" s="14" t="s">
        <v>33</v>
      </c>
      <c r="H418" s="37" t="s">
        <v>642</v>
      </c>
      <c r="I418" s="37"/>
      <c r="J418" s="37"/>
      <c r="K418" s="37"/>
      <c r="L418" s="63">
        <v>41856</v>
      </c>
      <c r="M418" s="63">
        <v>41856</v>
      </c>
      <c r="N418" s="37">
        <v>69</v>
      </c>
      <c r="O418" s="37">
        <v>4</v>
      </c>
      <c r="P418" s="37"/>
      <c r="Q418" s="37">
        <v>1</v>
      </c>
      <c r="R418" s="37">
        <v>203</v>
      </c>
      <c r="S418" s="61">
        <v>203</v>
      </c>
      <c r="T418" s="37" t="s">
        <v>35</v>
      </c>
      <c r="U418" s="37" t="s">
        <v>36</v>
      </c>
      <c r="V418" s="62"/>
      <c r="W418" s="124" t="str">
        <f t="shared" ca="1" si="6"/>
        <v>2019CJ69CP4</v>
      </c>
    </row>
    <row r="419" spans="1:23" s="12" customFormat="1" ht="35.25" customHeight="1">
      <c r="A419" s="59">
        <v>413</v>
      </c>
      <c r="B419" s="14" t="s">
        <v>29</v>
      </c>
      <c r="C419" s="14" t="s">
        <v>30</v>
      </c>
      <c r="D419" s="15" t="s">
        <v>31</v>
      </c>
      <c r="E419" s="16"/>
      <c r="F419" s="15" t="s">
        <v>32</v>
      </c>
      <c r="G419" s="14" t="s">
        <v>33</v>
      </c>
      <c r="H419" s="37" t="s">
        <v>643</v>
      </c>
      <c r="I419" s="37"/>
      <c r="J419" s="37"/>
      <c r="K419" s="37"/>
      <c r="L419" s="63">
        <v>41856</v>
      </c>
      <c r="M419" s="63">
        <v>41857</v>
      </c>
      <c r="N419" s="37">
        <v>69</v>
      </c>
      <c r="O419" s="37">
        <v>5</v>
      </c>
      <c r="P419" s="37"/>
      <c r="Q419" s="37">
        <v>1</v>
      </c>
      <c r="R419" s="37">
        <v>94</v>
      </c>
      <c r="S419" s="61">
        <v>94</v>
      </c>
      <c r="T419" s="37" t="s">
        <v>35</v>
      </c>
      <c r="U419" s="37" t="s">
        <v>36</v>
      </c>
      <c r="V419" s="62"/>
      <c r="W419" s="124" t="str">
        <f t="shared" ca="1" si="6"/>
        <v>2019CJ69CP5</v>
      </c>
    </row>
    <row r="420" spans="1:23" s="12" customFormat="1" ht="35.25" customHeight="1">
      <c r="A420" s="59">
        <v>414</v>
      </c>
      <c r="B420" s="14" t="s">
        <v>29</v>
      </c>
      <c r="C420" s="14" t="s">
        <v>30</v>
      </c>
      <c r="D420" s="15" t="s">
        <v>31</v>
      </c>
      <c r="E420" s="16"/>
      <c r="F420" s="15" t="s">
        <v>32</v>
      </c>
      <c r="G420" s="14" t="s">
        <v>33</v>
      </c>
      <c r="H420" s="37">
        <v>190204714</v>
      </c>
      <c r="I420" s="37"/>
      <c r="J420" s="37"/>
      <c r="K420" s="37"/>
      <c r="L420" s="63">
        <v>41857</v>
      </c>
      <c r="M420" s="63">
        <v>41857</v>
      </c>
      <c r="N420" s="37">
        <v>69</v>
      </c>
      <c r="O420" s="37">
        <v>6</v>
      </c>
      <c r="P420" s="37"/>
      <c r="Q420" s="37">
        <v>1</v>
      </c>
      <c r="R420" s="37">
        <v>172</v>
      </c>
      <c r="S420" s="61">
        <v>172</v>
      </c>
      <c r="T420" s="37" t="s">
        <v>35</v>
      </c>
      <c r="U420" s="37" t="s">
        <v>36</v>
      </c>
      <c r="V420" s="62"/>
      <c r="W420" s="124" t="str">
        <f t="shared" ca="1" si="6"/>
        <v>2019CJ69CP6</v>
      </c>
    </row>
    <row r="421" spans="1:23" s="12" customFormat="1" ht="35.25" customHeight="1">
      <c r="A421" s="59">
        <v>415</v>
      </c>
      <c r="B421" s="14" t="s">
        <v>29</v>
      </c>
      <c r="C421" s="14" t="s">
        <v>30</v>
      </c>
      <c r="D421" s="15" t="s">
        <v>31</v>
      </c>
      <c r="E421" s="16"/>
      <c r="F421" s="15" t="s">
        <v>32</v>
      </c>
      <c r="G421" s="14" t="s">
        <v>33</v>
      </c>
      <c r="H421" s="37">
        <v>190206814</v>
      </c>
      <c r="I421" s="37"/>
      <c r="J421" s="37"/>
      <c r="K421" s="37"/>
      <c r="L421" s="63">
        <v>41857</v>
      </c>
      <c r="M421" s="63">
        <v>41857</v>
      </c>
      <c r="N421" s="37">
        <v>70</v>
      </c>
      <c r="O421" s="37">
        <v>1</v>
      </c>
      <c r="P421" s="37" t="s">
        <v>125</v>
      </c>
      <c r="Q421" s="37">
        <v>1</v>
      </c>
      <c r="R421" s="37">
        <v>202</v>
      </c>
      <c r="S421" s="61">
        <v>202</v>
      </c>
      <c r="T421" s="37" t="s">
        <v>35</v>
      </c>
      <c r="U421" s="37" t="s">
        <v>36</v>
      </c>
      <c r="V421" s="62"/>
      <c r="W421" s="124" t="str">
        <f t="shared" ca="1" si="6"/>
        <v>2019CJ70CP1</v>
      </c>
    </row>
    <row r="422" spans="1:23" s="12" customFormat="1" ht="35.25" customHeight="1">
      <c r="A422" s="59">
        <v>416</v>
      </c>
      <c r="B422" s="14" t="s">
        <v>29</v>
      </c>
      <c r="C422" s="14" t="s">
        <v>30</v>
      </c>
      <c r="D422" s="15" t="s">
        <v>31</v>
      </c>
      <c r="E422" s="16"/>
      <c r="F422" s="15" t="s">
        <v>32</v>
      </c>
      <c r="G422" s="14" t="s">
        <v>33</v>
      </c>
      <c r="H422" s="37">
        <v>190206814</v>
      </c>
      <c r="I422" s="37"/>
      <c r="J422" s="37"/>
      <c r="K422" s="37"/>
      <c r="L422" s="63">
        <v>41857</v>
      </c>
      <c r="M422" s="63">
        <v>41857</v>
      </c>
      <c r="N422" s="37">
        <v>70</v>
      </c>
      <c r="O422" s="37">
        <v>2</v>
      </c>
      <c r="P422" s="37" t="s">
        <v>126</v>
      </c>
      <c r="Q422" s="37">
        <v>203</v>
      </c>
      <c r="R422" s="37">
        <v>366</v>
      </c>
      <c r="S422" s="61">
        <v>164</v>
      </c>
      <c r="T422" s="37" t="s">
        <v>35</v>
      </c>
      <c r="U422" s="37" t="s">
        <v>36</v>
      </c>
      <c r="V422" s="62"/>
      <c r="W422" s="124" t="str">
        <f t="shared" ca="1" si="6"/>
        <v>2019CJ70CP2</v>
      </c>
    </row>
    <row r="423" spans="1:23" s="12" customFormat="1" ht="35.25" customHeight="1">
      <c r="A423" s="59">
        <v>417</v>
      </c>
      <c r="B423" s="14" t="s">
        <v>29</v>
      </c>
      <c r="C423" s="14" t="s">
        <v>30</v>
      </c>
      <c r="D423" s="15" t="s">
        <v>31</v>
      </c>
      <c r="E423" s="16"/>
      <c r="F423" s="15" t="s">
        <v>32</v>
      </c>
      <c r="G423" s="14" t="s">
        <v>33</v>
      </c>
      <c r="H423" s="37" t="s">
        <v>644</v>
      </c>
      <c r="I423" s="37"/>
      <c r="J423" s="37"/>
      <c r="K423" s="37"/>
      <c r="L423" s="63">
        <v>41857</v>
      </c>
      <c r="M423" s="63">
        <v>41857</v>
      </c>
      <c r="N423" s="37">
        <v>70</v>
      </c>
      <c r="O423" s="37">
        <v>3</v>
      </c>
      <c r="P423" s="37"/>
      <c r="Q423" s="37">
        <v>1</v>
      </c>
      <c r="R423" s="37">
        <v>207</v>
      </c>
      <c r="S423" s="61">
        <v>207</v>
      </c>
      <c r="T423" s="37" t="s">
        <v>35</v>
      </c>
      <c r="U423" s="37" t="s">
        <v>36</v>
      </c>
      <c r="V423" s="62"/>
      <c r="W423" s="124" t="str">
        <f t="shared" ca="1" si="6"/>
        <v>2019CJ70CP3</v>
      </c>
    </row>
    <row r="424" spans="1:23" s="12" customFormat="1" ht="35.25" customHeight="1">
      <c r="A424" s="59">
        <v>418</v>
      </c>
      <c r="B424" s="14" t="s">
        <v>29</v>
      </c>
      <c r="C424" s="14" t="s">
        <v>30</v>
      </c>
      <c r="D424" s="15" t="s">
        <v>31</v>
      </c>
      <c r="E424" s="16"/>
      <c r="F424" s="15" t="s">
        <v>32</v>
      </c>
      <c r="G424" s="14" t="s">
        <v>33</v>
      </c>
      <c r="H424" s="37" t="s">
        <v>645</v>
      </c>
      <c r="I424" s="37"/>
      <c r="J424" s="37"/>
      <c r="K424" s="37"/>
      <c r="L424" s="63">
        <v>41859</v>
      </c>
      <c r="M424" s="63">
        <v>41859</v>
      </c>
      <c r="N424" s="37">
        <v>70</v>
      </c>
      <c r="O424" s="37">
        <v>4</v>
      </c>
      <c r="P424" s="37"/>
      <c r="Q424" s="37">
        <v>1</v>
      </c>
      <c r="R424" s="37">
        <v>205</v>
      </c>
      <c r="S424" s="61">
        <v>205</v>
      </c>
      <c r="T424" s="37" t="s">
        <v>35</v>
      </c>
      <c r="U424" s="37" t="s">
        <v>36</v>
      </c>
      <c r="V424" s="62"/>
      <c r="W424" s="124" t="str">
        <f t="shared" ca="1" si="6"/>
        <v>2019CJ70CP4</v>
      </c>
    </row>
    <row r="425" spans="1:23" s="12" customFormat="1" ht="35.25" customHeight="1">
      <c r="A425" s="59">
        <v>419</v>
      </c>
      <c r="B425" s="14" t="s">
        <v>29</v>
      </c>
      <c r="C425" s="14" t="s">
        <v>30</v>
      </c>
      <c r="D425" s="15" t="s">
        <v>31</v>
      </c>
      <c r="E425" s="16"/>
      <c r="F425" s="15" t="s">
        <v>32</v>
      </c>
      <c r="G425" s="14" t="s">
        <v>33</v>
      </c>
      <c r="H425" s="37" t="s">
        <v>646</v>
      </c>
      <c r="I425" s="37"/>
      <c r="J425" s="37"/>
      <c r="K425" s="37"/>
      <c r="L425" s="63">
        <v>41859</v>
      </c>
      <c r="M425" s="63">
        <v>41859</v>
      </c>
      <c r="N425" s="37">
        <v>70</v>
      </c>
      <c r="O425" s="37">
        <v>5</v>
      </c>
      <c r="P425" s="37"/>
      <c r="Q425" s="37">
        <v>1</v>
      </c>
      <c r="R425" s="37">
        <v>105</v>
      </c>
      <c r="S425" s="61">
        <v>105</v>
      </c>
      <c r="T425" s="37" t="s">
        <v>35</v>
      </c>
      <c r="U425" s="37" t="s">
        <v>36</v>
      </c>
      <c r="V425" s="62"/>
      <c r="W425" s="124" t="str">
        <f t="shared" ca="1" si="6"/>
        <v>2019CJ70CP5</v>
      </c>
    </row>
    <row r="426" spans="1:23" s="12" customFormat="1" ht="35.25" customHeight="1">
      <c r="A426" s="59">
        <v>420</v>
      </c>
      <c r="B426" s="14" t="s">
        <v>29</v>
      </c>
      <c r="C426" s="14" t="s">
        <v>30</v>
      </c>
      <c r="D426" s="15" t="s">
        <v>31</v>
      </c>
      <c r="E426" s="16"/>
      <c r="F426" s="15" t="s">
        <v>32</v>
      </c>
      <c r="G426" s="14" t="s">
        <v>33</v>
      </c>
      <c r="H426" s="37">
        <v>191994514</v>
      </c>
      <c r="I426" s="37"/>
      <c r="J426" s="37"/>
      <c r="K426" s="37"/>
      <c r="L426" s="63">
        <v>41859</v>
      </c>
      <c r="M426" s="63">
        <v>41859</v>
      </c>
      <c r="N426" s="37">
        <v>70</v>
      </c>
      <c r="O426" s="37">
        <v>6</v>
      </c>
      <c r="P426" s="37" t="s">
        <v>125</v>
      </c>
      <c r="Q426" s="37">
        <v>1</v>
      </c>
      <c r="R426" s="37">
        <v>201</v>
      </c>
      <c r="S426" s="61">
        <v>201</v>
      </c>
      <c r="T426" s="37" t="s">
        <v>35</v>
      </c>
      <c r="U426" s="37" t="s">
        <v>36</v>
      </c>
      <c r="V426" s="62"/>
      <c r="W426" s="124" t="str">
        <f t="shared" ca="1" si="6"/>
        <v>2019CJ70CP6</v>
      </c>
    </row>
    <row r="427" spans="1:23" s="12" customFormat="1" ht="35.25" customHeight="1">
      <c r="A427" s="59">
        <v>421</v>
      </c>
      <c r="B427" s="14" t="s">
        <v>29</v>
      </c>
      <c r="C427" s="14" t="s">
        <v>30</v>
      </c>
      <c r="D427" s="15" t="s">
        <v>31</v>
      </c>
      <c r="E427" s="16"/>
      <c r="F427" s="15" t="s">
        <v>32</v>
      </c>
      <c r="G427" s="14" t="s">
        <v>33</v>
      </c>
      <c r="H427" s="37">
        <v>191994514</v>
      </c>
      <c r="I427" s="37"/>
      <c r="J427" s="37"/>
      <c r="K427" s="37"/>
      <c r="L427" s="63">
        <v>41859</v>
      </c>
      <c r="M427" s="63">
        <v>41859</v>
      </c>
      <c r="N427" s="37">
        <v>71</v>
      </c>
      <c r="O427" s="37">
        <v>1</v>
      </c>
      <c r="P427" s="37" t="s">
        <v>126</v>
      </c>
      <c r="Q427" s="37">
        <v>202</v>
      </c>
      <c r="R427" s="37">
        <v>354</v>
      </c>
      <c r="S427" s="61">
        <v>153</v>
      </c>
      <c r="T427" s="37" t="s">
        <v>35</v>
      </c>
      <c r="U427" s="37" t="s">
        <v>36</v>
      </c>
      <c r="V427" s="62"/>
      <c r="W427" s="124" t="str">
        <f t="shared" ca="1" si="6"/>
        <v>2019CJ71CP1</v>
      </c>
    </row>
    <row r="428" spans="1:23" s="12" customFormat="1" ht="35.25" customHeight="1">
      <c r="A428" s="59">
        <v>422</v>
      </c>
      <c r="B428" s="14" t="s">
        <v>29</v>
      </c>
      <c r="C428" s="14" t="s">
        <v>30</v>
      </c>
      <c r="D428" s="15" t="s">
        <v>31</v>
      </c>
      <c r="E428" s="16"/>
      <c r="F428" s="15" t="s">
        <v>32</v>
      </c>
      <c r="G428" s="14" t="s">
        <v>33</v>
      </c>
      <c r="H428" s="37" t="s">
        <v>647</v>
      </c>
      <c r="I428" s="37"/>
      <c r="J428" s="37"/>
      <c r="K428" s="37"/>
      <c r="L428" s="63">
        <v>41862</v>
      </c>
      <c r="M428" s="63">
        <v>41862</v>
      </c>
      <c r="N428" s="37">
        <v>71</v>
      </c>
      <c r="O428" s="37">
        <v>2</v>
      </c>
      <c r="P428" s="37"/>
      <c r="Q428" s="37">
        <v>1</v>
      </c>
      <c r="R428" s="37">
        <v>116</v>
      </c>
      <c r="S428" s="61">
        <v>116</v>
      </c>
      <c r="T428" s="37" t="s">
        <v>35</v>
      </c>
      <c r="U428" s="37" t="s">
        <v>36</v>
      </c>
      <c r="V428" s="62"/>
      <c r="W428" s="124" t="str">
        <f t="shared" ca="1" si="6"/>
        <v>2019CJ71CP2</v>
      </c>
    </row>
    <row r="429" spans="1:23" s="12" customFormat="1" ht="35.25" customHeight="1">
      <c r="A429" s="59">
        <v>423</v>
      </c>
      <c r="B429" s="14" t="s">
        <v>29</v>
      </c>
      <c r="C429" s="14" t="s">
        <v>30</v>
      </c>
      <c r="D429" s="15" t="s">
        <v>31</v>
      </c>
      <c r="E429" s="16"/>
      <c r="F429" s="15" t="s">
        <v>32</v>
      </c>
      <c r="G429" s="14" t="s">
        <v>33</v>
      </c>
      <c r="H429" s="37">
        <v>193076914</v>
      </c>
      <c r="I429" s="37"/>
      <c r="J429" s="37"/>
      <c r="K429" s="37"/>
      <c r="L429" s="63">
        <v>41862</v>
      </c>
      <c r="M429" s="63">
        <v>41862</v>
      </c>
      <c r="N429" s="37">
        <v>71</v>
      </c>
      <c r="O429" s="37">
        <v>3</v>
      </c>
      <c r="P429" s="37" t="s">
        <v>186</v>
      </c>
      <c r="Q429" s="37">
        <v>1</v>
      </c>
      <c r="R429" s="37">
        <v>202</v>
      </c>
      <c r="S429" s="61">
        <v>202</v>
      </c>
      <c r="T429" s="37" t="s">
        <v>35</v>
      </c>
      <c r="U429" s="37" t="s">
        <v>36</v>
      </c>
      <c r="V429" s="62"/>
      <c r="W429" s="124" t="str">
        <f t="shared" ca="1" si="6"/>
        <v>2019CJ71CP3</v>
      </c>
    </row>
    <row r="430" spans="1:23" s="12" customFormat="1" ht="35.25" customHeight="1">
      <c r="A430" s="59">
        <v>424</v>
      </c>
      <c r="B430" s="14" t="s">
        <v>29</v>
      </c>
      <c r="C430" s="14" t="s">
        <v>30</v>
      </c>
      <c r="D430" s="15" t="s">
        <v>31</v>
      </c>
      <c r="E430" s="16"/>
      <c r="F430" s="15" t="s">
        <v>32</v>
      </c>
      <c r="G430" s="14" t="s">
        <v>33</v>
      </c>
      <c r="H430" s="37">
        <v>193076914</v>
      </c>
      <c r="I430" s="37"/>
      <c r="J430" s="37"/>
      <c r="K430" s="37"/>
      <c r="L430" s="63">
        <v>41862</v>
      </c>
      <c r="M430" s="63">
        <v>41862</v>
      </c>
      <c r="N430" s="37">
        <v>71</v>
      </c>
      <c r="O430" s="37">
        <v>4</v>
      </c>
      <c r="P430" s="37" t="s">
        <v>187</v>
      </c>
      <c r="Q430" s="37">
        <v>203</v>
      </c>
      <c r="R430" s="37">
        <v>403</v>
      </c>
      <c r="S430" s="61">
        <v>201</v>
      </c>
      <c r="T430" s="37" t="s">
        <v>35</v>
      </c>
      <c r="U430" s="37" t="s">
        <v>36</v>
      </c>
      <c r="V430" s="62"/>
      <c r="W430" s="124" t="str">
        <f t="shared" ca="1" si="6"/>
        <v>2019CJ71CP4</v>
      </c>
    </row>
    <row r="431" spans="1:23" s="12" customFormat="1" ht="35.25" customHeight="1">
      <c r="A431" s="59">
        <v>425</v>
      </c>
      <c r="B431" s="14" t="s">
        <v>29</v>
      </c>
      <c r="C431" s="14" t="s">
        <v>30</v>
      </c>
      <c r="D431" s="15" t="s">
        <v>31</v>
      </c>
      <c r="E431" s="16"/>
      <c r="F431" s="15" t="s">
        <v>32</v>
      </c>
      <c r="G431" s="14" t="s">
        <v>33</v>
      </c>
      <c r="H431" s="37">
        <v>193076914</v>
      </c>
      <c r="I431" s="37"/>
      <c r="J431" s="37"/>
      <c r="K431" s="37"/>
      <c r="L431" s="63">
        <v>41862</v>
      </c>
      <c r="M431" s="63">
        <v>41862</v>
      </c>
      <c r="N431" s="37">
        <v>71</v>
      </c>
      <c r="O431" s="37">
        <v>5</v>
      </c>
      <c r="P431" s="37" t="s">
        <v>188</v>
      </c>
      <c r="Q431" s="37">
        <v>404</v>
      </c>
      <c r="R431" s="37">
        <v>603</v>
      </c>
      <c r="S431" s="61">
        <v>200</v>
      </c>
      <c r="T431" s="37" t="s">
        <v>35</v>
      </c>
      <c r="U431" s="37" t="s">
        <v>36</v>
      </c>
      <c r="V431" s="62"/>
      <c r="W431" s="124" t="str">
        <f t="shared" ca="1" si="6"/>
        <v>2019CJ71CP5</v>
      </c>
    </row>
    <row r="432" spans="1:23" s="12" customFormat="1" ht="35.25" customHeight="1">
      <c r="A432" s="59">
        <v>426</v>
      </c>
      <c r="B432" s="14" t="s">
        <v>29</v>
      </c>
      <c r="C432" s="14" t="s">
        <v>30</v>
      </c>
      <c r="D432" s="15" t="s">
        <v>31</v>
      </c>
      <c r="E432" s="16"/>
      <c r="F432" s="15" t="s">
        <v>32</v>
      </c>
      <c r="G432" s="14" t="s">
        <v>33</v>
      </c>
      <c r="H432" s="37">
        <v>193076914</v>
      </c>
      <c r="I432" s="37"/>
      <c r="J432" s="37"/>
      <c r="K432" s="37"/>
      <c r="L432" s="63">
        <v>41862</v>
      </c>
      <c r="M432" s="63">
        <v>41862</v>
      </c>
      <c r="N432" s="37">
        <v>71</v>
      </c>
      <c r="O432" s="37">
        <v>6</v>
      </c>
      <c r="P432" s="37" t="s">
        <v>189</v>
      </c>
      <c r="Q432" s="37">
        <v>604</v>
      </c>
      <c r="R432" s="37">
        <v>742</v>
      </c>
      <c r="S432" s="61">
        <v>139</v>
      </c>
      <c r="T432" s="37" t="s">
        <v>35</v>
      </c>
      <c r="U432" s="37" t="s">
        <v>36</v>
      </c>
      <c r="V432" s="62"/>
      <c r="W432" s="124" t="str">
        <f t="shared" ca="1" si="6"/>
        <v>2019CJ71CP6</v>
      </c>
    </row>
    <row r="433" spans="1:23" s="12" customFormat="1" ht="35.25" customHeight="1">
      <c r="A433" s="59">
        <v>427</v>
      </c>
      <c r="B433" s="14" t="s">
        <v>29</v>
      </c>
      <c r="C433" s="14" t="s">
        <v>30</v>
      </c>
      <c r="D433" s="15" t="s">
        <v>31</v>
      </c>
      <c r="E433" s="16"/>
      <c r="F433" s="15" t="s">
        <v>32</v>
      </c>
      <c r="G433" s="14" t="s">
        <v>33</v>
      </c>
      <c r="H433" s="37" t="s">
        <v>648</v>
      </c>
      <c r="I433" s="37"/>
      <c r="J433" s="37"/>
      <c r="K433" s="37"/>
      <c r="L433" s="63">
        <v>41863</v>
      </c>
      <c r="M433" s="63">
        <v>41864</v>
      </c>
      <c r="N433" s="37">
        <v>72</v>
      </c>
      <c r="O433" s="37">
        <v>1</v>
      </c>
      <c r="P433" s="37"/>
      <c r="Q433" s="37">
        <v>1</v>
      </c>
      <c r="R433" s="37">
        <v>206</v>
      </c>
      <c r="S433" s="61">
        <v>206</v>
      </c>
      <c r="T433" s="37" t="s">
        <v>35</v>
      </c>
      <c r="U433" s="37" t="s">
        <v>36</v>
      </c>
      <c r="V433" s="62"/>
      <c r="W433" s="124" t="str">
        <f t="shared" ca="1" si="6"/>
        <v>2019CJ72CP1</v>
      </c>
    </row>
    <row r="434" spans="1:23" s="12" customFormat="1" ht="35.25" customHeight="1">
      <c r="A434" s="59">
        <v>428</v>
      </c>
      <c r="B434" s="14" t="s">
        <v>29</v>
      </c>
      <c r="C434" s="14" t="s">
        <v>30</v>
      </c>
      <c r="D434" s="15" t="s">
        <v>31</v>
      </c>
      <c r="E434" s="16"/>
      <c r="F434" s="15" t="s">
        <v>32</v>
      </c>
      <c r="G434" s="14" t="s">
        <v>33</v>
      </c>
      <c r="H434" s="37" t="s">
        <v>649</v>
      </c>
      <c r="I434" s="37"/>
      <c r="J434" s="37"/>
      <c r="K434" s="37"/>
      <c r="L434" s="63">
        <v>41864</v>
      </c>
      <c r="M434" s="63">
        <v>41864</v>
      </c>
      <c r="N434" s="37">
        <v>72</v>
      </c>
      <c r="O434" s="37">
        <v>2</v>
      </c>
      <c r="P434" s="37"/>
      <c r="Q434" s="37">
        <v>1</v>
      </c>
      <c r="R434" s="37">
        <v>204</v>
      </c>
      <c r="S434" s="61">
        <v>204</v>
      </c>
      <c r="T434" s="37" t="s">
        <v>35</v>
      </c>
      <c r="U434" s="37" t="s">
        <v>36</v>
      </c>
      <c r="V434" s="62"/>
      <c r="W434" s="124" t="str">
        <f t="shared" ca="1" si="6"/>
        <v>2019CJ72CP2</v>
      </c>
    </row>
    <row r="435" spans="1:23" s="12" customFormat="1" ht="35.25" customHeight="1">
      <c r="A435" s="59">
        <v>429</v>
      </c>
      <c r="B435" s="14" t="s">
        <v>29</v>
      </c>
      <c r="C435" s="14" t="s">
        <v>30</v>
      </c>
      <c r="D435" s="15" t="s">
        <v>31</v>
      </c>
      <c r="E435" s="16"/>
      <c r="F435" s="15" t="s">
        <v>32</v>
      </c>
      <c r="G435" s="14" t="s">
        <v>33</v>
      </c>
      <c r="H435" s="37" t="s">
        <v>650</v>
      </c>
      <c r="I435" s="37"/>
      <c r="J435" s="37"/>
      <c r="K435" s="37"/>
      <c r="L435" s="63">
        <v>41864</v>
      </c>
      <c r="M435" s="63">
        <v>41865</v>
      </c>
      <c r="N435" s="37">
        <v>72</v>
      </c>
      <c r="O435" s="37">
        <v>3</v>
      </c>
      <c r="P435" s="37"/>
      <c r="Q435" s="37">
        <v>1</v>
      </c>
      <c r="R435" s="37">
        <v>143</v>
      </c>
      <c r="S435" s="61">
        <v>143</v>
      </c>
      <c r="T435" s="37" t="s">
        <v>35</v>
      </c>
      <c r="U435" s="37" t="s">
        <v>36</v>
      </c>
      <c r="V435" s="62"/>
      <c r="W435" s="124" t="str">
        <f t="shared" ca="1" si="6"/>
        <v>2019CJ72CP3</v>
      </c>
    </row>
    <row r="436" spans="1:23" s="12" customFormat="1" ht="35.25" customHeight="1">
      <c r="A436" s="59">
        <v>430</v>
      </c>
      <c r="B436" s="14" t="s">
        <v>29</v>
      </c>
      <c r="C436" s="14" t="s">
        <v>30</v>
      </c>
      <c r="D436" s="15" t="s">
        <v>31</v>
      </c>
      <c r="E436" s="16"/>
      <c r="F436" s="15" t="s">
        <v>32</v>
      </c>
      <c r="G436" s="14" t="s">
        <v>33</v>
      </c>
      <c r="H436" s="37" t="s">
        <v>651</v>
      </c>
      <c r="I436" s="37"/>
      <c r="J436" s="37"/>
      <c r="K436" s="37"/>
      <c r="L436" s="63">
        <v>41865</v>
      </c>
      <c r="M436" s="63">
        <v>41865</v>
      </c>
      <c r="N436" s="37">
        <v>72</v>
      </c>
      <c r="O436" s="37">
        <v>4</v>
      </c>
      <c r="P436" s="37"/>
      <c r="Q436" s="37">
        <v>1</v>
      </c>
      <c r="R436" s="37">
        <v>207</v>
      </c>
      <c r="S436" s="61">
        <v>207</v>
      </c>
      <c r="T436" s="37" t="s">
        <v>35</v>
      </c>
      <c r="U436" s="37" t="s">
        <v>36</v>
      </c>
      <c r="V436" s="62"/>
      <c r="W436" s="124" t="str">
        <f t="shared" ca="1" si="6"/>
        <v>2019CJ72CP4</v>
      </c>
    </row>
    <row r="437" spans="1:23" s="12" customFormat="1" ht="35.25" customHeight="1">
      <c r="A437" s="59">
        <v>431</v>
      </c>
      <c r="B437" s="14" t="s">
        <v>29</v>
      </c>
      <c r="C437" s="14" t="s">
        <v>30</v>
      </c>
      <c r="D437" s="15" t="s">
        <v>31</v>
      </c>
      <c r="E437" s="16"/>
      <c r="F437" s="15" t="s">
        <v>32</v>
      </c>
      <c r="G437" s="14" t="s">
        <v>33</v>
      </c>
      <c r="H437" s="37" t="s">
        <v>652</v>
      </c>
      <c r="I437" s="37"/>
      <c r="J437" s="37"/>
      <c r="K437" s="37"/>
      <c r="L437" s="63">
        <v>41865</v>
      </c>
      <c r="M437" s="63">
        <v>41870</v>
      </c>
      <c r="N437" s="37">
        <v>72</v>
      </c>
      <c r="O437" s="37">
        <v>5</v>
      </c>
      <c r="P437" s="37"/>
      <c r="Q437" s="37">
        <v>1</v>
      </c>
      <c r="R437" s="37">
        <v>185</v>
      </c>
      <c r="S437" s="61">
        <v>185</v>
      </c>
      <c r="T437" s="37" t="s">
        <v>35</v>
      </c>
      <c r="U437" s="37" t="s">
        <v>36</v>
      </c>
      <c r="V437" s="62"/>
      <c r="W437" s="124" t="str">
        <f t="shared" ca="1" si="6"/>
        <v>2019CJ72CP5</v>
      </c>
    </row>
    <row r="438" spans="1:23" s="12" customFormat="1" ht="35.25" customHeight="1">
      <c r="A438" s="59">
        <v>432</v>
      </c>
      <c r="B438" s="14" t="s">
        <v>29</v>
      </c>
      <c r="C438" s="14" t="s">
        <v>30</v>
      </c>
      <c r="D438" s="15" t="s">
        <v>31</v>
      </c>
      <c r="E438" s="16"/>
      <c r="F438" s="15" t="s">
        <v>32</v>
      </c>
      <c r="G438" s="14" t="s">
        <v>33</v>
      </c>
      <c r="H438" s="37">
        <v>198468214</v>
      </c>
      <c r="I438" s="37"/>
      <c r="J438" s="37"/>
      <c r="K438" s="37"/>
      <c r="L438" s="63">
        <v>41870</v>
      </c>
      <c r="M438" s="63">
        <v>41870</v>
      </c>
      <c r="N438" s="37">
        <v>72</v>
      </c>
      <c r="O438" s="37">
        <v>6</v>
      </c>
      <c r="P438" s="37" t="s">
        <v>211</v>
      </c>
      <c r="Q438" s="37">
        <v>1</v>
      </c>
      <c r="R438" s="37">
        <v>200</v>
      </c>
      <c r="S438" s="61">
        <v>200</v>
      </c>
      <c r="T438" s="37" t="s">
        <v>35</v>
      </c>
      <c r="U438" s="37" t="s">
        <v>36</v>
      </c>
      <c r="V438" s="62"/>
      <c r="W438" s="124" t="str">
        <f t="shared" ca="1" si="6"/>
        <v>2019CJ72CP6</v>
      </c>
    </row>
    <row r="439" spans="1:23" s="12" customFormat="1" ht="35.25" customHeight="1">
      <c r="A439" s="59">
        <v>433</v>
      </c>
      <c r="B439" s="14" t="s">
        <v>29</v>
      </c>
      <c r="C439" s="14" t="s">
        <v>30</v>
      </c>
      <c r="D439" s="15" t="s">
        <v>31</v>
      </c>
      <c r="E439" s="16"/>
      <c r="F439" s="15" t="s">
        <v>32</v>
      </c>
      <c r="G439" s="14" t="s">
        <v>33</v>
      </c>
      <c r="H439" s="37">
        <v>198468214</v>
      </c>
      <c r="I439" s="37"/>
      <c r="J439" s="37"/>
      <c r="K439" s="37"/>
      <c r="L439" s="63">
        <v>41870</v>
      </c>
      <c r="M439" s="63">
        <v>41870</v>
      </c>
      <c r="N439" s="37">
        <v>73</v>
      </c>
      <c r="O439" s="37">
        <v>1</v>
      </c>
      <c r="P439" s="37" t="s">
        <v>212</v>
      </c>
      <c r="Q439" s="37">
        <v>201</v>
      </c>
      <c r="R439" s="37">
        <v>400</v>
      </c>
      <c r="S439" s="61">
        <v>200</v>
      </c>
      <c r="T439" s="37" t="s">
        <v>35</v>
      </c>
      <c r="U439" s="37" t="s">
        <v>36</v>
      </c>
      <c r="V439" s="62"/>
      <c r="W439" s="124" t="str">
        <f t="shared" ca="1" si="6"/>
        <v>2019CJ73CP1</v>
      </c>
    </row>
    <row r="440" spans="1:23" s="12" customFormat="1" ht="35.25" customHeight="1">
      <c r="A440" s="59">
        <v>434</v>
      </c>
      <c r="B440" s="14" t="s">
        <v>29</v>
      </c>
      <c r="C440" s="14" t="s">
        <v>30</v>
      </c>
      <c r="D440" s="15" t="s">
        <v>31</v>
      </c>
      <c r="E440" s="16"/>
      <c r="F440" s="15" t="s">
        <v>32</v>
      </c>
      <c r="G440" s="14" t="s">
        <v>33</v>
      </c>
      <c r="H440" s="37">
        <v>198468214</v>
      </c>
      <c r="I440" s="37"/>
      <c r="J440" s="37"/>
      <c r="K440" s="37"/>
      <c r="L440" s="63">
        <v>41870</v>
      </c>
      <c r="M440" s="63">
        <v>41870</v>
      </c>
      <c r="N440" s="37">
        <v>73</v>
      </c>
      <c r="O440" s="37">
        <v>2</v>
      </c>
      <c r="P440" s="37" t="s">
        <v>213</v>
      </c>
      <c r="Q440" s="37">
        <v>401</v>
      </c>
      <c r="R440" s="37">
        <v>600</v>
      </c>
      <c r="S440" s="61">
        <v>200</v>
      </c>
      <c r="T440" s="37" t="s">
        <v>35</v>
      </c>
      <c r="U440" s="37" t="s">
        <v>36</v>
      </c>
      <c r="V440" s="62"/>
      <c r="W440" s="124" t="str">
        <f t="shared" ca="1" si="6"/>
        <v>2019CJ73CP2</v>
      </c>
    </row>
    <row r="441" spans="1:23" s="12" customFormat="1" ht="35.25" customHeight="1">
      <c r="A441" s="59">
        <v>435</v>
      </c>
      <c r="B441" s="14" t="s">
        <v>29</v>
      </c>
      <c r="C441" s="14" t="s">
        <v>30</v>
      </c>
      <c r="D441" s="15" t="s">
        <v>31</v>
      </c>
      <c r="E441" s="16"/>
      <c r="F441" s="15" t="s">
        <v>32</v>
      </c>
      <c r="G441" s="14" t="s">
        <v>33</v>
      </c>
      <c r="H441" s="37">
        <v>198468214</v>
      </c>
      <c r="I441" s="37"/>
      <c r="J441" s="37"/>
      <c r="K441" s="37"/>
      <c r="L441" s="63">
        <v>41870</v>
      </c>
      <c r="M441" s="63">
        <v>41870</v>
      </c>
      <c r="N441" s="37">
        <v>73</v>
      </c>
      <c r="O441" s="37">
        <v>3</v>
      </c>
      <c r="P441" s="37" t="s">
        <v>214</v>
      </c>
      <c r="Q441" s="37">
        <v>601</v>
      </c>
      <c r="R441" s="37">
        <v>800</v>
      </c>
      <c r="S441" s="61">
        <v>200</v>
      </c>
      <c r="T441" s="37" t="s">
        <v>35</v>
      </c>
      <c r="U441" s="37" t="s">
        <v>36</v>
      </c>
      <c r="V441" s="62"/>
      <c r="W441" s="124" t="str">
        <f t="shared" ca="1" si="6"/>
        <v>2019CJ73CP3</v>
      </c>
    </row>
    <row r="442" spans="1:23" s="12" customFormat="1" ht="35.25" customHeight="1">
      <c r="A442" s="59">
        <v>436</v>
      </c>
      <c r="B442" s="14" t="s">
        <v>29</v>
      </c>
      <c r="C442" s="14" t="s">
        <v>30</v>
      </c>
      <c r="D442" s="15" t="s">
        <v>31</v>
      </c>
      <c r="E442" s="16"/>
      <c r="F442" s="15" t="s">
        <v>32</v>
      </c>
      <c r="G442" s="14" t="s">
        <v>33</v>
      </c>
      <c r="H442" s="37">
        <v>198468214</v>
      </c>
      <c r="I442" s="37"/>
      <c r="J442" s="37"/>
      <c r="K442" s="37"/>
      <c r="L442" s="63">
        <v>41870</v>
      </c>
      <c r="M442" s="63">
        <v>41870</v>
      </c>
      <c r="N442" s="37">
        <v>73</v>
      </c>
      <c r="O442" s="37">
        <v>4</v>
      </c>
      <c r="P442" s="37" t="s">
        <v>215</v>
      </c>
      <c r="Q442" s="37">
        <v>801</v>
      </c>
      <c r="R442" s="37">
        <v>892</v>
      </c>
      <c r="S442" s="61">
        <v>92</v>
      </c>
      <c r="T442" s="37" t="s">
        <v>35</v>
      </c>
      <c r="U442" s="37" t="s">
        <v>36</v>
      </c>
      <c r="V442" s="62"/>
      <c r="W442" s="124" t="str">
        <f t="shared" ca="1" si="6"/>
        <v>2019CJ73CP4</v>
      </c>
    </row>
    <row r="443" spans="1:23" s="12" customFormat="1" ht="35.25" customHeight="1">
      <c r="A443" s="59">
        <v>437</v>
      </c>
      <c r="B443" s="14" t="s">
        <v>29</v>
      </c>
      <c r="C443" s="14" t="s">
        <v>30</v>
      </c>
      <c r="D443" s="15" t="s">
        <v>31</v>
      </c>
      <c r="E443" s="16"/>
      <c r="F443" s="15" t="s">
        <v>32</v>
      </c>
      <c r="G443" s="14" t="s">
        <v>33</v>
      </c>
      <c r="H443" s="37" t="s">
        <v>653</v>
      </c>
      <c r="I443" s="37"/>
      <c r="J443" s="37"/>
      <c r="K443" s="37"/>
      <c r="L443" s="63">
        <v>41870</v>
      </c>
      <c r="M443" s="63">
        <v>41871</v>
      </c>
      <c r="N443" s="37">
        <v>73</v>
      </c>
      <c r="O443" s="37">
        <v>5</v>
      </c>
      <c r="P443" s="37"/>
      <c r="Q443" s="37">
        <v>1</v>
      </c>
      <c r="R443" s="37">
        <v>204</v>
      </c>
      <c r="S443" s="61">
        <v>204</v>
      </c>
      <c r="T443" s="37" t="s">
        <v>35</v>
      </c>
      <c r="U443" s="37" t="s">
        <v>36</v>
      </c>
      <c r="V443" s="62"/>
      <c r="W443" s="124" t="str">
        <f t="shared" ca="1" si="6"/>
        <v>2019CJ73CP5</v>
      </c>
    </row>
    <row r="444" spans="1:23" s="12" customFormat="1" ht="35.25" customHeight="1">
      <c r="A444" s="59">
        <v>438</v>
      </c>
      <c r="B444" s="14" t="s">
        <v>29</v>
      </c>
      <c r="C444" s="14" t="s">
        <v>30</v>
      </c>
      <c r="D444" s="15" t="s">
        <v>31</v>
      </c>
      <c r="E444" s="16"/>
      <c r="F444" s="15" t="s">
        <v>32</v>
      </c>
      <c r="G444" s="14" t="s">
        <v>33</v>
      </c>
      <c r="H444" s="37" t="s">
        <v>654</v>
      </c>
      <c r="I444" s="37"/>
      <c r="J444" s="37"/>
      <c r="K444" s="37"/>
      <c r="L444" s="63">
        <v>41871</v>
      </c>
      <c r="M444" s="63">
        <v>41871</v>
      </c>
      <c r="N444" s="37">
        <v>73</v>
      </c>
      <c r="O444" s="37">
        <v>6</v>
      </c>
      <c r="P444" s="37"/>
      <c r="Q444" s="37">
        <v>1</v>
      </c>
      <c r="R444" s="37">
        <v>203</v>
      </c>
      <c r="S444" s="61">
        <v>203</v>
      </c>
      <c r="T444" s="37" t="s">
        <v>35</v>
      </c>
      <c r="U444" s="37" t="s">
        <v>36</v>
      </c>
      <c r="V444" s="62"/>
      <c r="W444" s="124" t="str">
        <f t="shared" ca="1" si="6"/>
        <v>2019CJ73CP6</v>
      </c>
    </row>
    <row r="445" spans="1:23" s="12" customFormat="1" ht="35.25" customHeight="1">
      <c r="A445" s="59">
        <v>439</v>
      </c>
      <c r="B445" s="14" t="s">
        <v>29</v>
      </c>
      <c r="C445" s="14" t="s">
        <v>30</v>
      </c>
      <c r="D445" s="15" t="s">
        <v>31</v>
      </c>
      <c r="E445" s="16"/>
      <c r="F445" s="15" t="s">
        <v>32</v>
      </c>
      <c r="G445" s="14" t="s">
        <v>33</v>
      </c>
      <c r="H445" s="37" t="s">
        <v>655</v>
      </c>
      <c r="I445" s="37"/>
      <c r="J445" s="37"/>
      <c r="K445" s="37"/>
      <c r="L445" s="63">
        <v>41871</v>
      </c>
      <c r="M445" s="63">
        <v>41871</v>
      </c>
      <c r="N445" s="37">
        <v>74</v>
      </c>
      <c r="O445" s="37">
        <v>1</v>
      </c>
      <c r="P445" s="37"/>
      <c r="Q445" s="37">
        <v>1</v>
      </c>
      <c r="R445" s="37">
        <v>30</v>
      </c>
      <c r="S445" s="61">
        <v>30</v>
      </c>
      <c r="T445" s="37" t="s">
        <v>35</v>
      </c>
      <c r="U445" s="37" t="s">
        <v>36</v>
      </c>
      <c r="V445" s="62"/>
      <c r="W445" s="124" t="str">
        <f t="shared" ca="1" si="6"/>
        <v>2019CJ74CP1</v>
      </c>
    </row>
    <row r="446" spans="1:23" s="12" customFormat="1" ht="35.25" customHeight="1">
      <c r="A446" s="59">
        <v>440</v>
      </c>
      <c r="B446" s="14" t="s">
        <v>29</v>
      </c>
      <c r="C446" s="14" t="s">
        <v>30</v>
      </c>
      <c r="D446" s="15" t="s">
        <v>31</v>
      </c>
      <c r="E446" s="16"/>
      <c r="F446" s="15" t="s">
        <v>32</v>
      </c>
      <c r="G446" s="14" t="s">
        <v>33</v>
      </c>
      <c r="H446" s="37">
        <v>200081714</v>
      </c>
      <c r="I446" s="37"/>
      <c r="J446" s="37"/>
      <c r="K446" s="37"/>
      <c r="L446" s="63">
        <v>41871</v>
      </c>
      <c r="M446" s="63">
        <v>41871</v>
      </c>
      <c r="N446" s="37">
        <v>74</v>
      </c>
      <c r="O446" s="37">
        <v>2</v>
      </c>
      <c r="P446" s="37" t="s">
        <v>125</v>
      </c>
      <c r="Q446" s="37">
        <v>1</v>
      </c>
      <c r="R446" s="37">
        <v>200</v>
      </c>
      <c r="S446" s="61">
        <v>200</v>
      </c>
      <c r="T446" s="37" t="s">
        <v>35</v>
      </c>
      <c r="U446" s="37" t="s">
        <v>36</v>
      </c>
      <c r="V446" s="62"/>
      <c r="W446" s="124" t="str">
        <f t="shared" ca="1" si="6"/>
        <v>2019CJ74CP2</v>
      </c>
    </row>
    <row r="447" spans="1:23" s="12" customFormat="1" ht="35.25" customHeight="1">
      <c r="A447" s="59">
        <v>441</v>
      </c>
      <c r="B447" s="14" t="s">
        <v>29</v>
      </c>
      <c r="C447" s="14" t="s">
        <v>30</v>
      </c>
      <c r="D447" s="15" t="s">
        <v>31</v>
      </c>
      <c r="E447" s="16"/>
      <c r="F447" s="15" t="s">
        <v>32</v>
      </c>
      <c r="G447" s="14" t="s">
        <v>33</v>
      </c>
      <c r="H447" s="37">
        <v>200081714</v>
      </c>
      <c r="I447" s="37"/>
      <c r="J447" s="37"/>
      <c r="K447" s="37"/>
      <c r="L447" s="63">
        <v>41871</v>
      </c>
      <c r="M447" s="63">
        <v>41871</v>
      </c>
      <c r="N447" s="37">
        <v>74</v>
      </c>
      <c r="O447" s="37">
        <v>3</v>
      </c>
      <c r="P447" s="37" t="s">
        <v>126</v>
      </c>
      <c r="Q447" s="37">
        <v>201</v>
      </c>
      <c r="R447" s="37">
        <v>273</v>
      </c>
      <c r="S447" s="61">
        <v>73</v>
      </c>
      <c r="T447" s="37" t="s">
        <v>35</v>
      </c>
      <c r="U447" s="37" t="s">
        <v>36</v>
      </c>
      <c r="V447" s="62"/>
      <c r="W447" s="124" t="str">
        <f t="shared" ca="1" si="6"/>
        <v>2019CJ74CP3</v>
      </c>
    </row>
    <row r="448" spans="1:23" s="12" customFormat="1" ht="35.25" customHeight="1">
      <c r="A448" s="59">
        <v>442</v>
      </c>
      <c r="B448" s="14" t="s">
        <v>29</v>
      </c>
      <c r="C448" s="14" t="s">
        <v>30</v>
      </c>
      <c r="D448" s="15" t="s">
        <v>31</v>
      </c>
      <c r="E448" s="16"/>
      <c r="F448" s="15" t="s">
        <v>32</v>
      </c>
      <c r="G448" s="14" t="s">
        <v>33</v>
      </c>
      <c r="H448" s="37" t="s">
        <v>656</v>
      </c>
      <c r="I448" s="37"/>
      <c r="J448" s="37"/>
      <c r="K448" s="37"/>
      <c r="L448" s="63">
        <v>41872</v>
      </c>
      <c r="M448" s="63">
        <v>41878</v>
      </c>
      <c r="N448" s="37">
        <v>74</v>
      </c>
      <c r="O448" s="37">
        <v>4</v>
      </c>
      <c r="P448" s="37"/>
      <c r="Q448" s="37">
        <v>1</v>
      </c>
      <c r="R448" s="37">
        <v>200</v>
      </c>
      <c r="S448" s="61">
        <v>200</v>
      </c>
      <c r="T448" s="37" t="s">
        <v>35</v>
      </c>
      <c r="U448" s="37" t="s">
        <v>36</v>
      </c>
      <c r="V448" s="62"/>
      <c r="W448" s="124" t="str">
        <f t="shared" ca="1" si="6"/>
        <v>2019CJ74CP4</v>
      </c>
    </row>
    <row r="449" spans="1:23" s="12" customFormat="1" ht="35.25" customHeight="1">
      <c r="A449" s="59">
        <v>443</v>
      </c>
      <c r="B449" s="14" t="s">
        <v>29</v>
      </c>
      <c r="C449" s="14" t="s">
        <v>30</v>
      </c>
      <c r="D449" s="15" t="s">
        <v>31</v>
      </c>
      <c r="E449" s="16"/>
      <c r="F449" s="15" t="s">
        <v>32</v>
      </c>
      <c r="G449" s="14" t="s">
        <v>33</v>
      </c>
      <c r="H449" s="37" t="s">
        <v>657</v>
      </c>
      <c r="I449" s="37"/>
      <c r="J449" s="37"/>
      <c r="K449" s="37"/>
      <c r="L449" s="63">
        <v>41878</v>
      </c>
      <c r="M449" s="63">
        <v>41878</v>
      </c>
      <c r="N449" s="37">
        <v>74</v>
      </c>
      <c r="O449" s="37">
        <v>5</v>
      </c>
      <c r="P449" s="37"/>
      <c r="Q449" s="37">
        <v>1</v>
      </c>
      <c r="R449" s="37">
        <v>167</v>
      </c>
      <c r="S449" s="61">
        <v>167</v>
      </c>
      <c r="T449" s="37" t="s">
        <v>35</v>
      </c>
      <c r="U449" s="37" t="s">
        <v>36</v>
      </c>
      <c r="V449" s="62"/>
      <c r="W449" s="124" t="str">
        <f t="shared" ca="1" si="6"/>
        <v>2019CJ74CP5</v>
      </c>
    </row>
    <row r="450" spans="1:23" s="12" customFormat="1" ht="35.25" customHeight="1">
      <c r="A450" s="59">
        <v>444</v>
      </c>
      <c r="B450" s="14" t="s">
        <v>29</v>
      </c>
      <c r="C450" s="14" t="s">
        <v>30</v>
      </c>
      <c r="D450" s="15" t="s">
        <v>31</v>
      </c>
      <c r="E450" s="16"/>
      <c r="F450" s="15" t="s">
        <v>32</v>
      </c>
      <c r="G450" s="14" t="s">
        <v>33</v>
      </c>
      <c r="H450" s="37">
        <v>209852214</v>
      </c>
      <c r="I450" s="37"/>
      <c r="J450" s="37"/>
      <c r="K450" s="37"/>
      <c r="L450" s="63">
        <v>41878</v>
      </c>
      <c r="M450" s="63">
        <v>41878</v>
      </c>
      <c r="N450" s="37">
        <v>74</v>
      </c>
      <c r="O450" s="37">
        <v>6</v>
      </c>
      <c r="P450" s="37" t="s">
        <v>186</v>
      </c>
      <c r="Q450" s="37">
        <v>1</v>
      </c>
      <c r="R450" s="37">
        <v>203</v>
      </c>
      <c r="S450" s="61">
        <v>203</v>
      </c>
      <c r="T450" s="37" t="s">
        <v>35</v>
      </c>
      <c r="U450" s="37" t="s">
        <v>36</v>
      </c>
      <c r="V450" s="62"/>
      <c r="W450" s="124" t="str">
        <f t="shared" ca="1" si="6"/>
        <v>2019CJ74CP6</v>
      </c>
    </row>
    <row r="451" spans="1:23" s="12" customFormat="1" ht="35.25" customHeight="1">
      <c r="A451" s="59">
        <v>445</v>
      </c>
      <c r="B451" s="14" t="s">
        <v>29</v>
      </c>
      <c r="C451" s="14" t="s">
        <v>30</v>
      </c>
      <c r="D451" s="15" t="s">
        <v>31</v>
      </c>
      <c r="E451" s="16"/>
      <c r="F451" s="15" t="s">
        <v>32</v>
      </c>
      <c r="G451" s="14" t="s">
        <v>33</v>
      </c>
      <c r="H451" s="37">
        <v>209852214</v>
      </c>
      <c r="I451" s="37"/>
      <c r="J451" s="37"/>
      <c r="K451" s="37"/>
      <c r="L451" s="63">
        <v>41878</v>
      </c>
      <c r="M451" s="63">
        <v>41878</v>
      </c>
      <c r="N451" s="37">
        <v>75</v>
      </c>
      <c r="O451" s="37">
        <v>1</v>
      </c>
      <c r="P451" s="37" t="s">
        <v>187</v>
      </c>
      <c r="Q451" s="37">
        <v>204</v>
      </c>
      <c r="R451" s="37">
        <v>404</v>
      </c>
      <c r="S451" s="61">
        <v>201</v>
      </c>
      <c r="T451" s="37" t="s">
        <v>35</v>
      </c>
      <c r="U451" s="37" t="s">
        <v>36</v>
      </c>
      <c r="V451" s="62"/>
      <c r="W451" s="124" t="str">
        <f t="shared" ca="1" si="6"/>
        <v>2019CJ75CP1</v>
      </c>
    </row>
    <row r="452" spans="1:23" s="12" customFormat="1" ht="35.25" customHeight="1">
      <c r="A452" s="59">
        <v>446</v>
      </c>
      <c r="B452" s="14" t="s">
        <v>29</v>
      </c>
      <c r="C452" s="14" t="s">
        <v>30</v>
      </c>
      <c r="D452" s="15" t="s">
        <v>31</v>
      </c>
      <c r="E452" s="16"/>
      <c r="F452" s="15" t="s">
        <v>32</v>
      </c>
      <c r="G452" s="14" t="s">
        <v>33</v>
      </c>
      <c r="H452" s="37">
        <v>209852214</v>
      </c>
      <c r="I452" s="37"/>
      <c r="J452" s="37"/>
      <c r="K452" s="37"/>
      <c r="L452" s="63">
        <v>41878</v>
      </c>
      <c r="M452" s="63">
        <v>41878</v>
      </c>
      <c r="N452" s="37">
        <v>75</v>
      </c>
      <c r="O452" s="37">
        <v>2</v>
      </c>
      <c r="P452" s="37" t="s">
        <v>188</v>
      </c>
      <c r="Q452" s="37">
        <v>405</v>
      </c>
      <c r="R452" s="37">
        <v>605</v>
      </c>
      <c r="S452" s="61">
        <v>201</v>
      </c>
      <c r="T452" s="37" t="s">
        <v>35</v>
      </c>
      <c r="U452" s="37" t="s">
        <v>36</v>
      </c>
      <c r="V452" s="62"/>
      <c r="W452" s="124" t="str">
        <f t="shared" ca="1" si="6"/>
        <v>2019CJ75CP2</v>
      </c>
    </row>
    <row r="453" spans="1:23" s="12" customFormat="1" ht="35.25" customHeight="1">
      <c r="A453" s="59">
        <v>447</v>
      </c>
      <c r="B453" s="14" t="s">
        <v>29</v>
      </c>
      <c r="C453" s="14" t="s">
        <v>30</v>
      </c>
      <c r="D453" s="15" t="s">
        <v>31</v>
      </c>
      <c r="E453" s="16"/>
      <c r="F453" s="15" t="s">
        <v>32</v>
      </c>
      <c r="G453" s="14" t="s">
        <v>33</v>
      </c>
      <c r="H453" s="37">
        <v>209852214</v>
      </c>
      <c r="I453" s="37"/>
      <c r="J453" s="37"/>
      <c r="K453" s="37"/>
      <c r="L453" s="63">
        <v>41878</v>
      </c>
      <c r="M453" s="63">
        <v>41878</v>
      </c>
      <c r="N453" s="37">
        <v>75</v>
      </c>
      <c r="O453" s="37">
        <v>3</v>
      </c>
      <c r="P453" s="37" t="s">
        <v>189</v>
      </c>
      <c r="Q453" s="37">
        <v>606</v>
      </c>
      <c r="R453" s="37">
        <v>786</v>
      </c>
      <c r="S453" s="61">
        <v>181</v>
      </c>
      <c r="T453" s="37" t="s">
        <v>35</v>
      </c>
      <c r="U453" s="37" t="s">
        <v>36</v>
      </c>
      <c r="V453" s="62"/>
      <c r="W453" s="124" t="str">
        <f t="shared" ca="1" si="6"/>
        <v>2019CJ75CP3</v>
      </c>
    </row>
    <row r="454" spans="1:23" s="12" customFormat="1" ht="35.25" customHeight="1">
      <c r="A454" s="59">
        <v>448</v>
      </c>
      <c r="B454" s="14" t="s">
        <v>29</v>
      </c>
      <c r="C454" s="14" t="s">
        <v>30</v>
      </c>
      <c r="D454" s="15" t="s">
        <v>31</v>
      </c>
      <c r="E454" s="16"/>
      <c r="F454" s="15" t="s">
        <v>32</v>
      </c>
      <c r="G454" s="14" t="s">
        <v>33</v>
      </c>
      <c r="H454" s="37" t="s">
        <v>658</v>
      </c>
      <c r="I454" s="37"/>
      <c r="J454" s="37"/>
      <c r="K454" s="37"/>
      <c r="L454" s="63">
        <v>41879</v>
      </c>
      <c r="M454" s="63">
        <v>41879</v>
      </c>
      <c r="N454" s="37">
        <v>75</v>
      </c>
      <c r="O454" s="37">
        <v>4</v>
      </c>
      <c r="P454" s="37"/>
      <c r="Q454" s="37">
        <v>1</v>
      </c>
      <c r="R454" s="37">
        <v>55</v>
      </c>
      <c r="S454" s="61">
        <v>55</v>
      </c>
      <c r="T454" s="37" t="s">
        <v>35</v>
      </c>
      <c r="U454" s="37" t="s">
        <v>36</v>
      </c>
      <c r="V454" s="62"/>
      <c r="W454" s="124" t="str">
        <f t="shared" ca="1" si="6"/>
        <v>2019CJ75CP4</v>
      </c>
    </row>
    <row r="455" spans="1:23" s="12" customFormat="1" ht="35.25" customHeight="1">
      <c r="A455" s="59">
        <v>449</v>
      </c>
      <c r="B455" s="14" t="s">
        <v>29</v>
      </c>
      <c r="C455" s="14" t="s">
        <v>30</v>
      </c>
      <c r="D455" s="15" t="s">
        <v>31</v>
      </c>
      <c r="E455" s="16"/>
      <c r="F455" s="15" t="s">
        <v>32</v>
      </c>
      <c r="G455" s="14" t="s">
        <v>33</v>
      </c>
      <c r="H455" s="37">
        <v>210586014</v>
      </c>
      <c r="I455" s="37"/>
      <c r="J455" s="37"/>
      <c r="K455" s="37"/>
      <c r="L455" s="63">
        <v>41879</v>
      </c>
      <c r="M455" s="63">
        <v>41879</v>
      </c>
      <c r="N455" s="37">
        <v>75</v>
      </c>
      <c r="O455" s="37">
        <v>5</v>
      </c>
      <c r="P455" s="37" t="s">
        <v>171</v>
      </c>
      <c r="Q455" s="37">
        <v>1</v>
      </c>
      <c r="R455" s="37">
        <v>201</v>
      </c>
      <c r="S455" s="61">
        <v>201</v>
      </c>
      <c r="T455" s="37" t="s">
        <v>35</v>
      </c>
      <c r="U455" s="37" t="s">
        <v>36</v>
      </c>
      <c r="V455" s="62"/>
      <c r="W455" s="124" t="str">
        <f t="shared" ref="W455:W518" ca="1" si="7">HYPERLINK(CONCATENATE(LEFT(CELL("nombrearchivo"),FIND(_xlfn.UNICHAR(91),CELL("nombrearchivo"),1)-1),MID(CELL("nombrearchivo"),FIND(_xlfn.UNICHAR(93),CELL("nombrearchivo"),1)+1,14),"\",UPPER($N$6)," ",N455,"\",RIGHT(CELL("nombrearchivo"),4),"CJ",N455,"CP",O455,".pdf"),CONCATENATE(RIGHT(CELL("nombrearchivo"),4),"CJ",N455,"CP",O455))</f>
        <v>2019CJ75CP5</v>
      </c>
    </row>
    <row r="456" spans="1:23" s="12" customFormat="1" ht="35.25" customHeight="1">
      <c r="A456" s="59">
        <v>450</v>
      </c>
      <c r="B456" s="14" t="s">
        <v>29</v>
      </c>
      <c r="C456" s="14" t="s">
        <v>30</v>
      </c>
      <c r="D456" s="15" t="s">
        <v>31</v>
      </c>
      <c r="E456" s="16"/>
      <c r="F456" s="15" t="s">
        <v>32</v>
      </c>
      <c r="G456" s="14" t="s">
        <v>33</v>
      </c>
      <c r="H456" s="37">
        <v>210586014</v>
      </c>
      <c r="I456" s="37"/>
      <c r="J456" s="37"/>
      <c r="K456" s="37"/>
      <c r="L456" s="63">
        <v>41879</v>
      </c>
      <c r="M456" s="63">
        <v>41879</v>
      </c>
      <c r="N456" s="37">
        <v>75</v>
      </c>
      <c r="O456" s="37">
        <v>6</v>
      </c>
      <c r="P456" s="37" t="s">
        <v>172</v>
      </c>
      <c r="Q456" s="37">
        <v>202</v>
      </c>
      <c r="R456" s="37">
        <v>401</v>
      </c>
      <c r="S456" s="61">
        <v>200</v>
      </c>
      <c r="T456" s="37" t="s">
        <v>35</v>
      </c>
      <c r="U456" s="37" t="s">
        <v>36</v>
      </c>
      <c r="V456" s="62"/>
      <c r="W456" s="124" t="str">
        <f t="shared" ca="1" si="7"/>
        <v>2019CJ75CP6</v>
      </c>
    </row>
    <row r="457" spans="1:23" s="12" customFormat="1" ht="35.25" customHeight="1">
      <c r="A457" s="59">
        <v>451</v>
      </c>
      <c r="B457" s="14" t="s">
        <v>29</v>
      </c>
      <c r="C457" s="14" t="s">
        <v>30</v>
      </c>
      <c r="D457" s="15" t="s">
        <v>31</v>
      </c>
      <c r="E457" s="16"/>
      <c r="F457" s="15" t="s">
        <v>32</v>
      </c>
      <c r="G457" s="14" t="s">
        <v>33</v>
      </c>
      <c r="H457" s="37">
        <v>210586014</v>
      </c>
      <c r="I457" s="37"/>
      <c r="J457" s="37"/>
      <c r="K457" s="37"/>
      <c r="L457" s="63">
        <v>41879</v>
      </c>
      <c r="M457" s="63">
        <v>41879</v>
      </c>
      <c r="N457" s="37">
        <v>76</v>
      </c>
      <c r="O457" s="37">
        <v>1</v>
      </c>
      <c r="P457" s="37" t="s">
        <v>173</v>
      </c>
      <c r="Q457" s="37">
        <v>402</v>
      </c>
      <c r="R457" s="37">
        <v>605</v>
      </c>
      <c r="S457" s="61">
        <v>204</v>
      </c>
      <c r="T457" s="37" t="s">
        <v>35</v>
      </c>
      <c r="U457" s="37" t="s">
        <v>36</v>
      </c>
      <c r="V457" s="62"/>
      <c r="W457" s="124" t="str">
        <f t="shared" ca="1" si="7"/>
        <v>2019CJ76CP1</v>
      </c>
    </row>
    <row r="458" spans="1:23" s="12" customFormat="1" ht="35.25" customHeight="1">
      <c r="A458" s="59">
        <v>452</v>
      </c>
      <c r="B458" s="14" t="s">
        <v>29</v>
      </c>
      <c r="C458" s="14" t="s">
        <v>30</v>
      </c>
      <c r="D458" s="15" t="s">
        <v>31</v>
      </c>
      <c r="E458" s="16"/>
      <c r="F458" s="15" t="s">
        <v>32</v>
      </c>
      <c r="G458" s="14" t="s">
        <v>33</v>
      </c>
      <c r="H458" s="37">
        <v>210592414</v>
      </c>
      <c r="I458" s="37"/>
      <c r="J458" s="37"/>
      <c r="K458" s="37"/>
      <c r="L458" s="63">
        <v>41879</v>
      </c>
      <c r="M458" s="63">
        <v>41879</v>
      </c>
      <c r="N458" s="37">
        <v>76</v>
      </c>
      <c r="O458" s="37">
        <v>2</v>
      </c>
      <c r="P458" s="37"/>
      <c r="Q458" s="37">
        <v>1</v>
      </c>
      <c r="R458" s="37">
        <v>111</v>
      </c>
      <c r="S458" s="61">
        <v>111</v>
      </c>
      <c r="T458" s="37" t="s">
        <v>35</v>
      </c>
      <c r="U458" s="37" t="s">
        <v>36</v>
      </c>
      <c r="V458" s="62"/>
      <c r="W458" s="124" t="str">
        <f t="shared" ca="1" si="7"/>
        <v>2019CJ76CP2</v>
      </c>
    </row>
    <row r="459" spans="1:23" s="12" customFormat="1" ht="35.25" customHeight="1">
      <c r="A459" s="59">
        <v>453</v>
      </c>
      <c r="B459" s="14" t="s">
        <v>29</v>
      </c>
      <c r="C459" s="14" t="s">
        <v>30</v>
      </c>
      <c r="D459" s="15" t="s">
        <v>31</v>
      </c>
      <c r="E459" s="16"/>
      <c r="F459" s="15" t="s">
        <v>32</v>
      </c>
      <c r="G459" s="14" t="s">
        <v>33</v>
      </c>
      <c r="H459" s="37" t="s">
        <v>659</v>
      </c>
      <c r="I459" s="37"/>
      <c r="J459" s="37"/>
      <c r="K459" s="37"/>
      <c r="L459" s="63">
        <v>41879</v>
      </c>
      <c r="M459" s="63">
        <v>41883</v>
      </c>
      <c r="N459" s="37">
        <v>76</v>
      </c>
      <c r="O459" s="37">
        <v>3</v>
      </c>
      <c r="P459" s="37"/>
      <c r="Q459" s="37">
        <v>1</v>
      </c>
      <c r="R459" s="37">
        <v>202</v>
      </c>
      <c r="S459" s="61">
        <v>202</v>
      </c>
      <c r="T459" s="37" t="s">
        <v>35</v>
      </c>
      <c r="U459" s="37" t="s">
        <v>36</v>
      </c>
      <c r="V459" s="62"/>
      <c r="W459" s="124" t="str">
        <f t="shared" ca="1" si="7"/>
        <v>2019CJ76CP3</v>
      </c>
    </row>
    <row r="460" spans="1:23" s="12" customFormat="1" ht="35.25" customHeight="1">
      <c r="A460" s="59">
        <v>454</v>
      </c>
      <c r="B460" s="14" t="s">
        <v>29</v>
      </c>
      <c r="C460" s="14" t="s">
        <v>30</v>
      </c>
      <c r="D460" s="15" t="s">
        <v>31</v>
      </c>
      <c r="E460" s="16"/>
      <c r="F460" s="15" t="s">
        <v>32</v>
      </c>
      <c r="G460" s="14" t="s">
        <v>33</v>
      </c>
      <c r="H460" s="37" t="s">
        <v>660</v>
      </c>
      <c r="I460" s="37"/>
      <c r="J460" s="37"/>
      <c r="K460" s="37"/>
      <c r="L460" s="63">
        <v>41883</v>
      </c>
      <c r="M460" s="63">
        <v>41886</v>
      </c>
      <c r="N460" s="37">
        <v>76</v>
      </c>
      <c r="O460" s="37">
        <v>4</v>
      </c>
      <c r="P460" s="37"/>
      <c r="Q460" s="37">
        <v>1</v>
      </c>
      <c r="R460" s="37">
        <v>203</v>
      </c>
      <c r="S460" s="61">
        <v>203</v>
      </c>
      <c r="T460" s="37" t="s">
        <v>35</v>
      </c>
      <c r="U460" s="37" t="s">
        <v>36</v>
      </c>
      <c r="V460" s="62"/>
      <c r="W460" s="124" t="str">
        <f t="shared" ca="1" si="7"/>
        <v>2019CJ76CP4</v>
      </c>
    </row>
    <row r="461" spans="1:23" s="12" customFormat="1" ht="35.25" customHeight="1">
      <c r="A461" s="59">
        <v>455</v>
      </c>
      <c r="B461" s="14" t="s">
        <v>29</v>
      </c>
      <c r="C461" s="14" t="s">
        <v>30</v>
      </c>
      <c r="D461" s="15" t="s">
        <v>31</v>
      </c>
      <c r="E461" s="16"/>
      <c r="F461" s="15" t="s">
        <v>32</v>
      </c>
      <c r="G461" s="14" t="s">
        <v>33</v>
      </c>
      <c r="H461" s="37" t="s">
        <v>661</v>
      </c>
      <c r="I461" s="37"/>
      <c r="J461" s="37"/>
      <c r="K461" s="37"/>
      <c r="L461" s="63">
        <v>41886</v>
      </c>
      <c r="M461" s="63">
        <v>41886</v>
      </c>
      <c r="N461" s="37">
        <v>76</v>
      </c>
      <c r="O461" s="37">
        <v>5</v>
      </c>
      <c r="P461" s="37"/>
      <c r="Q461" s="37">
        <v>1</v>
      </c>
      <c r="R461" s="37">
        <v>192</v>
      </c>
      <c r="S461" s="61">
        <v>192</v>
      </c>
      <c r="T461" s="37" t="s">
        <v>35</v>
      </c>
      <c r="U461" s="37" t="s">
        <v>36</v>
      </c>
      <c r="V461" s="62"/>
      <c r="W461" s="124" t="str">
        <f t="shared" ca="1" si="7"/>
        <v>2019CJ76CP5</v>
      </c>
    </row>
    <row r="462" spans="1:23" s="12" customFormat="1" ht="35.25" customHeight="1">
      <c r="A462" s="59">
        <v>456</v>
      </c>
      <c r="B462" s="14" t="s">
        <v>29</v>
      </c>
      <c r="C462" s="14" t="s">
        <v>30</v>
      </c>
      <c r="D462" s="15" t="s">
        <v>31</v>
      </c>
      <c r="E462" s="16"/>
      <c r="F462" s="15" t="s">
        <v>32</v>
      </c>
      <c r="G462" s="14" t="s">
        <v>33</v>
      </c>
      <c r="H462" s="37">
        <v>217908814</v>
      </c>
      <c r="I462" s="37"/>
      <c r="J462" s="37"/>
      <c r="K462" s="37"/>
      <c r="L462" s="63">
        <v>41886</v>
      </c>
      <c r="M462" s="63">
        <v>41886</v>
      </c>
      <c r="N462" s="37">
        <v>76</v>
      </c>
      <c r="O462" s="37">
        <v>6</v>
      </c>
      <c r="P462" s="37" t="s">
        <v>211</v>
      </c>
      <c r="Q462" s="37">
        <v>1</v>
      </c>
      <c r="R462" s="37">
        <v>201</v>
      </c>
      <c r="S462" s="61">
        <v>201</v>
      </c>
      <c r="T462" s="37" t="s">
        <v>35</v>
      </c>
      <c r="U462" s="37" t="s">
        <v>36</v>
      </c>
      <c r="V462" s="62"/>
      <c r="W462" s="124" t="str">
        <f t="shared" ca="1" si="7"/>
        <v>2019CJ76CP6</v>
      </c>
    </row>
    <row r="463" spans="1:23" s="12" customFormat="1" ht="35.25" customHeight="1">
      <c r="A463" s="59">
        <v>457</v>
      </c>
      <c r="B463" s="14" t="s">
        <v>29</v>
      </c>
      <c r="C463" s="14" t="s">
        <v>30</v>
      </c>
      <c r="D463" s="15" t="s">
        <v>31</v>
      </c>
      <c r="E463" s="16"/>
      <c r="F463" s="15" t="s">
        <v>32</v>
      </c>
      <c r="G463" s="14" t="s">
        <v>33</v>
      </c>
      <c r="H463" s="37">
        <v>217908814</v>
      </c>
      <c r="I463" s="37"/>
      <c r="J463" s="37"/>
      <c r="K463" s="37"/>
      <c r="L463" s="63">
        <v>41886</v>
      </c>
      <c r="M463" s="63">
        <v>41886</v>
      </c>
      <c r="N463" s="37">
        <v>77</v>
      </c>
      <c r="O463" s="37">
        <v>1</v>
      </c>
      <c r="P463" s="37" t="s">
        <v>212</v>
      </c>
      <c r="Q463" s="37">
        <v>202</v>
      </c>
      <c r="R463" s="37">
        <v>402</v>
      </c>
      <c r="S463" s="61">
        <v>201</v>
      </c>
      <c r="T463" s="37" t="s">
        <v>35</v>
      </c>
      <c r="U463" s="37" t="s">
        <v>36</v>
      </c>
      <c r="V463" s="62"/>
      <c r="W463" s="124" t="str">
        <f t="shared" ca="1" si="7"/>
        <v>2019CJ77CP1</v>
      </c>
    </row>
    <row r="464" spans="1:23" s="12" customFormat="1" ht="35.25" customHeight="1">
      <c r="A464" s="59">
        <v>458</v>
      </c>
      <c r="B464" s="14" t="s">
        <v>29</v>
      </c>
      <c r="C464" s="14" t="s">
        <v>30</v>
      </c>
      <c r="D464" s="15" t="s">
        <v>31</v>
      </c>
      <c r="E464" s="16"/>
      <c r="F464" s="15" t="s">
        <v>32</v>
      </c>
      <c r="G464" s="14" t="s">
        <v>33</v>
      </c>
      <c r="H464" s="37">
        <v>217908814</v>
      </c>
      <c r="I464" s="37"/>
      <c r="J464" s="37"/>
      <c r="K464" s="37"/>
      <c r="L464" s="63">
        <v>41886</v>
      </c>
      <c r="M464" s="63">
        <v>41886</v>
      </c>
      <c r="N464" s="37">
        <v>77</v>
      </c>
      <c r="O464" s="37">
        <v>2</v>
      </c>
      <c r="P464" s="37" t="s">
        <v>213</v>
      </c>
      <c r="Q464" s="37">
        <v>403</v>
      </c>
      <c r="R464" s="37">
        <v>602</v>
      </c>
      <c r="S464" s="61">
        <v>200</v>
      </c>
      <c r="T464" s="37" t="s">
        <v>35</v>
      </c>
      <c r="U464" s="37" t="s">
        <v>36</v>
      </c>
      <c r="V464" s="62"/>
      <c r="W464" s="124" t="str">
        <f t="shared" ca="1" si="7"/>
        <v>2019CJ77CP2</v>
      </c>
    </row>
    <row r="465" spans="1:23" s="12" customFormat="1" ht="35.25" customHeight="1">
      <c r="A465" s="59">
        <v>459</v>
      </c>
      <c r="B465" s="14" t="s">
        <v>29</v>
      </c>
      <c r="C465" s="14" t="s">
        <v>30</v>
      </c>
      <c r="D465" s="15" t="s">
        <v>31</v>
      </c>
      <c r="E465" s="16"/>
      <c r="F465" s="15" t="s">
        <v>32</v>
      </c>
      <c r="G465" s="14" t="s">
        <v>33</v>
      </c>
      <c r="H465" s="37">
        <v>217908814</v>
      </c>
      <c r="I465" s="37"/>
      <c r="J465" s="37"/>
      <c r="K465" s="37"/>
      <c r="L465" s="63">
        <v>41886</v>
      </c>
      <c r="M465" s="63">
        <v>41886</v>
      </c>
      <c r="N465" s="37">
        <v>77</v>
      </c>
      <c r="O465" s="37">
        <v>3</v>
      </c>
      <c r="P465" s="37" t="s">
        <v>214</v>
      </c>
      <c r="Q465" s="37">
        <v>603</v>
      </c>
      <c r="R465" s="37">
        <v>807</v>
      </c>
      <c r="S465" s="61">
        <v>205</v>
      </c>
      <c r="T465" s="37" t="s">
        <v>35</v>
      </c>
      <c r="U465" s="37" t="s">
        <v>36</v>
      </c>
      <c r="V465" s="62"/>
      <c r="W465" s="124" t="str">
        <f t="shared" ca="1" si="7"/>
        <v>2019CJ77CP3</v>
      </c>
    </row>
    <row r="466" spans="1:23" s="12" customFormat="1" ht="35.25" customHeight="1">
      <c r="A466" s="59">
        <v>460</v>
      </c>
      <c r="B466" s="14" t="s">
        <v>29</v>
      </c>
      <c r="C466" s="14" t="s">
        <v>30</v>
      </c>
      <c r="D466" s="15" t="s">
        <v>31</v>
      </c>
      <c r="E466" s="16"/>
      <c r="F466" s="15" t="s">
        <v>32</v>
      </c>
      <c r="G466" s="14" t="s">
        <v>33</v>
      </c>
      <c r="H466" s="37">
        <v>217908814</v>
      </c>
      <c r="I466" s="37"/>
      <c r="J466" s="37"/>
      <c r="K466" s="37"/>
      <c r="L466" s="63">
        <v>41886</v>
      </c>
      <c r="M466" s="63">
        <v>41886</v>
      </c>
      <c r="N466" s="37">
        <v>77</v>
      </c>
      <c r="O466" s="37">
        <v>4</v>
      </c>
      <c r="P466" s="37" t="s">
        <v>215</v>
      </c>
      <c r="Q466" s="37">
        <v>808</v>
      </c>
      <c r="R466" s="37">
        <v>870</v>
      </c>
      <c r="S466" s="61">
        <v>63</v>
      </c>
      <c r="T466" s="37" t="s">
        <v>35</v>
      </c>
      <c r="U466" s="37" t="s">
        <v>36</v>
      </c>
      <c r="V466" s="62"/>
      <c r="W466" s="124" t="str">
        <f t="shared" ca="1" si="7"/>
        <v>2019CJ77CP4</v>
      </c>
    </row>
    <row r="467" spans="1:23" s="12" customFormat="1" ht="35.25" customHeight="1">
      <c r="A467" s="59">
        <v>461</v>
      </c>
      <c r="B467" s="14" t="s">
        <v>29</v>
      </c>
      <c r="C467" s="14" t="s">
        <v>30</v>
      </c>
      <c r="D467" s="15" t="s">
        <v>31</v>
      </c>
      <c r="E467" s="16"/>
      <c r="F467" s="15" t="s">
        <v>32</v>
      </c>
      <c r="G467" s="14" t="s">
        <v>33</v>
      </c>
      <c r="H467" s="37" t="s">
        <v>662</v>
      </c>
      <c r="I467" s="37"/>
      <c r="J467" s="37"/>
      <c r="K467" s="37"/>
      <c r="L467" s="63">
        <v>41886</v>
      </c>
      <c r="M467" s="63">
        <v>41887</v>
      </c>
      <c r="N467" s="37">
        <v>77</v>
      </c>
      <c r="O467" s="37">
        <v>5</v>
      </c>
      <c r="P467" s="37"/>
      <c r="Q467" s="37">
        <v>1</v>
      </c>
      <c r="R467" s="37">
        <v>204</v>
      </c>
      <c r="S467" s="61">
        <v>204</v>
      </c>
      <c r="T467" s="37" t="s">
        <v>35</v>
      </c>
      <c r="U467" s="37" t="s">
        <v>36</v>
      </c>
      <c r="V467" s="62"/>
      <c r="W467" s="124" t="str">
        <f t="shared" ca="1" si="7"/>
        <v>2019CJ77CP5</v>
      </c>
    </row>
    <row r="468" spans="1:23" s="12" customFormat="1" ht="35.25" customHeight="1">
      <c r="A468" s="59">
        <v>462</v>
      </c>
      <c r="B468" s="14" t="s">
        <v>29</v>
      </c>
      <c r="C468" s="14" t="s">
        <v>30</v>
      </c>
      <c r="D468" s="15" t="s">
        <v>31</v>
      </c>
      <c r="E468" s="16"/>
      <c r="F468" s="15" t="s">
        <v>32</v>
      </c>
      <c r="G468" s="14" t="s">
        <v>33</v>
      </c>
      <c r="H468" s="37" t="s">
        <v>663</v>
      </c>
      <c r="I468" s="37"/>
      <c r="J468" s="37"/>
      <c r="K468" s="37"/>
      <c r="L468" s="63">
        <v>41887</v>
      </c>
      <c r="M468" s="63">
        <v>41887</v>
      </c>
      <c r="N468" s="37">
        <v>77</v>
      </c>
      <c r="O468" s="37">
        <v>6</v>
      </c>
      <c r="P468" s="37"/>
      <c r="Q468" s="37">
        <v>1</v>
      </c>
      <c r="R468" s="37">
        <v>204</v>
      </c>
      <c r="S468" s="61">
        <v>204</v>
      </c>
      <c r="T468" s="37" t="s">
        <v>35</v>
      </c>
      <c r="U468" s="37" t="s">
        <v>36</v>
      </c>
      <c r="V468" s="62"/>
      <c r="W468" s="124" t="str">
        <f t="shared" ca="1" si="7"/>
        <v>2019CJ77CP6</v>
      </c>
    </row>
    <row r="469" spans="1:23" s="12" customFormat="1" ht="35.25" customHeight="1">
      <c r="A469" s="59">
        <v>463</v>
      </c>
      <c r="B469" s="14" t="s">
        <v>29</v>
      </c>
      <c r="C469" s="14" t="s">
        <v>30</v>
      </c>
      <c r="D469" s="15" t="s">
        <v>31</v>
      </c>
      <c r="E469" s="16"/>
      <c r="F469" s="15" t="s">
        <v>32</v>
      </c>
      <c r="G469" s="14" t="s">
        <v>33</v>
      </c>
      <c r="H469" s="37" t="s">
        <v>664</v>
      </c>
      <c r="I469" s="37"/>
      <c r="J469" s="37"/>
      <c r="K469" s="37"/>
      <c r="L469" s="63">
        <v>41887</v>
      </c>
      <c r="M469" s="63">
        <v>41887</v>
      </c>
      <c r="N469" s="37">
        <v>78</v>
      </c>
      <c r="O469" s="37">
        <v>1</v>
      </c>
      <c r="P469" s="37"/>
      <c r="Q469" s="37">
        <v>1</v>
      </c>
      <c r="R469" s="37">
        <v>207</v>
      </c>
      <c r="S469" s="61">
        <v>207</v>
      </c>
      <c r="T469" s="37" t="s">
        <v>35</v>
      </c>
      <c r="U469" s="37" t="s">
        <v>36</v>
      </c>
      <c r="V469" s="62"/>
      <c r="W469" s="124" t="str">
        <f t="shared" ca="1" si="7"/>
        <v>2019CJ78CP1</v>
      </c>
    </row>
    <row r="470" spans="1:23" s="12" customFormat="1" ht="35.25" customHeight="1">
      <c r="A470" s="59">
        <v>464</v>
      </c>
      <c r="B470" s="14" t="s">
        <v>29</v>
      </c>
      <c r="C470" s="14" t="s">
        <v>30</v>
      </c>
      <c r="D470" s="15" t="s">
        <v>31</v>
      </c>
      <c r="E470" s="16"/>
      <c r="F470" s="15" t="s">
        <v>32</v>
      </c>
      <c r="G470" s="14" t="s">
        <v>33</v>
      </c>
      <c r="H470" s="37">
        <v>219627614</v>
      </c>
      <c r="I470" s="37"/>
      <c r="J470" s="37"/>
      <c r="K470" s="37"/>
      <c r="L470" s="63">
        <v>41887</v>
      </c>
      <c r="M470" s="63">
        <v>41887</v>
      </c>
      <c r="N470" s="37">
        <v>78</v>
      </c>
      <c r="O470" s="37">
        <v>2</v>
      </c>
      <c r="P470" s="37"/>
      <c r="Q470" s="37">
        <v>1</v>
      </c>
      <c r="R470" s="37">
        <v>6</v>
      </c>
      <c r="S470" s="61">
        <v>6</v>
      </c>
      <c r="T470" s="37" t="s">
        <v>35</v>
      </c>
      <c r="U470" s="37" t="s">
        <v>36</v>
      </c>
      <c r="V470" s="62"/>
      <c r="W470" s="124" t="str">
        <f t="shared" ca="1" si="7"/>
        <v>2019CJ78CP2</v>
      </c>
    </row>
    <row r="471" spans="1:23" s="12" customFormat="1" ht="35.25" customHeight="1">
      <c r="A471" s="59">
        <v>465</v>
      </c>
      <c r="B471" s="14" t="s">
        <v>29</v>
      </c>
      <c r="C471" s="14" t="s">
        <v>30</v>
      </c>
      <c r="D471" s="15" t="s">
        <v>31</v>
      </c>
      <c r="E471" s="16"/>
      <c r="F471" s="15" t="s">
        <v>32</v>
      </c>
      <c r="G471" s="14" t="s">
        <v>33</v>
      </c>
      <c r="H471" s="37">
        <v>219627814</v>
      </c>
      <c r="I471" s="37"/>
      <c r="J471" s="37"/>
      <c r="K471" s="37"/>
      <c r="L471" s="63">
        <v>41887</v>
      </c>
      <c r="M471" s="63">
        <v>41887</v>
      </c>
      <c r="N471" s="37">
        <v>78</v>
      </c>
      <c r="O471" s="37">
        <v>3</v>
      </c>
      <c r="P471" s="37" t="s">
        <v>125</v>
      </c>
      <c r="Q471" s="37">
        <v>1</v>
      </c>
      <c r="R471" s="37">
        <v>206</v>
      </c>
      <c r="S471" s="61">
        <v>206</v>
      </c>
      <c r="T471" s="37" t="s">
        <v>35</v>
      </c>
      <c r="U471" s="37" t="s">
        <v>36</v>
      </c>
      <c r="V471" s="62"/>
      <c r="W471" s="124" t="str">
        <f t="shared" ca="1" si="7"/>
        <v>2019CJ78CP3</v>
      </c>
    </row>
    <row r="472" spans="1:23" s="12" customFormat="1" ht="35.25" customHeight="1">
      <c r="A472" s="59">
        <v>466</v>
      </c>
      <c r="B472" s="14" t="s">
        <v>29</v>
      </c>
      <c r="C472" s="14" t="s">
        <v>30</v>
      </c>
      <c r="D472" s="15" t="s">
        <v>31</v>
      </c>
      <c r="E472" s="16"/>
      <c r="F472" s="15" t="s">
        <v>32</v>
      </c>
      <c r="G472" s="14" t="s">
        <v>33</v>
      </c>
      <c r="H472" s="37">
        <v>219627814</v>
      </c>
      <c r="I472" s="37"/>
      <c r="J472" s="37"/>
      <c r="K472" s="37"/>
      <c r="L472" s="63">
        <v>41887</v>
      </c>
      <c r="M472" s="63">
        <v>41887</v>
      </c>
      <c r="N472" s="37">
        <v>78</v>
      </c>
      <c r="O472" s="37">
        <v>4</v>
      </c>
      <c r="P472" s="37" t="s">
        <v>126</v>
      </c>
      <c r="Q472" s="37">
        <v>207</v>
      </c>
      <c r="R472" s="37">
        <v>413</v>
      </c>
      <c r="S472" s="61">
        <v>207</v>
      </c>
      <c r="T472" s="37" t="s">
        <v>35</v>
      </c>
      <c r="U472" s="37" t="s">
        <v>36</v>
      </c>
      <c r="V472" s="62"/>
      <c r="W472" s="124" t="str">
        <f t="shared" ca="1" si="7"/>
        <v>2019CJ78CP4</v>
      </c>
    </row>
    <row r="473" spans="1:23" s="12" customFormat="1" ht="35.25" customHeight="1">
      <c r="A473" s="59">
        <v>467</v>
      </c>
      <c r="B473" s="14" t="s">
        <v>29</v>
      </c>
      <c r="C473" s="14" t="s">
        <v>30</v>
      </c>
      <c r="D473" s="15" t="s">
        <v>31</v>
      </c>
      <c r="E473" s="16"/>
      <c r="F473" s="15" t="s">
        <v>32</v>
      </c>
      <c r="G473" s="14" t="s">
        <v>33</v>
      </c>
      <c r="H473" s="37" t="s">
        <v>665</v>
      </c>
      <c r="I473" s="37"/>
      <c r="J473" s="37"/>
      <c r="K473" s="37"/>
      <c r="L473" s="63">
        <v>41887</v>
      </c>
      <c r="M473" s="63">
        <v>41887</v>
      </c>
      <c r="N473" s="37">
        <v>78</v>
      </c>
      <c r="O473" s="37">
        <v>5</v>
      </c>
      <c r="P473" s="37"/>
      <c r="Q473" s="37">
        <v>1</v>
      </c>
      <c r="R473" s="37">
        <v>205</v>
      </c>
      <c r="S473" s="61">
        <v>205</v>
      </c>
      <c r="T473" s="37" t="s">
        <v>35</v>
      </c>
      <c r="U473" s="37" t="s">
        <v>36</v>
      </c>
      <c r="V473" s="62"/>
      <c r="W473" s="124" t="str">
        <f t="shared" ca="1" si="7"/>
        <v>2019CJ78CP5</v>
      </c>
    </row>
    <row r="474" spans="1:23" s="12" customFormat="1" ht="35.25" customHeight="1">
      <c r="A474" s="59">
        <v>468</v>
      </c>
      <c r="B474" s="14" t="s">
        <v>29</v>
      </c>
      <c r="C474" s="14" t="s">
        <v>30</v>
      </c>
      <c r="D474" s="15" t="s">
        <v>31</v>
      </c>
      <c r="E474" s="16"/>
      <c r="F474" s="15" t="s">
        <v>32</v>
      </c>
      <c r="G474" s="14" t="s">
        <v>33</v>
      </c>
      <c r="H474" s="37" t="s">
        <v>666</v>
      </c>
      <c r="I474" s="37"/>
      <c r="J474" s="37"/>
      <c r="K474" s="37"/>
      <c r="L474" s="63">
        <v>41887</v>
      </c>
      <c r="M474" s="63">
        <v>41891</v>
      </c>
      <c r="N474" s="37">
        <v>78</v>
      </c>
      <c r="O474" s="37">
        <v>6</v>
      </c>
      <c r="P474" s="37"/>
      <c r="Q474" s="37">
        <v>1</v>
      </c>
      <c r="R474" s="37">
        <v>207</v>
      </c>
      <c r="S474" s="61">
        <v>207</v>
      </c>
      <c r="T474" s="37" t="s">
        <v>35</v>
      </c>
      <c r="U474" s="37" t="s">
        <v>36</v>
      </c>
      <c r="V474" s="62"/>
      <c r="W474" s="124" t="str">
        <f t="shared" ca="1" si="7"/>
        <v>2019CJ78CP6</v>
      </c>
    </row>
    <row r="475" spans="1:23" s="12" customFormat="1" ht="35.25" customHeight="1">
      <c r="A475" s="59">
        <v>469</v>
      </c>
      <c r="B475" s="14" t="s">
        <v>29</v>
      </c>
      <c r="C475" s="14" t="s">
        <v>30</v>
      </c>
      <c r="D475" s="15" t="s">
        <v>31</v>
      </c>
      <c r="E475" s="16"/>
      <c r="F475" s="15" t="s">
        <v>32</v>
      </c>
      <c r="G475" s="14" t="s">
        <v>33</v>
      </c>
      <c r="H475" s="37" t="s">
        <v>667</v>
      </c>
      <c r="I475" s="37"/>
      <c r="J475" s="37"/>
      <c r="K475" s="37"/>
      <c r="L475" s="63">
        <v>41891</v>
      </c>
      <c r="M475" s="63">
        <v>41891</v>
      </c>
      <c r="N475" s="37">
        <v>79</v>
      </c>
      <c r="O475" s="37">
        <v>1</v>
      </c>
      <c r="P475" s="37"/>
      <c r="Q475" s="37">
        <v>1</v>
      </c>
      <c r="R475" s="37">
        <v>33</v>
      </c>
      <c r="S475" s="61">
        <v>33</v>
      </c>
      <c r="T475" s="37" t="s">
        <v>35</v>
      </c>
      <c r="U475" s="37" t="s">
        <v>36</v>
      </c>
      <c r="V475" s="62"/>
      <c r="W475" s="124" t="str">
        <f t="shared" ca="1" si="7"/>
        <v>2019CJ79CP1</v>
      </c>
    </row>
    <row r="476" spans="1:23" s="12" customFormat="1" ht="35.25" customHeight="1">
      <c r="A476" s="59">
        <v>470</v>
      </c>
      <c r="B476" s="14" t="s">
        <v>29</v>
      </c>
      <c r="C476" s="14" t="s">
        <v>30</v>
      </c>
      <c r="D476" s="15" t="s">
        <v>31</v>
      </c>
      <c r="E476" s="16"/>
      <c r="F476" s="15" t="s">
        <v>32</v>
      </c>
      <c r="G476" s="14" t="s">
        <v>33</v>
      </c>
      <c r="H476" s="37">
        <v>221393114</v>
      </c>
      <c r="I476" s="37"/>
      <c r="J476" s="37"/>
      <c r="K476" s="37"/>
      <c r="L476" s="63">
        <v>41891</v>
      </c>
      <c r="M476" s="63">
        <v>41891</v>
      </c>
      <c r="N476" s="37">
        <v>79</v>
      </c>
      <c r="O476" s="37">
        <v>2</v>
      </c>
      <c r="P476" s="37" t="s">
        <v>211</v>
      </c>
      <c r="Q476" s="37">
        <v>1</v>
      </c>
      <c r="R476" s="37">
        <v>200</v>
      </c>
      <c r="S476" s="61">
        <v>200</v>
      </c>
      <c r="T476" s="37" t="s">
        <v>35</v>
      </c>
      <c r="U476" s="37" t="s">
        <v>36</v>
      </c>
      <c r="V476" s="62"/>
      <c r="W476" s="124" t="str">
        <f t="shared" ca="1" si="7"/>
        <v>2019CJ79CP2</v>
      </c>
    </row>
    <row r="477" spans="1:23" s="12" customFormat="1" ht="35.25" customHeight="1">
      <c r="A477" s="59">
        <v>471</v>
      </c>
      <c r="B477" s="14" t="s">
        <v>29</v>
      </c>
      <c r="C477" s="14" t="s">
        <v>30</v>
      </c>
      <c r="D477" s="15" t="s">
        <v>31</v>
      </c>
      <c r="E477" s="16"/>
      <c r="F477" s="15" t="s">
        <v>32</v>
      </c>
      <c r="G477" s="14" t="s">
        <v>33</v>
      </c>
      <c r="H477" s="37">
        <v>221393114</v>
      </c>
      <c r="I477" s="37"/>
      <c r="J477" s="37"/>
      <c r="K477" s="37"/>
      <c r="L477" s="63">
        <v>41891</v>
      </c>
      <c r="M477" s="63">
        <v>41891</v>
      </c>
      <c r="N477" s="37">
        <v>79</v>
      </c>
      <c r="O477" s="37">
        <v>3</v>
      </c>
      <c r="P477" s="37" t="s">
        <v>212</v>
      </c>
      <c r="Q477" s="37">
        <v>201</v>
      </c>
      <c r="R477" s="37">
        <v>400</v>
      </c>
      <c r="S477" s="61">
        <v>200</v>
      </c>
      <c r="T477" s="37" t="s">
        <v>35</v>
      </c>
      <c r="U477" s="37" t="s">
        <v>36</v>
      </c>
      <c r="V477" s="62"/>
      <c r="W477" s="124" t="str">
        <f t="shared" ca="1" si="7"/>
        <v>2019CJ79CP3</v>
      </c>
    </row>
    <row r="478" spans="1:23" s="12" customFormat="1" ht="35.25" customHeight="1">
      <c r="A478" s="59">
        <v>472</v>
      </c>
      <c r="B478" s="14" t="s">
        <v>29</v>
      </c>
      <c r="C478" s="14" t="s">
        <v>30</v>
      </c>
      <c r="D478" s="15" t="s">
        <v>31</v>
      </c>
      <c r="E478" s="16"/>
      <c r="F478" s="15" t="s">
        <v>32</v>
      </c>
      <c r="G478" s="14" t="s">
        <v>33</v>
      </c>
      <c r="H478" s="37">
        <v>221393114</v>
      </c>
      <c r="I478" s="37"/>
      <c r="J478" s="37"/>
      <c r="K478" s="37"/>
      <c r="L478" s="63">
        <v>41891</v>
      </c>
      <c r="M478" s="63">
        <v>41891</v>
      </c>
      <c r="N478" s="37">
        <v>79</v>
      </c>
      <c r="O478" s="37">
        <v>4</v>
      </c>
      <c r="P478" s="37" t="s">
        <v>213</v>
      </c>
      <c r="Q478" s="37">
        <v>401</v>
      </c>
      <c r="R478" s="37">
        <v>601</v>
      </c>
      <c r="S478" s="61">
        <v>201</v>
      </c>
      <c r="T478" s="37" t="s">
        <v>35</v>
      </c>
      <c r="U478" s="37" t="s">
        <v>36</v>
      </c>
      <c r="V478" s="62"/>
      <c r="W478" s="124" t="str">
        <f t="shared" ca="1" si="7"/>
        <v>2019CJ79CP4</v>
      </c>
    </row>
    <row r="479" spans="1:23" s="12" customFormat="1" ht="35.25" customHeight="1">
      <c r="A479" s="59">
        <v>473</v>
      </c>
      <c r="B479" s="14" t="s">
        <v>29</v>
      </c>
      <c r="C479" s="14" t="s">
        <v>30</v>
      </c>
      <c r="D479" s="15" t="s">
        <v>31</v>
      </c>
      <c r="E479" s="16"/>
      <c r="F479" s="15" t="s">
        <v>32</v>
      </c>
      <c r="G479" s="14" t="s">
        <v>33</v>
      </c>
      <c r="H479" s="37">
        <v>221393114</v>
      </c>
      <c r="I479" s="37"/>
      <c r="J479" s="37"/>
      <c r="K479" s="37"/>
      <c r="L479" s="63">
        <v>41891</v>
      </c>
      <c r="M479" s="63">
        <v>41891</v>
      </c>
      <c r="N479" s="37">
        <v>79</v>
      </c>
      <c r="O479" s="37">
        <v>5</v>
      </c>
      <c r="P479" s="37" t="s">
        <v>214</v>
      </c>
      <c r="Q479" s="37">
        <v>602</v>
      </c>
      <c r="R479" s="37">
        <v>801</v>
      </c>
      <c r="S479" s="61">
        <v>200</v>
      </c>
      <c r="T479" s="37" t="s">
        <v>35</v>
      </c>
      <c r="U479" s="37" t="s">
        <v>36</v>
      </c>
      <c r="V479" s="62"/>
      <c r="W479" s="124" t="str">
        <f t="shared" ca="1" si="7"/>
        <v>2019CJ79CP5</v>
      </c>
    </row>
    <row r="480" spans="1:23" s="12" customFormat="1" ht="35.25" customHeight="1">
      <c r="A480" s="59">
        <v>474</v>
      </c>
      <c r="B480" s="14" t="s">
        <v>29</v>
      </c>
      <c r="C480" s="14" t="s">
        <v>30</v>
      </c>
      <c r="D480" s="15" t="s">
        <v>31</v>
      </c>
      <c r="E480" s="16"/>
      <c r="F480" s="15" t="s">
        <v>32</v>
      </c>
      <c r="G480" s="14" t="s">
        <v>33</v>
      </c>
      <c r="H480" s="37">
        <v>221393114</v>
      </c>
      <c r="I480" s="37"/>
      <c r="J480" s="37"/>
      <c r="K480" s="37"/>
      <c r="L480" s="63">
        <v>41891</v>
      </c>
      <c r="M480" s="63">
        <v>41891</v>
      </c>
      <c r="N480" s="37">
        <v>79</v>
      </c>
      <c r="O480" s="37">
        <v>6</v>
      </c>
      <c r="P480" s="37" t="s">
        <v>215</v>
      </c>
      <c r="Q480" s="37">
        <v>802</v>
      </c>
      <c r="R480" s="37">
        <v>913</v>
      </c>
      <c r="S480" s="61">
        <v>112</v>
      </c>
      <c r="T480" s="37" t="s">
        <v>35</v>
      </c>
      <c r="U480" s="37" t="s">
        <v>36</v>
      </c>
      <c r="V480" s="62"/>
      <c r="W480" s="124" t="str">
        <f t="shared" ca="1" si="7"/>
        <v>2019CJ79CP6</v>
      </c>
    </row>
    <row r="481" spans="1:23" s="12" customFormat="1" ht="35.25" customHeight="1">
      <c r="A481" s="59">
        <v>475</v>
      </c>
      <c r="B481" s="14" t="s">
        <v>29</v>
      </c>
      <c r="C481" s="14" t="s">
        <v>30</v>
      </c>
      <c r="D481" s="15" t="s">
        <v>31</v>
      </c>
      <c r="E481" s="16"/>
      <c r="F481" s="15" t="s">
        <v>32</v>
      </c>
      <c r="G481" s="14" t="s">
        <v>33</v>
      </c>
      <c r="H481" s="37" t="s">
        <v>668</v>
      </c>
      <c r="I481" s="37"/>
      <c r="J481" s="37"/>
      <c r="K481" s="37"/>
      <c r="L481" s="63">
        <v>41891</v>
      </c>
      <c r="M481" s="63">
        <v>41892</v>
      </c>
      <c r="N481" s="37">
        <v>80</v>
      </c>
      <c r="O481" s="37">
        <v>1</v>
      </c>
      <c r="P481" s="37"/>
      <c r="Q481" s="37">
        <v>1</v>
      </c>
      <c r="R481" s="37">
        <v>181</v>
      </c>
      <c r="S481" s="61">
        <v>181</v>
      </c>
      <c r="T481" s="37" t="s">
        <v>35</v>
      </c>
      <c r="U481" s="37" t="s">
        <v>36</v>
      </c>
      <c r="V481" s="62"/>
      <c r="W481" s="124" t="str">
        <f t="shared" ca="1" si="7"/>
        <v>2019CJ80CP1</v>
      </c>
    </row>
    <row r="482" spans="1:23" s="12" customFormat="1" ht="35.25" customHeight="1">
      <c r="A482" s="59">
        <v>476</v>
      </c>
      <c r="B482" s="14" t="s">
        <v>29</v>
      </c>
      <c r="C482" s="14" t="s">
        <v>30</v>
      </c>
      <c r="D482" s="15" t="s">
        <v>31</v>
      </c>
      <c r="E482" s="16"/>
      <c r="F482" s="15" t="s">
        <v>32</v>
      </c>
      <c r="G482" s="14" t="s">
        <v>33</v>
      </c>
      <c r="H482" s="37">
        <v>222957314</v>
      </c>
      <c r="I482" s="37"/>
      <c r="J482" s="37"/>
      <c r="K482" s="37"/>
      <c r="L482" s="63">
        <v>41892</v>
      </c>
      <c r="M482" s="63">
        <v>41892</v>
      </c>
      <c r="N482" s="37">
        <v>80</v>
      </c>
      <c r="O482" s="37">
        <v>2</v>
      </c>
      <c r="P482" s="37" t="s">
        <v>186</v>
      </c>
      <c r="Q482" s="37">
        <v>1</v>
      </c>
      <c r="R482" s="37">
        <v>200</v>
      </c>
      <c r="S482" s="61">
        <v>200</v>
      </c>
      <c r="T482" s="37" t="s">
        <v>35</v>
      </c>
      <c r="U482" s="37" t="s">
        <v>36</v>
      </c>
      <c r="V482" s="62"/>
      <c r="W482" s="124" t="str">
        <f t="shared" ca="1" si="7"/>
        <v>2019CJ80CP2</v>
      </c>
    </row>
    <row r="483" spans="1:23" s="12" customFormat="1" ht="35.25" customHeight="1">
      <c r="A483" s="59">
        <v>477</v>
      </c>
      <c r="B483" s="14" t="s">
        <v>29</v>
      </c>
      <c r="C483" s="14" t="s">
        <v>30</v>
      </c>
      <c r="D483" s="15" t="s">
        <v>31</v>
      </c>
      <c r="E483" s="16"/>
      <c r="F483" s="15" t="s">
        <v>32</v>
      </c>
      <c r="G483" s="14" t="s">
        <v>33</v>
      </c>
      <c r="H483" s="37">
        <v>222957314</v>
      </c>
      <c r="I483" s="37"/>
      <c r="J483" s="37"/>
      <c r="K483" s="37"/>
      <c r="L483" s="63">
        <v>41892</v>
      </c>
      <c r="M483" s="63">
        <v>41892</v>
      </c>
      <c r="N483" s="37">
        <v>80</v>
      </c>
      <c r="O483" s="37">
        <v>3</v>
      </c>
      <c r="P483" s="37" t="s">
        <v>187</v>
      </c>
      <c r="Q483" s="37">
        <v>201</v>
      </c>
      <c r="R483" s="37">
        <v>401</v>
      </c>
      <c r="S483" s="61">
        <v>201</v>
      </c>
      <c r="T483" s="37" t="s">
        <v>35</v>
      </c>
      <c r="U483" s="37" t="s">
        <v>36</v>
      </c>
      <c r="V483" s="62"/>
      <c r="W483" s="124" t="str">
        <f t="shared" ca="1" si="7"/>
        <v>2019CJ80CP3</v>
      </c>
    </row>
    <row r="484" spans="1:23" s="12" customFormat="1" ht="35.25" customHeight="1">
      <c r="A484" s="59">
        <v>478</v>
      </c>
      <c r="B484" s="14" t="s">
        <v>29</v>
      </c>
      <c r="C484" s="14" t="s">
        <v>30</v>
      </c>
      <c r="D484" s="15" t="s">
        <v>31</v>
      </c>
      <c r="E484" s="16"/>
      <c r="F484" s="15" t="s">
        <v>32</v>
      </c>
      <c r="G484" s="14" t="s">
        <v>33</v>
      </c>
      <c r="H484" s="37">
        <v>222957314</v>
      </c>
      <c r="I484" s="37"/>
      <c r="J484" s="37"/>
      <c r="K484" s="37"/>
      <c r="L484" s="63">
        <v>41892</v>
      </c>
      <c r="M484" s="63">
        <v>41892</v>
      </c>
      <c r="N484" s="37">
        <v>80</v>
      </c>
      <c r="O484" s="37">
        <v>4</v>
      </c>
      <c r="P484" s="37" t="s">
        <v>188</v>
      </c>
      <c r="Q484" s="37">
        <v>402</v>
      </c>
      <c r="R484" s="37">
        <v>601</v>
      </c>
      <c r="S484" s="61">
        <v>200</v>
      </c>
      <c r="T484" s="37" t="s">
        <v>35</v>
      </c>
      <c r="U484" s="37" t="s">
        <v>36</v>
      </c>
      <c r="V484" s="62"/>
      <c r="W484" s="124" t="str">
        <f t="shared" ca="1" si="7"/>
        <v>2019CJ80CP4</v>
      </c>
    </row>
    <row r="485" spans="1:23" s="12" customFormat="1" ht="35.25" customHeight="1">
      <c r="A485" s="59">
        <v>479</v>
      </c>
      <c r="B485" s="14" t="s">
        <v>29</v>
      </c>
      <c r="C485" s="14" t="s">
        <v>30</v>
      </c>
      <c r="D485" s="15" t="s">
        <v>31</v>
      </c>
      <c r="E485" s="16"/>
      <c r="F485" s="15" t="s">
        <v>32</v>
      </c>
      <c r="G485" s="14" t="s">
        <v>33</v>
      </c>
      <c r="H485" s="37">
        <v>222957314</v>
      </c>
      <c r="I485" s="37"/>
      <c r="J485" s="37"/>
      <c r="K485" s="37"/>
      <c r="L485" s="63">
        <v>41892</v>
      </c>
      <c r="M485" s="63">
        <v>41892</v>
      </c>
      <c r="N485" s="37">
        <v>80</v>
      </c>
      <c r="O485" s="37">
        <v>5</v>
      </c>
      <c r="P485" s="37" t="s">
        <v>189</v>
      </c>
      <c r="Q485" s="37">
        <v>602</v>
      </c>
      <c r="R485" s="37">
        <v>646</v>
      </c>
      <c r="S485" s="61">
        <v>45</v>
      </c>
      <c r="T485" s="37" t="s">
        <v>35</v>
      </c>
      <c r="U485" s="37" t="s">
        <v>36</v>
      </c>
      <c r="V485" s="62"/>
      <c r="W485" s="124" t="str">
        <f t="shared" ca="1" si="7"/>
        <v>2019CJ80CP5</v>
      </c>
    </row>
    <row r="486" spans="1:23" s="12" customFormat="1" ht="35.25" customHeight="1">
      <c r="A486" s="59">
        <v>480</v>
      </c>
      <c r="B486" s="14" t="s">
        <v>29</v>
      </c>
      <c r="C486" s="14" t="s">
        <v>30</v>
      </c>
      <c r="D486" s="15" t="s">
        <v>31</v>
      </c>
      <c r="E486" s="16"/>
      <c r="F486" s="15" t="s">
        <v>32</v>
      </c>
      <c r="G486" s="14" t="s">
        <v>33</v>
      </c>
      <c r="H486" s="37" t="s">
        <v>669</v>
      </c>
      <c r="I486" s="37"/>
      <c r="J486" s="37"/>
      <c r="K486" s="37"/>
      <c r="L486" s="63">
        <v>41893</v>
      </c>
      <c r="M486" s="63">
        <v>41897</v>
      </c>
      <c r="N486" s="37">
        <v>80</v>
      </c>
      <c r="O486" s="37">
        <v>6</v>
      </c>
      <c r="P486" s="37"/>
      <c r="Q486" s="37">
        <v>1</v>
      </c>
      <c r="R486" s="37">
        <v>151</v>
      </c>
      <c r="S486" s="61">
        <v>151</v>
      </c>
      <c r="T486" s="37" t="s">
        <v>35</v>
      </c>
      <c r="U486" s="37" t="s">
        <v>36</v>
      </c>
      <c r="V486" s="62"/>
      <c r="W486" s="124" t="str">
        <f t="shared" ca="1" si="7"/>
        <v>2019CJ80CP6</v>
      </c>
    </row>
    <row r="487" spans="1:23" s="12" customFormat="1" ht="35.25" customHeight="1">
      <c r="A487" s="59">
        <v>481</v>
      </c>
      <c r="B487" s="14" t="s">
        <v>29</v>
      </c>
      <c r="C487" s="14" t="s">
        <v>30</v>
      </c>
      <c r="D487" s="15" t="s">
        <v>31</v>
      </c>
      <c r="E487" s="16"/>
      <c r="F487" s="15" t="s">
        <v>32</v>
      </c>
      <c r="G487" s="14" t="s">
        <v>33</v>
      </c>
      <c r="H487" s="37">
        <v>226550214</v>
      </c>
      <c r="I487" s="37"/>
      <c r="J487" s="37"/>
      <c r="K487" s="37"/>
      <c r="L487" s="63">
        <v>41897</v>
      </c>
      <c r="M487" s="63">
        <v>41897</v>
      </c>
      <c r="N487" s="37">
        <v>81</v>
      </c>
      <c r="O487" s="37">
        <v>1</v>
      </c>
      <c r="P487" s="37" t="s">
        <v>186</v>
      </c>
      <c r="Q487" s="37">
        <v>1</v>
      </c>
      <c r="R487" s="37">
        <v>201</v>
      </c>
      <c r="S487" s="61">
        <v>201</v>
      </c>
      <c r="T487" s="37" t="s">
        <v>35</v>
      </c>
      <c r="U487" s="37" t="s">
        <v>36</v>
      </c>
      <c r="V487" s="62"/>
      <c r="W487" s="124" t="str">
        <f t="shared" ca="1" si="7"/>
        <v>2019CJ81CP1</v>
      </c>
    </row>
    <row r="488" spans="1:23" s="12" customFormat="1" ht="35.25" customHeight="1">
      <c r="A488" s="59">
        <v>482</v>
      </c>
      <c r="B488" s="14" t="s">
        <v>29</v>
      </c>
      <c r="C488" s="14" t="s">
        <v>30</v>
      </c>
      <c r="D488" s="15" t="s">
        <v>31</v>
      </c>
      <c r="E488" s="16"/>
      <c r="F488" s="15" t="s">
        <v>32</v>
      </c>
      <c r="G488" s="14" t="s">
        <v>33</v>
      </c>
      <c r="H488" s="37">
        <v>226550214</v>
      </c>
      <c r="I488" s="37"/>
      <c r="J488" s="37"/>
      <c r="K488" s="37"/>
      <c r="L488" s="63">
        <v>41897</v>
      </c>
      <c r="M488" s="63">
        <v>41897</v>
      </c>
      <c r="N488" s="37">
        <v>81</v>
      </c>
      <c r="O488" s="37">
        <v>2</v>
      </c>
      <c r="P488" s="37" t="s">
        <v>187</v>
      </c>
      <c r="Q488" s="37">
        <v>202</v>
      </c>
      <c r="R488" s="37">
        <v>401</v>
      </c>
      <c r="S488" s="61">
        <v>200</v>
      </c>
      <c r="T488" s="37" t="s">
        <v>35</v>
      </c>
      <c r="U488" s="37" t="s">
        <v>36</v>
      </c>
      <c r="V488" s="62"/>
      <c r="W488" s="124" t="str">
        <f t="shared" ca="1" si="7"/>
        <v>2019CJ81CP2</v>
      </c>
    </row>
    <row r="489" spans="1:23" s="12" customFormat="1" ht="35.25" customHeight="1">
      <c r="A489" s="59">
        <v>483</v>
      </c>
      <c r="B489" s="14" t="s">
        <v>29</v>
      </c>
      <c r="C489" s="14" t="s">
        <v>30</v>
      </c>
      <c r="D489" s="15" t="s">
        <v>31</v>
      </c>
      <c r="E489" s="16"/>
      <c r="F489" s="15" t="s">
        <v>32</v>
      </c>
      <c r="G489" s="14" t="s">
        <v>33</v>
      </c>
      <c r="H489" s="37">
        <v>226550214</v>
      </c>
      <c r="I489" s="37"/>
      <c r="J489" s="37"/>
      <c r="K489" s="37"/>
      <c r="L489" s="63">
        <v>41897</v>
      </c>
      <c r="M489" s="63">
        <v>41897</v>
      </c>
      <c r="N489" s="37">
        <v>81</v>
      </c>
      <c r="O489" s="37">
        <v>3</v>
      </c>
      <c r="P489" s="37" t="s">
        <v>188</v>
      </c>
      <c r="Q489" s="37">
        <v>402</v>
      </c>
      <c r="R489" s="37">
        <v>604</v>
      </c>
      <c r="S489" s="61">
        <v>203</v>
      </c>
      <c r="T489" s="37" t="s">
        <v>35</v>
      </c>
      <c r="U489" s="37" t="s">
        <v>36</v>
      </c>
      <c r="V489" s="62"/>
      <c r="W489" s="124" t="str">
        <f t="shared" ca="1" si="7"/>
        <v>2019CJ81CP3</v>
      </c>
    </row>
    <row r="490" spans="1:23" s="12" customFormat="1" ht="35.25" customHeight="1">
      <c r="A490" s="59">
        <v>484</v>
      </c>
      <c r="B490" s="14" t="s">
        <v>29</v>
      </c>
      <c r="C490" s="14" t="s">
        <v>30</v>
      </c>
      <c r="D490" s="15" t="s">
        <v>31</v>
      </c>
      <c r="E490" s="16"/>
      <c r="F490" s="15" t="s">
        <v>32</v>
      </c>
      <c r="G490" s="14" t="s">
        <v>33</v>
      </c>
      <c r="H490" s="37">
        <v>226550214</v>
      </c>
      <c r="I490" s="37"/>
      <c r="J490" s="37"/>
      <c r="K490" s="37"/>
      <c r="L490" s="63">
        <v>41897</v>
      </c>
      <c r="M490" s="63">
        <v>41897</v>
      </c>
      <c r="N490" s="37">
        <v>81</v>
      </c>
      <c r="O490" s="37">
        <v>4</v>
      </c>
      <c r="P490" s="37" t="s">
        <v>189</v>
      </c>
      <c r="Q490" s="37">
        <v>605</v>
      </c>
      <c r="R490" s="37">
        <v>738</v>
      </c>
      <c r="S490" s="61">
        <v>134</v>
      </c>
      <c r="T490" s="37" t="s">
        <v>35</v>
      </c>
      <c r="U490" s="37" t="s">
        <v>36</v>
      </c>
      <c r="V490" s="62"/>
      <c r="W490" s="124" t="str">
        <f t="shared" ca="1" si="7"/>
        <v>2019CJ81CP4</v>
      </c>
    </row>
    <row r="491" spans="1:23" s="12" customFormat="1" ht="35.25" customHeight="1">
      <c r="A491" s="59">
        <v>485</v>
      </c>
      <c r="B491" s="14" t="s">
        <v>29</v>
      </c>
      <c r="C491" s="14" t="s">
        <v>30</v>
      </c>
      <c r="D491" s="15" t="s">
        <v>31</v>
      </c>
      <c r="E491" s="16"/>
      <c r="F491" s="15" t="s">
        <v>32</v>
      </c>
      <c r="G491" s="14" t="s">
        <v>33</v>
      </c>
      <c r="H491" s="37" t="s">
        <v>670</v>
      </c>
      <c r="I491" s="37"/>
      <c r="J491" s="37"/>
      <c r="K491" s="37"/>
      <c r="L491" s="63">
        <v>41898</v>
      </c>
      <c r="M491" s="63">
        <v>41899</v>
      </c>
      <c r="N491" s="37">
        <v>81</v>
      </c>
      <c r="O491" s="37">
        <v>5</v>
      </c>
      <c r="P491" s="37"/>
      <c r="Q491" s="37">
        <v>1</v>
      </c>
      <c r="R491" s="37">
        <v>196</v>
      </c>
      <c r="S491" s="61">
        <v>196</v>
      </c>
      <c r="T491" s="37" t="s">
        <v>35</v>
      </c>
      <c r="U491" s="37" t="s">
        <v>36</v>
      </c>
      <c r="V491" s="62"/>
      <c r="W491" s="124" t="str">
        <f t="shared" ca="1" si="7"/>
        <v>2019CJ81CP5</v>
      </c>
    </row>
    <row r="492" spans="1:23" s="12" customFormat="1" ht="35.25" customHeight="1">
      <c r="A492" s="59">
        <v>486</v>
      </c>
      <c r="B492" s="14" t="s">
        <v>29</v>
      </c>
      <c r="C492" s="14" t="s">
        <v>30</v>
      </c>
      <c r="D492" s="15" t="s">
        <v>31</v>
      </c>
      <c r="E492" s="16"/>
      <c r="F492" s="15" t="s">
        <v>32</v>
      </c>
      <c r="G492" s="14" t="s">
        <v>33</v>
      </c>
      <c r="H492" s="37" t="s">
        <v>671</v>
      </c>
      <c r="I492" s="37"/>
      <c r="J492" s="37"/>
      <c r="K492" s="37"/>
      <c r="L492" s="63">
        <v>41899</v>
      </c>
      <c r="M492" s="63">
        <v>41900</v>
      </c>
      <c r="N492" s="37">
        <v>81</v>
      </c>
      <c r="O492" s="37">
        <v>6</v>
      </c>
      <c r="P492" s="37"/>
      <c r="Q492" s="37">
        <v>1</v>
      </c>
      <c r="R492" s="37">
        <v>199</v>
      </c>
      <c r="S492" s="61">
        <v>199</v>
      </c>
      <c r="T492" s="37" t="s">
        <v>35</v>
      </c>
      <c r="U492" s="37" t="s">
        <v>36</v>
      </c>
      <c r="V492" s="62"/>
      <c r="W492" s="124" t="str">
        <f t="shared" ca="1" si="7"/>
        <v>2019CJ81CP6</v>
      </c>
    </row>
    <row r="493" spans="1:23" s="12" customFormat="1" ht="35.25" customHeight="1">
      <c r="A493" s="59">
        <v>487</v>
      </c>
      <c r="B493" s="14" t="s">
        <v>29</v>
      </c>
      <c r="C493" s="14" t="s">
        <v>30</v>
      </c>
      <c r="D493" s="15" t="s">
        <v>31</v>
      </c>
      <c r="E493" s="16"/>
      <c r="F493" s="15" t="s">
        <v>32</v>
      </c>
      <c r="G493" s="14" t="s">
        <v>33</v>
      </c>
      <c r="H493" s="37" t="s">
        <v>672</v>
      </c>
      <c r="I493" s="37"/>
      <c r="J493" s="37"/>
      <c r="K493" s="37"/>
      <c r="L493" s="63">
        <v>41900</v>
      </c>
      <c r="M493" s="63">
        <v>41901</v>
      </c>
      <c r="N493" s="37">
        <v>82</v>
      </c>
      <c r="O493" s="37">
        <v>1</v>
      </c>
      <c r="P493" s="37"/>
      <c r="Q493" s="37">
        <v>1</v>
      </c>
      <c r="R493" s="37">
        <v>205</v>
      </c>
      <c r="S493" s="61">
        <v>205</v>
      </c>
      <c r="T493" s="37" t="s">
        <v>35</v>
      </c>
      <c r="U493" s="37" t="s">
        <v>36</v>
      </c>
      <c r="V493" s="62"/>
      <c r="W493" s="124" t="str">
        <f t="shared" ca="1" si="7"/>
        <v>2019CJ82CP1</v>
      </c>
    </row>
    <row r="494" spans="1:23" s="12" customFormat="1" ht="35.25" customHeight="1">
      <c r="A494" s="59">
        <v>488</v>
      </c>
      <c r="B494" s="14" t="s">
        <v>29</v>
      </c>
      <c r="C494" s="14" t="s">
        <v>30</v>
      </c>
      <c r="D494" s="15" t="s">
        <v>31</v>
      </c>
      <c r="E494" s="16"/>
      <c r="F494" s="15" t="s">
        <v>32</v>
      </c>
      <c r="G494" s="14" t="s">
        <v>33</v>
      </c>
      <c r="H494" s="37">
        <v>230826414</v>
      </c>
      <c r="I494" s="37"/>
      <c r="J494" s="37"/>
      <c r="K494" s="37"/>
      <c r="L494" s="63">
        <v>41901</v>
      </c>
      <c r="M494" s="63">
        <v>41901</v>
      </c>
      <c r="N494" s="37">
        <v>82</v>
      </c>
      <c r="O494" s="37">
        <v>2</v>
      </c>
      <c r="P494" s="37" t="s">
        <v>171</v>
      </c>
      <c r="Q494" s="37">
        <v>1</v>
      </c>
      <c r="R494" s="37">
        <v>201</v>
      </c>
      <c r="S494" s="61">
        <v>201</v>
      </c>
      <c r="T494" s="37" t="s">
        <v>35</v>
      </c>
      <c r="U494" s="37" t="s">
        <v>36</v>
      </c>
      <c r="V494" s="62"/>
      <c r="W494" s="124" t="str">
        <f t="shared" ca="1" si="7"/>
        <v>2019CJ82CP2</v>
      </c>
    </row>
    <row r="495" spans="1:23" s="12" customFormat="1" ht="35.25" customHeight="1">
      <c r="A495" s="59">
        <v>489</v>
      </c>
      <c r="B495" s="14" t="s">
        <v>29</v>
      </c>
      <c r="C495" s="14" t="s">
        <v>30</v>
      </c>
      <c r="D495" s="15" t="s">
        <v>31</v>
      </c>
      <c r="E495" s="16"/>
      <c r="F495" s="15" t="s">
        <v>32</v>
      </c>
      <c r="G495" s="14" t="s">
        <v>33</v>
      </c>
      <c r="H495" s="37">
        <v>230826414</v>
      </c>
      <c r="I495" s="37"/>
      <c r="J495" s="37"/>
      <c r="K495" s="37"/>
      <c r="L495" s="63">
        <v>41901</v>
      </c>
      <c r="M495" s="63">
        <v>41901</v>
      </c>
      <c r="N495" s="37">
        <v>82</v>
      </c>
      <c r="O495" s="37">
        <v>3</v>
      </c>
      <c r="P495" s="37" t="s">
        <v>172</v>
      </c>
      <c r="Q495" s="37">
        <v>202</v>
      </c>
      <c r="R495" s="37">
        <v>401</v>
      </c>
      <c r="S495" s="61">
        <v>200</v>
      </c>
      <c r="T495" s="37" t="s">
        <v>35</v>
      </c>
      <c r="U495" s="37" t="s">
        <v>36</v>
      </c>
      <c r="V495" s="62"/>
      <c r="W495" s="124" t="str">
        <f t="shared" ca="1" si="7"/>
        <v>2019CJ82CP3</v>
      </c>
    </row>
    <row r="496" spans="1:23" s="12" customFormat="1" ht="35.25" customHeight="1">
      <c r="A496" s="59">
        <v>490</v>
      </c>
      <c r="B496" s="14" t="s">
        <v>29</v>
      </c>
      <c r="C496" s="14" t="s">
        <v>30</v>
      </c>
      <c r="D496" s="15" t="s">
        <v>31</v>
      </c>
      <c r="E496" s="16"/>
      <c r="F496" s="15" t="s">
        <v>32</v>
      </c>
      <c r="G496" s="14" t="s">
        <v>33</v>
      </c>
      <c r="H496" s="37">
        <v>230826414</v>
      </c>
      <c r="I496" s="37"/>
      <c r="J496" s="37"/>
      <c r="K496" s="37"/>
      <c r="L496" s="63">
        <v>41901</v>
      </c>
      <c r="M496" s="63">
        <v>41901</v>
      </c>
      <c r="N496" s="37">
        <v>82</v>
      </c>
      <c r="O496" s="37">
        <v>4</v>
      </c>
      <c r="P496" s="37" t="s">
        <v>173</v>
      </c>
      <c r="Q496" s="37">
        <v>402</v>
      </c>
      <c r="R496" s="37">
        <v>423</v>
      </c>
      <c r="S496" s="61">
        <v>22</v>
      </c>
      <c r="T496" s="37" t="s">
        <v>35</v>
      </c>
      <c r="U496" s="37" t="s">
        <v>36</v>
      </c>
      <c r="V496" s="62"/>
      <c r="W496" s="124" t="str">
        <f t="shared" ca="1" si="7"/>
        <v>2019CJ82CP4</v>
      </c>
    </row>
    <row r="497" spans="1:23" s="12" customFormat="1" ht="35.25" customHeight="1">
      <c r="A497" s="59">
        <v>491</v>
      </c>
      <c r="B497" s="14" t="s">
        <v>29</v>
      </c>
      <c r="C497" s="14" t="s">
        <v>30</v>
      </c>
      <c r="D497" s="15" t="s">
        <v>31</v>
      </c>
      <c r="E497" s="16"/>
      <c r="F497" s="15" t="s">
        <v>32</v>
      </c>
      <c r="G497" s="14" t="s">
        <v>33</v>
      </c>
      <c r="H497" s="37" t="s">
        <v>673</v>
      </c>
      <c r="I497" s="37"/>
      <c r="J497" s="37"/>
      <c r="K497" s="37"/>
      <c r="L497" s="63">
        <v>41901</v>
      </c>
      <c r="M497" s="63">
        <v>41905</v>
      </c>
      <c r="N497" s="37">
        <v>82</v>
      </c>
      <c r="O497" s="37">
        <v>5</v>
      </c>
      <c r="P497" s="37"/>
      <c r="Q497" s="37">
        <v>1</v>
      </c>
      <c r="R497" s="37">
        <v>162</v>
      </c>
      <c r="S497" s="61">
        <v>162</v>
      </c>
      <c r="T497" s="37" t="s">
        <v>35</v>
      </c>
      <c r="U497" s="37" t="s">
        <v>36</v>
      </c>
      <c r="V497" s="62"/>
      <c r="W497" s="124" t="str">
        <f t="shared" ca="1" si="7"/>
        <v>2019CJ82CP5</v>
      </c>
    </row>
    <row r="498" spans="1:23" s="12" customFormat="1" ht="35.25" customHeight="1">
      <c r="A498" s="59">
        <v>492</v>
      </c>
      <c r="B498" s="14" t="s">
        <v>29</v>
      </c>
      <c r="C498" s="14" t="s">
        <v>30</v>
      </c>
      <c r="D498" s="15" t="s">
        <v>31</v>
      </c>
      <c r="E498" s="16"/>
      <c r="F498" s="15" t="s">
        <v>32</v>
      </c>
      <c r="G498" s="14" t="s">
        <v>33</v>
      </c>
      <c r="H498" s="37" t="s">
        <v>674</v>
      </c>
      <c r="I498" s="37"/>
      <c r="J498" s="37"/>
      <c r="K498" s="37"/>
      <c r="L498" s="63">
        <v>41905</v>
      </c>
      <c r="M498" s="63">
        <v>41905</v>
      </c>
      <c r="N498" s="37">
        <v>82</v>
      </c>
      <c r="O498" s="37">
        <v>6</v>
      </c>
      <c r="P498" s="37"/>
      <c r="Q498" s="37">
        <v>1</v>
      </c>
      <c r="R498" s="37">
        <v>201</v>
      </c>
      <c r="S498" s="61">
        <v>201</v>
      </c>
      <c r="T498" s="37" t="s">
        <v>35</v>
      </c>
      <c r="U498" s="37" t="s">
        <v>36</v>
      </c>
      <c r="V498" s="62"/>
      <c r="W498" s="124" t="str">
        <f t="shared" ca="1" si="7"/>
        <v>2019CJ82CP6</v>
      </c>
    </row>
    <row r="499" spans="1:23" s="12" customFormat="1" ht="35.25" customHeight="1">
      <c r="A499" s="59">
        <v>493</v>
      </c>
      <c r="B499" s="14" t="s">
        <v>29</v>
      </c>
      <c r="C499" s="14" t="s">
        <v>30</v>
      </c>
      <c r="D499" s="15" t="s">
        <v>31</v>
      </c>
      <c r="E499" s="16"/>
      <c r="F499" s="15" t="s">
        <v>32</v>
      </c>
      <c r="G499" s="14" t="s">
        <v>33</v>
      </c>
      <c r="H499" s="37" t="s">
        <v>675</v>
      </c>
      <c r="I499" s="37"/>
      <c r="J499" s="37"/>
      <c r="K499" s="37"/>
      <c r="L499" s="63">
        <v>41905</v>
      </c>
      <c r="M499" s="63">
        <v>41905</v>
      </c>
      <c r="N499" s="37">
        <v>83</v>
      </c>
      <c r="O499" s="37">
        <v>1</v>
      </c>
      <c r="P499" s="37"/>
      <c r="Q499" s="37">
        <v>1</v>
      </c>
      <c r="R499" s="37">
        <v>203</v>
      </c>
      <c r="S499" s="61">
        <v>203</v>
      </c>
      <c r="T499" s="37" t="s">
        <v>35</v>
      </c>
      <c r="U499" s="37" t="s">
        <v>36</v>
      </c>
      <c r="V499" s="62"/>
      <c r="W499" s="124" t="str">
        <f t="shared" ca="1" si="7"/>
        <v>2019CJ83CP1</v>
      </c>
    </row>
    <row r="500" spans="1:23" s="12" customFormat="1" ht="35.25" customHeight="1">
      <c r="A500" s="59">
        <v>494</v>
      </c>
      <c r="B500" s="14" t="s">
        <v>29</v>
      </c>
      <c r="C500" s="14" t="s">
        <v>30</v>
      </c>
      <c r="D500" s="15" t="s">
        <v>31</v>
      </c>
      <c r="E500" s="16"/>
      <c r="F500" s="15" t="s">
        <v>32</v>
      </c>
      <c r="G500" s="14" t="s">
        <v>33</v>
      </c>
      <c r="H500" s="37" t="s">
        <v>676</v>
      </c>
      <c r="I500" s="37"/>
      <c r="J500" s="37"/>
      <c r="K500" s="37"/>
      <c r="L500" s="63">
        <v>41905</v>
      </c>
      <c r="M500" s="63">
        <v>41907</v>
      </c>
      <c r="N500" s="37">
        <v>83</v>
      </c>
      <c r="O500" s="37">
        <v>2</v>
      </c>
      <c r="P500" s="37"/>
      <c r="Q500" s="37">
        <v>1</v>
      </c>
      <c r="R500" s="37">
        <v>204</v>
      </c>
      <c r="S500" s="61">
        <v>204</v>
      </c>
      <c r="T500" s="37" t="s">
        <v>35</v>
      </c>
      <c r="U500" s="37" t="s">
        <v>36</v>
      </c>
      <c r="V500" s="62"/>
      <c r="W500" s="124" t="str">
        <f t="shared" ca="1" si="7"/>
        <v>2019CJ83CP2</v>
      </c>
    </row>
    <row r="501" spans="1:23" s="12" customFormat="1" ht="35.25" customHeight="1">
      <c r="A501" s="59">
        <v>495</v>
      </c>
      <c r="B501" s="14" t="s">
        <v>29</v>
      </c>
      <c r="C501" s="14" t="s">
        <v>30</v>
      </c>
      <c r="D501" s="15" t="s">
        <v>31</v>
      </c>
      <c r="E501" s="16"/>
      <c r="F501" s="15" t="s">
        <v>32</v>
      </c>
      <c r="G501" s="14" t="s">
        <v>33</v>
      </c>
      <c r="H501" s="37" t="s">
        <v>677</v>
      </c>
      <c r="I501" s="37"/>
      <c r="J501" s="37"/>
      <c r="K501" s="37"/>
      <c r="L501" s="63">
        <v>41907</v>
      </c>
      <c r="M501" s="63">
        <v>41907</v>
      </c>
      <c r="N501" s="37">
        <v>83</v>
      </c>
      <c r="O501" s="37">
        <v>3</v>
      </c>
      <c r="P501" s="37"/>
      <c r="Q501" s="37">
        <v>1</v>
      </c>
      <c r="R501" s="37">
        <v>200</v>
      </c>
      <c r="S501" s="61">
        <v>200</v>
      </c>
      <c r="T501" s="37" t="s">
        <v>35</v>
      </c>
      <c r="U501" s="37" t="s">
        <v>36</v>
      </c>
      <c r="V501" s="62"/>
      <c r="W501" s="124" t="str">
        <f t="shared" ca="1" si="7"/>
        <v>2019CJ83CP3</v>
      </c>
    </row>
    <row r="502" spans="1:23" s="12" customFormat="1" ht="35.25" customHeight="1">
      <c r="A502" s="59">
        <v>496</v>
      </c>
      <c r="B502" s="14" t="s">
        <v>29</v>
      </c>
      <c r="C502" s="14" t="s">
        <v>30</v>
      </c>
      <c r="D502" s="15" t="s">
        <v>31</v>
      </c>
      <c r="E502" s="16"/>
      <c r="F502" s="15" t="s">
        <v>32</v>
      </c>
      <c r="G502" s="14" t="s">
        <v>33</v>
      </c>
      <c r="H502" s="37" t="s">
        <v>678</v>
      </c>
      <c r="I502" s="37"/>
      <c r="J502" s="37"/>
      <c r="K502" s="37"/>
      <c r="L502" s="63">
        <v>41907</v>
      </c>
      <c r="M502" s="63">
        <v>41908</v>
      </c>
      <c r="N502" s="37">
        <v>83</v>
      </c>
      <c r="O502" s="37">
        <v>4</v>
      </c>
      <c r="P502" s="37"/>
      <c r="Q502" s="37">
        <v>1</v>
      </c>
      <c r="R502" s="37">
        <v>161</v>
      </c>
      <c r="S502" s="61">
        <v>161</v>
      </c>
      <c r="T502" s="37" t="s">
        <v>35</v>
      </c>
      <c r="U502" s="37" t="s">
        <v>36</v>
      </c>
      <c r="V502" s="62"/>
      <c r="W502" s="124" t="str">
        <f t="shared" ca="1" si="7"/>
        <v>2019CJ83CP4</v>
      </c>
    </row>
    <row r="503" spans="1:23" s="12" customFormat="1" ht="35.25" customHeight="1">
      <c r="A503" s="59">
        <v>497</v>
      </c>
      <c r="B503" s="14" t="s">
        <v>29</v>
      </c>
      <c r="C503" s="14" t="s">
        <v>30</v>
      </c>
      <c r="D503" s="15" t="s">
        <v>31</v>
      </c>
      <c r="E503" s="16"/>
      <c r="F503" s="15" t="s">
        <v>32</v>
      </c>
      <c r="G503" s="14" t="s">
        <v>33</v>
      </c>
      <c r="H503" s="37" t="s">
        <v>679</v>
      </c>
      <c r="I503" s="37"/>
      <c r="J503" s="37"/>
      <c r="K503" s="37"/>
      <c r="L503" s="63">
        <v>41911</v>
      </c>
      <c r="M503" s="63">
        <v>41913</v>
      </c>
      <c r="N503" s="37">
        <v>83</v>
      </c>
      <c r="O503" s="37">
        <v>5</v>
      </c>
      <c r="P503" s="37"/>
      <c r="Q503" s="37">
        <v>1</v>
      </c>
      <c r="R503" s="37">
        <v>202</v>
      </c>
      <c r="S503" s="61">
        <v>202</v>
      </c>
      <c r="T503" s="37" t="s">
        <v>35</v>
      </c>
      <c r="U503" s="37" t="s">
        <v>36</v>
      </c>
      <c r="V503" s="62"/>
      <c r="W503" s="124" t="str">
        <f t="shared" ca="1" si="7"/>
        <v>2019CJ83CP5</v>
      </c>
    </row>
    <row r="504" spans="1:23" s="12" customFormat="1" ht="35.25" customHeight="1">
      <c r="A504" s="59">
        <v>498</v>
      </c>
      <c r="B504" s="14" t="s">
        <v>29</v>
      </c>
      <c r="C504" s="14" t="s">
        <v>30</v>
      </c>
      <c r="D504" s="15" t="s">
        <v>31</v>
      </c>
      <c r="E504" s="16"/>
      <c r="F504" s="15" t="s">
        <v>32</v>
      </c>
      <c r="G504" s="14" t="s">
        <v>33</v>
      </c>
      <c r="H504" s="37" t="s">
        <v>680</v>
      </c>
      <c r="I504" s="37"/>
      <c r="J504" s="37"/>
      <c r="K504" s="37"/>
      <c r="L504" s="63">
        <v>41913</v>
      </c>
      <c r="M504" s="63">
        <v>41914</v>
      </c>
      <c r="N504" s="37">
        <v>83</v>
      </c>
      <c r="O504" s="37">
        <v>6</v>
      </c>
      <c r="P504" s="37"/>
      <c r="Q504" s="37">
        <v>1</v>
      </c>
      <c r="R504" s="37">
        <v>208</v>
      </c>
      <c r="S504" s="61">
        <v>208</v>
      </c>
      <c r="T504" s="37" t="s">
        <v>35</v>
      </c>
      <c r="U504" s="37" t="s">
        <v>36</v>
      </c>
      <c r="V504" s="62"/>
      <c r="W504" s="124" t="str">
        <f t="shared" ca="1" si="7"/>
        <v>2019CJ83CP6</v>
      </c>
    </row>
    <row r="505" spans="1:23" s="12" customFormat="1" ht="35.25" customHeight="1">
      <c r="A505" s="59">
        <v>499</v>
      </c>
      <c r="B505" s="14" t="s">
        <v>29</v>
      </c>
      <c r="C505" s="14" t="s">
        <v>30</v>
      </c>
      <c r="D505" s="15" t="s">
        <v>31</v>
      </c>
      <c r="E505" s="16"/>
      <c r="F505" s="15" t="s">
        <v>32</v>
      </c>
      <c r="G505" s="14" t="s">
        <v>33</v>
      </c>
      <c r="H505" s="37" t="s">
        <v>681</v>
      </c>
      <c r="I505" s="37"/>
      <c r="J505" s="37"/>
      <c r="K505" s="37"/>
      <c r="L505" s="63">
        <v>41914</v>
      </c>
      <c r="M505" s="63">
        <v>41914</v>
      </c>
      <c r="N505" s="37">
        <v>84</v>
      </c>
      <c r="O505" s="37">
        <v>1</v>
      </c>
      <c r="P505" s="37"/>
      <c r="Q505" s="37">
        <v>1</v>
      </c>
      <c r="R505" s="37">
        <v>200</v>
      </c>
      <c r="S505" s="61">
        <v>200</v>
      </c>
      <c r="T505" s="37" t="s">
        <v>35</v>
      </c>
      <c r="U505" s="37" t="s">
        <v>36</v>
      </c>
      <c r="V505" s="62"/>
      <c r="W505" s="124" t="str">
        <f t="shared" ca="1" si="7"/>
        <v>2019CJ84CP1</v>
      </c>
    </row>
    <row r="506" spans="1:23" s="12" customFormat="1" ht="35.25" customHeight="1">
      <c r="A506" s="59">
        <v>500</v>
      </c>
      <c r="B506" s="14" t="s">
        <v>29</v>
      </c>
      <c r="C506" s="14" t="s">
        <v>30</v>
      </c>
      <c r="D506" s="15" t="s">
        <v>31</v>
      </c>
      <c r="E506" s="16"/>
      <c r="F506" s="15" t="s">
        <v>32</v>
      </c>
      <c r="G506" s="14" t="s">
        <v>33</v>
      </c>
      <c r="H506" s="37" t="s">
        <v>682</v>
      </c>
      <c r="I506" s="37"/>
      <c r="J506" s="37"/>
      <c r="K506" s="37"/>
      <c r="L506" s="63">
        <v>41914</v>
      </c>
      <c r="M506" s="63">
        <v>41914</v>
      </c>
      <c r="N506" s="37">
        <v>84</v>
      </c>
      <c r="O506" s="37">
        <v>2</v>
      </c>
      <c r="P506" s="37"/>
      <c r="Q506" s="37">
        <v>1</v>
      </c>
      <c r="R506" s="37">
        <v>201</v>
      </c>
      <c r="S506" s="61">
        <v>201</v>
      </c>
      <c r="T506" s="37" t="s">
        <v>35</v>
      </c>
      <c r="U506" s="37" t="s">
        <v>36</v>
      </c>
      <c r="V506" s="62"/>
      <c r="W506" s="124" t="str">
        <f t="shared" ca="1" si="7"/>
        <v>2019CJ84CP2</v>
      </c>
    </row>
    <row r="507" spans="1:23" s="12" customFormat="1" ht="35.25" customHeight="1">
      <c r="A507" s="59">
        <v>501</v>
      </c>
      <c r="B507" s="14" t="s">
        <v>29</v>
      </c>
      <c r="C507" s="14" t="s">
        <v>30</v>
      </c>
      <c r="D507" s="15" t="s">
        <v>31</v>
      </c>
      <c r="E507" s="16"/>
      <c r="F507" s="15" t="s">
        <v>32</v>
      </c>
      <c r="G507" s="14" t="s">
        <v>33</v>
      </c>
      <c r="H507" s="37" t="s">
        <v>683</v>
      </c>
      <c r="I507" s="37"/>
      <c r="J507" s="37"/>
      <c r="K507" s="37"/>
      <c r="L507" s="63">
        <v>41914</v>
      </c>
      <c r="M507" s="63">
        <v>41914</v>
      </c>
      <c r="N507" s="37">
        <v>84</v>
      </c>
      <c r="O507" s="37">
        <v>3</v>
      </c>
      <c r="P507" s="37"/>
      <c r="Q507" s="37">
        <v>1</v>
      </c>
      <c r="R507" s="37">
        <v>203</v>
      </c>
      <c r="S507" s="61">
        <v>203</v>
      </c>
      <c r="T507" s="37" t="s">
        <v>35</v>
      </c>
      <c r="U507" s="37" t="s">
        <v>36</v>
      </c>
      <c r="V507" s="62"/>
      <c r="W507" s="124" t="str">
        <f t="shared" ca="1" si="7"/>
        <v>2019CJ84CP3</v>
      </c>
    </row>
    <row r="508" spans="1:23" s="12" customFormat="1" ht="35.25" customHeight="1">
      <c r="A508" s="59">
        <v>502</v>
      </c>
      <c r="B508" s="14" t="s">
        <v>29</v>
      </c>
      <c r="C508" s="14" t="s">
        <v>30</v>
      </c>
      <c r="D508" s="15" t="s">
        <v>31</v>
      </c>
      <c r="E508" s="16"/>
      <c r="F508" s="15" t="s">
        <v>32</v>
      </c>
      <c r="G508" s="14" t="s">
        <v>33</v>
      </c>
      <c r="H508" s="37" t="s">
        <v>684</v>
      </c>
      <c r="I508" s="37"/>
      <c r="J508" s="37"/>
      <c r="K508" s="37"/>
      <c r="L508" s="63">
        <v>41914</v>
      </c>
      <c r="M508" s="63">
        <v>41915</v>
      </c>
      <c r="N508" s="37">
        <v>84</v>
      </c>
      <c r="O508" s="37">
        <v>4</v>
      </c>
      <c r="P508" s="37"/>
      <c r="Q508" s="37">
        <v>1</v>
      </c>
      <c r="R508" s="37">
        <v>200</v>
      </c>
      <c r="S508" s="61">
        <v>200</v>
      </c>
      <c r="T508" s="37" t="s">
        <v>35</v>
      </c>
      <c r="U508" s="37" t="s">
        <v>36</v>
      </c>
      <c r="V508" s="62"/>
      <c r="W508" s="124" t="str">
        <f t="shared" ca="1" si="7"/>
        <v>2019CJ84CP4</v>
      </c>
    </row>
    <row r="509" spans="1:23" s="12" customFormat="1" ht="35.25" customHeight="1">
      <c r="A509" s="59">
        <v>503</v>
      </c>
      <c r="B509" s="14" t="s">
        <v>29</v>
      </c>
      <c r="C509" s="14" t="s">
        <v>30</v>
      </c>
      <c r="D509" s="15" t="s">
        <v>31</v>
      </c>
      <c r="E509" s="16"/>
      <c r="F509" s="15" t="s">
        <v>32</v>
      </c>
      <c r="G509" s="14" t="s">
        <v>33</v>
      </c>
      <c r="H509" s="37" t="s">
        <v>685</v>
      </c>
      <c r="I509" s="37"/>
      <c r="J509" s="37"/>
      <c r="K509" s="37"/>
      <c r="L509" s="63">
        <v>41915</v>
      </c>
      <c r="M509" s="63">
        <v>41918</v>
      </c>
      <c r="N509" s="37">
        <v>84</v>
      </c>
      <c r="O509" s="37">
        <v>5</v>
      </c>
      <c r="P509" s="37"/>
      <c r="Q509" s="37">
        <v>1</v>
      </c>
      <c r="R509" s="37">
        <v>201</v>
      </c>
      <c r="S509" s="61">
        <v>201</v>
      </c>
      <c r="T509" s="37" t="s">
        <v>35</v>
      </c>
      <c r="U509" s="37" t="s">
        <v>36</v>
      </c>
      <c r="V509" s="62"/>
      <c r="W509" s="124" t="str">
        <f t="shared" ca="1" si="7"/>
        <v>2019CJ84CP5</v>
      </c>
    </row>
    <row r="510" spans="1:23" s="12" customFormat="1" ht="35.25" customHeight="1">
      <c r="A510" s="59">
        <v>504</v>
      </c>
      <c r="B510" s="14" t="s">
        <v>29</v>
      </c>
      <c r="C510" s="14" t="s">
        <v>30</v>
      </c>
      <c r="D510" s="15" t="s">
        <v>31</v>
      </c>
      <c r="E510" s="16"/>
      <c r="F510" s="15" t="s">
        <v>32</v>
      </c>
      <c r="G510" s="14" t="s">
        <v>33</v>
      </c>
      <c r="H510" s="37" t="s">
        <v>686</v>
      </c>
      <c r="I510" s="37"/>
      <c r="J510" s="37"/>
      <c r="K510" s="37"/>
      <c r="L510" s="63">
        <v>41918</v>
      </c>
      <c r="M510" s="63">
        <v>41920</v>
      </c>
      <c r="N510" s="37">
        <v>84</v>
      </c>
      <c r="O510" s="37">
        <v>6</v>
      </c>
      <c r="P510" s="37"/>
      <c r="Q510" s="37">
        <v>1</v>
      </c>
      <c r="R510" s="37">
        <v>207</v>
      </c>
      <c r="S510" s="61">
        <v>207</v>
      </c>
      <c r="T510" s="37" t="s">
        <v>35</v>
      </c>
      <c r="U510" s="37" t="s">
        <v>36</v>
      </c>
      <c r="V510" s="62"/>
      <c r="W510" s="124" t="str">
        <f t="shared" ca="1" si="7"/>
        <v>2019CJ84CP6</v>
      </c>
    </row>
    <row r="511" spans="1:23" s="12" customFormat="1" ht="35.25" customHeight="1">
      <c r="A511" s="59">
        <v>505</v>
      </c>
      <c r="B511" s="14" t="s">
        <v>29</v>
      </c>
      <c r="C511" s="14" t="s">
        <v>30</v>
      </c>
      <c r="D511" s="15" t="s">
        <v>31</v>
      </c>
      <c r="E511" s="16"/>
      <c r="F511" s="15" t="s">
        <v>32</v>
      </c>
      <c r="G511" s="14" t="s">
        <v>33</v>
      </c>
      <c r="H511" s="37" t="s">
        <v>687</v>
      </c>
      <c r="I511" s="37"/>
      <c r="J511" s="37"/>
      <c r="K511" s="37"/>
      <c r="L511" s="63">
        <v>41920</v>
      </c>
      <c r="M511" s="63">
        <v>41920</v>
      </c>
      <c r="N511" s="37">
        <v>85</v>
      </c>
      <c r="O511" s="37">
        <v>1</v>
      </c>
      <c r="P511" s="37"/>
      <c r="Q511" s="37">
        <v>1</v>
      </c>
      <c r="R511" s="37">
        <v>174</v>
      </c>
      <c r="S511" s="61">
        <v>174</v>
      </c>
      <c r="T511" s="37" t="s">
        <v>35</v>
      </c>
      <c r="U511" s="37" t="s">
        <v>36</v>
      </c>
      <c r="V511" s="62"/>
      <c r="W511" s="124" t="str">
        <f t="shared" ca="1" si="7"/>
        <v>2019CJ85CP1</v>
      </c>
    </row>
    <row r="512" spans="1:23" s="12" customFormat="1" ht="35.25" customHeight="1">
      <c r="A512" s="59">
        <v>506</v>
      </c>
      <c r="B512" s="14" t="s">
        <v>29</v>
      </c>
      <c r="C512" s="14" t="s">
        <v>30</v>
      </c>
      <c r="D512" s="15" t="s">
        <v>31</v>
      </c>
      <c r="E512" s="16"/>
      <c r="F512" s="15" t="s">
        <v>32</v>
      </c>
      <c r="G512" s="14" t="s">
        <v>33</v>
      </c>
      <c r="H512" s="37">
        <v>254199414</v>
      </c>
      <c r="I512" s="37"/>
      <c r="J512" s="37"/>
      <c r="K512" s="37"/>
      <c r="L512" s="63">
        <v>41920</v>
      </c>
      <c r="M512" s="63">
        <v>41920</v>
      </c>
      <c r="N512" s="37">
        <v>85</v>
      </c>
      <c r="O512" s="37">
        <v>2</v>
      </c>
      <c r="P512" s="37" t="s">
        <v>211</v>
      </c>
      <c r="Q512" s="37">
        <v>1</v>
      </c>
      <c r="R512" s="37">
        <v>200</v>
      </c>
      <c r="S512" s="61">
        <v>200</v>
      </c>
      <c r="T512" s="37" t="s">
        <v>35</v>
      </c>
      <c r="U512" s="37" t="s">
        <v>36</v>
      </c>
      <c r="V512" s="62"/>
      <c r="W512" s="124" t="str">
        <f t="shared" ca="1" si="7"/>
        <v>2019CJ85CP2</v>
      </c>
    </row>
    <row r="513" spans="1:23" s="12" customFormat="1" ht="35.25" customHeight="1">
      <c r="A513" s="59">
        <v>507</v>
      </c>
      <c r="B513" s="14" t="s">
        <v>29</v>
      </c>
      <c r="C513" s="14" t="s">
        <v>30</v>
      </c>
      <c r="D513" s="15" t="s">
        <v>31</v>
      </c>
      <c r="E513" s="16"/>
      <c r="F513" s="15" t="s">
        <v>32</v>
      </c>
      <c r="G513" s="14" t="s">
        <v>33</v>
      </c>
      <c r="H513" s="37">
        <v>254199414</v>
      </c>
      <c r="I513" s="37"/>
      <c r="J513" s="37"/>
      <c r="K513" s="37"/>
      <c r="L513" s="63">
        <v>41920</v>
      </c>
      <c r="M513" s="63">
        <v>41920</v>
      </c>
      <c r="N513" s="37">
        <v>85</v>
      </c>
      <c r="O513" s="37">
        <v>3</v>
      </c>
      <c r="P513" s="37" t="s">
        <v>212</v>
      </c>
      <c r="Q513" s="37">
        <v>201</v>
      </c>
      <c r="R513" s="37">
        <v>400</v>
      </c>
      <c r="S513" s="61">
        <v>200</v>
      </c>
      <c r="T513" s="37" t="s">
        <v>35</v>
      </c>
      <c r="U513" s="37" t="s">
        <v>36</v>
      </c>
      <c r="V513" s="62"/>
      <c r="W513" s="124" t="str">
        <f t="shared" ca="1" si="7"/>
        <v>2019CJ85CP3</v>
      </c>
    </row>
    <row r="514" spans="1:23" s="12" customFormat="1" ht="35.25" customHeight="1">
      <c r="A514" s="59">
        <v>508</v>
      </c>
      <c r="B514" s="14" t="s">
        <v>29</v>
      </c>
      <c r="C514" s="14" t="s">
        <v>30</v>
      </c>
      <c r="D514" s="15" t="s">
        <v>31</v>
      </c>
      <c r="E514" s="16"/>
      <c r="F514" s="15" t="s">
        <v>32</v>
      </c>
      <c r="G514" s="14" t="s">
        <v>33</v>
      </c>
      <c r="H514" s="37">
        <v>254199414</v>
      </c>
      <c r="I514" s="37"/>
      <c r="J514" s="37"/>
      <c r="K514" s="37"/>
      <c r="L514" s="63">
        <v>41920</v>
      </c>
      <c r="M514" s="63">
        <v>41920</v>
      </c>
      <c r="N514" s="37">
        <v>85</v>
      </c>
      <c r="O514" s="37">
        <v>4</v>
      </c>
      <c r="P514" s="37" t="s">
        <v>213</v>
      </c>
      <c r="Q514" s="37">
        <v>401</v>
      </c>
      <c r="R514" s="37">
        <v>600</v>
      </c>
      <c r="S514" s="61">
        <v>200</v>
      </c>
      <c r="T514" s="37" t="s">
        <v>35</v>
      </c>
      <c r="U514" s="37" t="s">
        <v>36</v>
      </c>
      <c r="V514" s="62"/>
      <c r="W514" s="124" t="str">
        <f t="shared" ca="1" si="7"/>
        <v>2019CJ85CP4</v>
      </c>
    </row>
    <row r="515" spans="1:23" s="12" customFormat="1" ht="35.25" customHeight="1">
      <c r="A515" s="59">
        <v>509</v>
      </c>
      <c r="B515" s="14" t="s">
        <v>29</v>
      </c>
      <c r="C515" s="14" t="s">
        <v>30</v>
      </c>
      <c r="D515" s="15" t="s">
        <v>31</v>
      </c>
      <c r="E515" s="16"/>
      <c r="F515" s="15" t="s">
        <v>32</v>
      </c>
      <c r="G515" s="14" t="s">
        <v>33</v>
      </c>
      <c r="H515" s="37">
        <v>254199414</v>
      </c>
      <c r="I515" s="37"/>
      <c r="J515" s="37"/>
      <c r="K515" s="37"/>
      <c r="L515" s="63">
        <v>41920</v>
      </c>
      <c r="M515" s="63">
        <v>41920</v>
      </c>
      <c r="N515" s="37">
        <v>85</v>
      </c>
      <c r="O515" s="37">
        <v>5</v>
      </c>
      <c r="P515" s="37" t="s">
        <v>214</v>
      </c>
      <c r="Q515" s="37">
        <v>601</v>
      </c>
      <c r="R515" s="37">
        <v>800</v>
      </c>
      <c r="S515" s="61">
        <v>200</v>
      </c>
      <c r="T515" s="37" t="s">
        <v>35</v>
      </c>
      <c r="U515" s="37" t="s">
        <v>36</v>
      </c>
      <c r="V515" s="62"/>
      <c r="W515" s="124" t="str">
        <f t="shared" ca="1" si="7"/>
        <v>2019CJ85CP5</v>
      </c>
    </row>
    <row r="516" spans="1:23" s="12" customFormat="1" ht="35.25" customHeight="1">
      <c r="A516" s="59">
        <v>510</v>
      </c>
      <c r="B516" s="14" t="s">
        <v>29</v>
      </c>
      <c r="C516" s="14" t="s">
        <v>30</v>
      </c>
      <c r="D516" s="15" t="s">
        <v>31</v>
      </c>
      <c r="E516" s="16"/>
      <c r="F516" s="15" t="s">
        <v>32</v>
      </c>
      <c r="G516" s="14" t="s">
        <v>33</v>
      </c>
      <c r="H516" s="37">
        <v>254199414</v>
      </c>
      <c r="I516" s="37"/>
      <c r="J516" s="37"/>
      <c r="K516" s="37"/>
      <c r="L516" s="63">
        <v>41920</v>
      </c>
      <c r="M516" s="63">
        <v>41920</v>
      </c>
      <c r="N516" s="37">
        <v>85</v>
      </c>
      <c r="O516" s="37">
        <v>6</v>
      </c>
      <c r="P516" s="37" t="s">
        <v>215</v>
      </c>
      <c r="Q516" s="37">
        <v>801</v>
      </c>
      <c r="R516" s="37">
        <v>919</v>
      </c>
      <c r="S516" s="61">
        <v>119</v>
      </c>
      <c r="T516" s="37" t="s">
        <v>35</v>
      </c>
      <c r="U516" s="37" t="s">
        <v>36</v>
      </c>
      <c r="V516" s="62"/>
      <c r="W516" s="124" t="str">
        <f t="shared" ca="1" si="7"/>
        <v>2019CJ85CP6</v>
      </c>
    </row>
    <row r="517" spans="1:23" s="12" customFormat="1" ht="35.25" customHeight="1">
      <c r="A517" s="59">
        <v>511</v>
      </c>
      <c r="B517" s="14" t="s">
        <v>29</v>
      </c>
      <c r="C517" s="14" t="s">
        <v>30</v>
      </c>
      <c r="D517" s="15" t="s">
        <v>31</v>
      </c>
      <c r="E517" s="16"/>
      <c r="F517" s="15" t="s">
        <v>32</v>
      </c>
      <c r="G517" s="14" t="s">
        <v>33</v>
      </c>
      <c r="H517" s="37">
        <v>254199514</v>
      </c>
      <c r="I517" s="37"/>
      <c r="J517" s="37"/>
      <c r="K517" s="37"/>
      <c r="L517" s="63">
        <v>41920</v>
      </c>
      <c r="M517" s="63">
        <v>41920</v>
      </c>
      <c r="N517" s="37">
        <v>86</v>
      </c>
      <c r="O517" s="37">
        <v>1</v>
      </c>
      <c r="P517" s="37" t="s">
        <v>544</v>
      </c>
      <c r="Q517" s="37">
        <v>1</v>
      </c>
      <c r="R517" s="37">
        <v>204</v>
      </c>
      <c r="S517" s="61">
        <v>204</v>
      </c>
      <c r="T517" s="37" t="s">
        <v>35</v>
      </c>
      <c r="U517" s="37" t="s">
        <v>36</v>
      </c>
      <c r="V517" s="62"/>
      <c r="W517" s="124" t="str">
        <f t="shared" ca="1" si="7"/>
        <v>2019CJ86CP1</v>
      </c>
    </row>
    <row r="518" spans="1:23" s="12" customFormat="1" ht="35.25" customHeight="1">
      <c r="A518" s="59">
        <v>512</v>
      </c>
      <c r="B518" s="14" t="s">
        <v>29</v>
      </c>
      <c r="C518" s="14" t="s">
        <v>30</v>
      </c>
      <c r="D518" s="15" t="s">
        <v>31</v>
      </c>
      <c r="E518" s="16"/>
      <c r="F518" s="15" t="s">
        <v>32</v>
      </c>
      <c r="G518" s="14" t="s">
        <v>33</v>
      </c>
      <c r="H518" s="37">
        <v>254199514</v>
      </c>
      <c r="I518" s="37"/>
      <c r="J518" s="37"/>
      <c r="K518" s="37"/>
      <c r="L518" s="63">
        <v>41920</v>
      </c>
      <c r="M518" s="63">
        <v>41920</v>
      </c>
      <c r="N518" s="37">
        <v>86</v>
      </c>
      <c r="O518" s="37">
        <v>2</v>
      </c>
      <c r="P518" s="37" t="s">
        <v>545</v>
      </c>
      <c r="Q518" s="37">
        <v>205</v>
      </c>
      <c r="R518" s="37">
        <v>414</v>
      </c>
      <c r="S518" s="61">
        <v>210</v>
      </c>
      <c r="T518" s="37" t="s">
        <v>35</v>
      </c>
      <c r="U518" s="37" t="s">
        <v>36</v>
      </c>
      <c r="V518" s="62"/>
      <c r="W518" s="124" t="str">
        <f t="shared" ca="1" si="7"/>
        <v>2019CJ86CP2</v>
      </c>
    </row>
    <row r="519" spans="1:23" s="12" customFormat="1" ht="35.25" customHeight="1">
      <c r="A519" s="59">
        <v>513</v>
      </c>
      <c r="B519" s="14" t="s">
        <v>29</v>
      </c>
      <c r="C519" s="14" t="s">
        <v>30</v>
      </c>
      <c r="D519" s="15" t="s">
        <v>31</v>
      </c>
      <c r="E519" s="16"/>
      <c r="F519" s="15" t="s">
        <v>32</v>
      </c>
      <c r="G519" s="14" t="s">
        <v>33</v>
      </c>
      <c r="H519" s="37">
        <v>254199514</v>
      </c>
      <c r="I519" s="37"/>
      <c r="J519" s="37"/>
      <c r="K519" s="37"/>
      <c r="L519" s="63">
        <v>41920</v>
      </c>
      <c r="M519" s="63">
        <v>41920</v>
      </c>
      <c r="N519" s="37">
        <v>86</v>
      </c>
      <c r="O519" s="37">
        <v>3</v>
      </c>
      <c r="P519" s="37" t="s">
        <v>546</v>
      </c>
      <c r="Q519" s="37">
        <v>415</v>
      </c>
      <c r="R519" s="37">
        <v>623</v>
      </c>
      <c r="S519" s="61">
        <v>209</v>
      </c>
      <c r="T519" s="37" t="s">
        <v>35</v>
      </c>
      <c r="U519" s="37" t="s">
        <v>36</v>
      </c>
      <c r="V519" s="62"/>
      <c r="W519" s="124" t="str">
        <f t="shared" ref="W519:W582" ca="1" si="8">HYPERLINK(CONCATENATE(LEFT(CELL("nombrearchivo"),FIND(_xlfn.UNICHAR(91),CELL("nombrearchivo"),1)-1),MID(CELL("nombrearchivo"),FIND(_xlfn.UNICHAR(93),CELL("nombrearchivo"),1)+1,14),"\",UPPER($N$6)," ",N519,"\",RIGHT(CELL("nombrearchivo"),4),"CJ",N519,"CP",O519,".pdf"),CONCATENATE(RIGHT(CELL("nombrearchivo"),4),"CJ",N519,"CP",O519))</f>
        <v>2019CJ86CP3</v>
      </c>
    </row>
    <row r="520" spans="1:23" s="12" customFormat="1" ht="35.25" customHeight="1">
      <c r="A520" s="59">
        <v>514</v>
      </c>
      <c r="B520" s="14" t="s">
        <v>29</v>
      </c>
      <c r="C520" s="14" t="s">
        <v>30</v>
      </c>
      <c r="D520" s="15" t="s">
        <v>31</v>
      </c>
      <c r="E520" s="16"/>
      <c r="F520" s="15" t="s">
        <v>32</v>
      </c>
      <c r="G520" s="14" t="s">
        <v>33</v>
      </c>
      <c r="H520" s="37">
        <v>254199514</v>
      </c>
      <c r="I520" s="37"/>
      <c r="J520" s="37"/>
      <c r="K520" s="37"/>
      <c r="L520" s="63">
        <v>41920</v>
      </c>
      <c r="M520" s="63">
        <v>41920</v>
      </c>
      <c r="N520" s="37">
        <v>86</v>
      </c>
      <c r="O520" s="37">
        <v>4</v>
      </c>
      <c r="P520" s="37" t="s">
        <v>547</v>
      </c>
      <c r="Q520" s="37">
        <v>624</v>
      </c>
      <c r="R520" s="37">
        <v>832</v>
      </c>
      <c r="S520" s="61">
        <v>209</v>
      </c>
      <c r="T520" s="37" t="s">
        <v>35</v>
      </c>
      <c r="U520" s="37" t="s">
        <v>36</v>
      </c>
      <c r="V520" s="62"/>
      <c r="W520" s="124" t="str">
        <f t="shared" ca="1" si="8"/>
        <v>2019CJ86CP4</v>
      </c>
    </row>
    <row r="521" spans="1:23" s="12" customFormat="1" ht="35.25" customHeight="1">
      <c r="A521" s="59">
        <v>515</v>
      </c>
      <c r="B521" s="14" t="s">
        <v>29</v>
      </c>
      <c r="C521" s="14" t="s">
        <v>30</v>
      </c>
      <c r="D521" s="15" t="s">
        <v>31</v>
      </c>
      <c r="E521" s="16"/>
      <c r="F521" s="15" t="s">
        <v>32</v>
      </c>
      <c r="G521" s="14" t="s">
        <v>33</v>
      </c>
      <c r="H521" s="37">
        <v>254199514</v>
      </c>
      <c r="I521" s="37"/>
      <c r="J521" s="37"/>
      <c r="K521" s="37"/>
      <c r="L521" s="63">
        <v>41920</v>
      </c>
      <c r="M521" s="63">
        <v>41920</v>
      </c>
      <c r="N521" s="37">
        <v>86</v>
      </c>
      <c r="O521" s="37">
        <v>5</v>
      </c>
      <c r="P521" s="37" t="s">
        <v>548</v>
      </c>
      <c r="Q521" s="37">
        <v>833</v>
      </c>
      <c r="R521" s="37">
        <v>1034</v>
      </c>
      <c r="S521" s="61">
        <v>202</v>
      </c>
      <c r="T521" s="37" t="s">
        <v>35</v>
      </c>
      <c r="U521" s="37" t="s">
        <v>36</v>
      </c>
      <c r="V521" s="62"/>
      <c r="W521" s="124" t="str">
        <f t="shared" ca="1" si="8"/>
        <v>2019CJ86CP5</v>
      </c>
    </row>
    <row r="522" spans="1:23" s="12" customFormat="1" ht="35.25" customHeight="1">
      <c r="A522" s="59">
        <v>516</v>
      </c>
      <c r="B522" s="14" t="s">
        <v>29</v>
      </c>
      <c r="C522" s="14" t="s">
        <v>30</v>
      </c>
      <c r="D522" s="15" t="s">
        <v>31</v>
      </c>
      <c r="E522" s="16"/>
      <c r="F522" s="15" t="s">
        <v>32</v>
      </c>
      <c r="G522" s="14" t="s">
        <v>33</v>
      </c>
      <c r="H522" s="37">
        <v>254199514</v>
      </c>
      <c r="I522" s="37"/>
      <c r="J522" s="37"/>
      <c r="K522" s="37"/>
      <c r="L522" s="63">
        <v>41920</v>
      </c>
      <c r="M522" s="63">
        <v>41920</v>
      </c>
      <c r="N522" s="37">
        <v>86</v>
      </c>
      <c r="O522" s="37">
        <v>6</v>
      </c>
      <c r="P522" s="37" t="s">
        <v>549</v>
      </c>
      <c r="Q522" s="37">
        <v>1035</v>
      </c>
      <c r="R522" s="37">
        <v>1153</v>
      </c>
      <c r="S522" s="61">
        <v>119</v>
      </c>
      <c r="T522" s="37" t="s">
        <v>35</v>
      </c>
      <c r="U522" s="37" t="s">
        <v>36</v>
      </c>
      <c r="V522" s="62"/>
      <c r="W522" s="124" t="str">
        <f t="shared" ca="1" si="8"/>
        <v>2019CJ86CP6</v>
      </c>
    </row>
    <row r="523" spans="1:23" s="12" customFormat="1" ht="35.25" customHeight="1">
      <c r="A523" s="59">
        <v>517</v>
      </c>
      <c r="B523" s="14" t="s">
        <v>29</v>
      </c>
      <c r="C523" s="14" t="s">
        <v>30</v>
      </c>
      <c r="D523" s="15" t="s">
        <v>31</v>
      </c>
      <c r="E523" s="16"/>
      <c r="F523" s="15" t="s">
        <v>32</v>
      </c>
      <c r="G523" s="14" t="s">
        <v>33</v>
      </c>
      <c r="H523" s="37" t="s">
        <v>688</v>
      </c>
      <c r="I523" s="37"/>
      <c r="J523" s="37"/>
      <c r="K523" s="37"/>
      <c r="L523" s="63">
        <v>41922</v>
      </c>
      <c r="M523" s="63">
        <v>41922</v>
      </c>
      <c r="N523" s="37">
        <v>87</v>
      </c>
      <c r="O523" s="37">
        <v>1</v>
      </c>
      <c r="P523" s="37"/>
      <c r="Q523" s="37">
        <v>1</v>
      </c>
      <c r="R523" s="37">
        <v>23</v>
      </c>
      <c r="S523" s="61">
        <v>23</v>
      </c>
      <c r="T523" s="37" t="s">
        <v>35</v>
      </c>
      <c r="U523" s="37" t="s">
        <v>36</v>
      </c>
      <c r="V523" s="62"/>
      <c r="W523" s="124" t="str">
        <f t="shared" ca="1" si="8"/>
        <v>2019CJ87CP1</v>
      </c>
    </row>
    <row r="524" spans="1:23" s="12" customFormat="1" ht="35.25" customHeight="1">
      <c r="A524" s="59">
        <v>518</v>
      </c>
      <c r="B524" s="14" t="s">
        <v>29</v>
      </c>
      <c r="C524" s="14" t="s">
        <v>30</v>
      </c>
      <c r="D524" s="15" t="s">
        <v>31</v>
      </c>
      <c r="E524" s="16"/>
      <c r="F524" s="15" t="s">
        <v>32</v>
      </c>
      <c r="G524" s="14" t="s">
        <v>33</v>
      </c>
      <c r="H524" s="37">
        <v>255677514</v>
      </c>
      <c r="I524" s="37"/>
      <c r="J524" s="37"/>
      <c r="K524" s="37"/>
      <c r="L524" s="63">
        <v>41922</v>
      </c>
      <c r="M524" s="63">
        <v>41922</v>
      </c>
      <c r="N524" s="37">
        <v>87</v>
      </c>
      <c r="O524" s="37">
        <v>2</v>
      </c>
      <c r="P524" s="37" t="s">
        <v>125</v>
      </c>
      <c r="Q524" s="37">
        <v>1</v>
      </c>
      <c r="R524" s="37">
        <v>200</v>
      </c>
      <c r="S524" s="61">
        <v>200</v>
      </c>
      <c r="T524" s="37" t="s">
        <v>35</v>
      </c>
      <c r="U524" s="37" t="s">
        <v>36</v>
      </c>
      <c r="V524" s="62"/>
      <c r="W524" s="124" t="str">
        <f t="shared" ca="1" si="8"/>
        <v>2019CJ87CP2</v>
      </c>
    </row>
    <row r="525" spans="1:23" s="12" customFormat="1" ht="35.25" customHeight="1">
      <c r="A525" s="59">
        <v>519</v>
      </c>
      <c r="B525" s="14" t="s">
        <v>29</v>
      </c>
      <c r="C525" s="14" t="s">
        <v>30</v>
      </c>
      <c r="D525" s="15" t="s">
        <v>31</v>
      </c>
      <c r="E525" s="16"/>
      <c r="F525" s="15" t="s">
        <v>32</v>
      </c>
      <c r="G525" s="14" t="s">
        <v>33</v>
      </c>
      <c r="H525" s="37">
        <v>255677514</v>
      </c>
      <c r="I525" s="37"/>
      <c r="J525" s="37"/>
      <c r="K525" s="37"/>
      <c r="L525" s="63">
        <v>41922</v>
      </c>
      <c r="M525" s="63">
        <v>41922</v>
      </c>
      <c r="N525" s="37">
        <v>87</v>
      </c>
      <c r="O525" s="37">
        <v>3</v>
      </c>
      <c r="P525" s="37" t="s">
        <v>126</v>
      </c>
      <c r="Q525" s="37">
        <v>201</v>
      </c>
      <c r="R525" s="37">
        <v>259</v>
      </c>
      <c r="S525" s="61">
        <v>59</v>
      </c>
      <c r="T525" s="37" t="s">
        <v>35</v>
      </c>
      <c r="U525" s="37" t="s">
        <v>36</v>
      </c>
      <c r="V525" s="62"/>
      <c r="W525" s="124" t="str">
        <f t="shared" ca="1" si="8"/>
        <v>2019CJ87CP3</v>
      </c>
    </row>
    <row r="526" spans="1:23" s="12" customFormat="1" ht="35.25" customHeight="1">
      <c r="A526" s="59">
        <v>520</v>
      </c>
      <c r="B526" s="14" t="s">
        <v>29</v>
      </c>
      <c r="C526" s="14" t="s">
        <v>30</v>
      </c>
      <c r="D526" s="15" t="s">
        <v>31</v>
      </c>
      <c r="E526" s="16"/>
      <c r="F526" s="15" t="s">
        <v>32</v>
      </c>
      <c r="G526" s="14" t="s">
        <v>33</v>
      </c>
      <c r="H526" s="37" t="s">
        <v>689</v>
      </c>
      <c r="I526" s="37"/>
      <c r="J526" s="37"/>
      <c r="K526" s="37"/>
      <c r="L526" s="63">
        <v>41922</v>
      </c>
      <c r="M526" s="63">
        <v>41926</v>
      </c>
      <c r="N526" s="37">
        <v>87</v>
      </c>
      <c r="O526" s="37">
        <v>4</v>
      </c>
      <c r="P526" s="37"/>
      <c r="Q526" s="37">
        <v>1</v>
      </c>
      <c r="R526" s="37">
        <v>209</v>
      </c>
      <c r="S526" s="61">
        <v>209</v>
      </c>
      <c r="T526" s="37" t="s">
        <v>35</v>
      </c>
      <c r="U526" s="37" t="s">
        <v>36</v>
      </c>
      <c r="V526" s="62"/>
      <c r="W526" s="124" t="str">
        <f t="shared" ca="1" si="8"/>
        <v>2019CJ87CP4</v>
      </c>
    </row>
    <row r="527" spans="1:23" s="12" customFormat="1" ht="35.25" customHeight="1">
      <c r="A527" s="59">
        <v>521</v>
      </c>
      <c r="B527" s="14" t="s">
        <v>29</v>
      </c>
      <c r="C527" s="14" t="s">
        <v>30</v>
      </c>
      <c r="D527" s="15" t="s">
        <v>31</v>
      </c>
      <c r="E527" s="16"/>
      <c r="F527" s="15" t="s">
        <v>32</v>
      </c>
      <c r="G527" s="14" t="s">
        <v>33</v>
      </c>
      <c r="H527" s="37" t="s">
        <v>690</v>
      </c>
      <c r="I527" s="37"/>
      <c r="J527" s="37"/>
      <c r="K527" s="37"/>
      <c r="L527" s="63">
        <v>41926</v>
      </c>
      <c r="M527" s="63">
        <v>41926</v>
      </c>
      <c r="N527" s="37">
        <v>87</v>
      </c>
      <c r="O527" s="37">
        <v>5</v>
      </c>
      <c r="P527" s="37"/>
      <c r="Q527" s="37">
        <v>1</v>
      </c>
      <c r="R527" s="37">
        <v>194</v>
      </c>
      <c r="S527" s="61">
        <v>194</v>
      </c>
      <c r="T527" s="37" t="s">
        <v>35</v>
      </c>
      <c r="U527" s="37" t="s">
        <v>36</v>
      </c>
      <c r="V527" s="62"/>
      <c r="W527" s="124" t="str">
        <f t="shared" ca="1" si="8"/>
        <v>2019CJ87CP5</v>
      </c>
    </row>
    <row r="528" spans="1:23" s="12" customFormat="1" ht="35.25" customHeight="1">
      <c r="A528" s="59">
        <v>522</v>
      </c>
      <c r="B528" s="14" t="s">
        <v>29</v>
      </c>
      <c r="C528" s="14" t="s">
        <v>30</v>
      </c>
      <c r="D528" s="15" t="s">
        <v>31</v>
      </c>
      <c r="E528" s="16"/>
      <c r="F528" s="15" t="s">
        <v>32</v>
      </c>
      <c r="G528" s="14" t="s">
        <v>33</v>
      </c>
      <c r="H528" s="37">
        <v>257626614</v>
      </c>
      <c r="I528" s="37"/>
      <c r="J528" s="37"/>
      <c r="K528" s="37"/>
      <c r="L528" s="63">
        <v>41926</v>
      </c>
      <c r="M528" s="63">
        <v>41926</v>
      </c>
      <c r="N528" s="37">
        <v>87</v>
      </c>
      <c r="O528" s="37">
        <v>6</v>
      </c>
      <c r="P528" s="37" t="s">
        <v>171</v>
      </c>
      <c r="Q528" s="37">
        <v>1</v>
      </c>
      <c r="R528" s="37">
        <v>202</v>
      </c>
      <c r="S528" s="61">
        <v>202</v>
      </c>
      <c r="T528" s="37" t="s">
        <v>35</v>
      </c>
      <c r="U528" s="37" t="s">
        <v>36</v>
      </c>
      <c r="V528" s="62"/>
      <c r="W528" s="124" t="str">
        <f t="shared" ca="1" si="8"/>
        <v>2019CJ87CP6</v>
      </c>
    </row>
    <row r="529" spans="1:23" s="12" customFormat="1" ht="35.25" customHeight="1">
      <c r="A529" s="59">
        <v>523</v>
      </c>
      <c r="B529" s="14" t="s">
        <v>29</v>
      </c>
      <c r="C529" s="14" t="s">
        <v>30</v>
      </c>
      <c r="D529" s="15" t="s">
        <v>31</v>
      </c>
      <c r="E529" s="16"/>
      <c r="F529" s="15" t="s">
        <v>32</v>
      </c>
      <c r="G529" s="14" t="s">
        <v>33</v>
      </c>
      <c r="H529" s="37">
        <v>257626614</v>
      </c>
      <c r="I529" s="37"/>
      <c r="J529" s="37"/>
      <c r="K529" s="37"/>
      <c r="L529" s="63">
        <v>41926</v>
      </c>
      <c r="M529" s="63">
        <v>41926</v>
      </c>
      <c r="N529" s="37">
        <v>88</v>
      </c>
      <c r="O529" s="37">
        <v>1</v>
      </c>
      <c r="P529" s="37" t="s">
        <v>172</v>
      </c>
      <c r="Q529" s="37">
        <v>203</v>
      </c>
      <c r="R529" s="37">
        <v>404</v>
      </c>
      <c r="S529" s="61">
        <v>202</v>
      </c>
      <c r="T529" s="37" t="s">
        <v>35</v>
      </c>
      <c r="U529" s="37" t="s">
        <v>36</v>
      </c>
      <c r="V529" s="62"/>
      <c r="W529" s="124" t="str">
        <f t="shared" ca="1" si="8"/>
        <v>2019CJ88CP1</v>
      </c>
    </row>
    <row r="530" spans="1:23" s="12" customFormat="1" ht="35.25" customHeight="1">
      <c r="A530" s="59">
        <v>524</v>
      </c>
      <c r="B530" s="14" t="s">
        <v>29</v>
      </c>
      <c r="C530" s="14" t="s">
        <v>30</v>
      </c>
      <c r="D530" s="15" t="s">
        <v>31</v>
      </c>
      <c r="E530" s="16"/>
      <c r="F530" s="15" t="s">
        <v>32</v>
      </c>
      <c r="G530" s="14" t="s">
        <v>33</v>
      </c>
      <c r="H530" s="37">
        <v>257626614</v>
      </c>
      <c r="I530" s="37"/>
      <c r="J530" s="37"/>
      <c r="K530" s="37"/>
      <c r="L530" s="63">
        <v>41926</v>
      </c>
      <c r="M530" s="63">
        <v>41926</v>
      </c>
      <c r="N530" s="37">
        <v>88</v>
      </c>
      <c r="O530" s="37">
        <v>2</v>
      </c>
      <c r="P530" s="37" t="s">
        <v>173</v>
      </c>
      <c r="Q530" s="37">
        <v>405</v>
      </c>
      <c r="R530" s="37">
        <v>614</v>
      </c>
      <c r="S530" s="61">
        <v>210</v>
      </c>
      <c r="T530" s="37" t="s">
        <v>35</v>
      </c>
      <c r="U530" s="37" t="s">
        <v>36</v>
      </c>
      <c r="V530" s="62"/>
      <c r="W530" s="124" t="str">
        <f t="shared" ca="1" si="8"/>
        <v>2019CJ88CP2</v>
      </c>
    </row>
    <row r="531" spans="1:23" s="12" customFormat="1" ht="35.25" customHeight="1">
      <c r="A531" s="59">
        <v>525</v>
      </c>
      <c r="B531" s="14" t="s">
        <v>29</v>
      </c>
      <c r="C531" s="14" t="s">
        <v>30</v>
      </c>
      <c r="D531" s="15" t="s">
        <v>31</v>
      </c>
      <c r="E531" s="16"/>
      <c r="F531" s="15" t="s">
        <v>32</v>
      </c>
      <c r="G531" s="14" t="s">
        <v>33</v>
      </c>
      <c r="H531" s="37">
        <v>257833814</v>
      </c>
      <c r="I531" s="37"/>
      <c r="J531" s="37"/>
      <c r="K531" s="37"/>
      <c r="L531" s="63">
        <v>41926</v>
      </c>
      <c r="M531" s="63">
        <v>41926</v>
      </c>
      <c r="N531" s="37">
        <v>88</v>
      </c>
      <c r="O531" s="37">
        <v>3</v>
      </c>
      <c r="P531" s="37" t="s">
        <v>125</v>
      </c>
      <c r="Q531" s="37">
        <v>1</v>
      </c>
      <c r="R531" s="37">
        <v>200</v>
      </c>
      <c r="S531" s="61">
        <v>200</v>
      </c>
      <c r="T531" s="37" t="s">
        <v>35</v>
      </c>
      <c r="U531" s="37" t="s">
        <v>36</v>
      </c>
      <c r="V531" s="62"/>
      <c r="W531" s="124" t="str">
        <f t="shared" ca="1" si="8"/>
        <v>2019CJ88CP3</v>
      </c>
    </row>
    <row r="532" spans="1:23" s="12" customFormat="1" ht="35.25" customHeight="1">
      <c r="A532" s="59">
        <v>526</v>
      </c>
      <c r="B532" s="14" t="s">
        <v>29</v>
      </c>
      <c r="C532" s="14" t="s">
        <v>30</v>
      </c>
      <c r="D532" s="15" t="s">
        <v>31</v>
      </c>
      <c r="E532" s="16"/>
      <c r="F532" s="15" t="s">
        <v>32</v>
      </c>
      <c r="G532" s="14" t="s">
        <v>33</v>
      </c>
      <c r="H532" s="37">
        <v>257833814</v>
      </c>
      <c r="I532" s="37"/>
      <c r="J532" s="37"/>
      <c r="K532" s="37"/>
      <c r="L532" s="63">
        <v>41926</v>
      </c>
      <c r="M532" s="63">
        <v>41926</v>
      </c>
      <c r="N532" s="37">
        <v>88</v>
      </c>
      <c r="O532" s="37">
        <v>4</v>
      </c>
      <c r="P532" s="37" t="s">
        <v>126</v>
      </c>
      <c r="Q532" s="37">
        <v>201</v>
      </c>
      <c r="R532" s="37">
        <v>311</v>
      </c>
      <c r="S532" s="61">
        <v>111</v>
      </c>
      <c r="T532" s="37" t="s">
        <v>35</v>
      </c>
      <c r="U532" s="37" t="s">
        <v>36</v>
      </c>
      <c r="V532" s="62"/>
      <c r="W532" s="124" t="str">
        <f t="shared" ca="1" si="8"/>
        <v>2019CJ88CP4</v>
      </c>
    </row>
    <row r="533" spans="1:23" s="12" customFormat="1" ht="35.25" customHeight="1">
      <c r="A533" s="59">
        <v>527</v>
      </c>
      <c r="B533" s="14" t="s">
        <v>29</v>
      </c>
      <c r="C533" s="14" t="s">
        <v>30</v>
      </c>
      <c r="D533" s="15" t="s">
        <v>31</v>
      </c>
      <c r="E533" s="16"/>
      <c r="F533" s="15" t="s">
        <v>32</v>
      </c>
      <c r="G533" s="14" t="s">
        <v>33</v>
      </c>
      <c r="H533" s="37" t="s">
        <v>691</v>
      </c>
      <c r="I533" s="37"/>
      <c r="J533" s="37"/>
      <c r="K533" s="37"/>
      <c r="L533" s="63">
        <v>41926</v>
      </c>
      <c r="M533" s="63">
        <v>41929</v>
      </c>
      <c r="N533" s="37">
        <v>88</v>
      </c>
      <c r="O533" s="37">
        <v>5</v>
      </c>
      <c r="P533" s="37"/>
      <c r="Q533" s="37">
        <v>1</v>
      </c>
      <c r="R533" s="37">
        <v>204</v>
      </c>
      <c r="S533" s="61">
        <v>204</v>
      </c>
      <c r="T533" s="37" t="s">
        <v>35</v>
      </c>
      <c r="U533" s="37" t="s">
        <v>36</v>
      </c>
      <c r="V533" s="62"/>
      <c r="W533" s="124" t="str">
        <f t="shared" ca="1" si="8"/>
        <v>2019CJ88CP5</v>
      </c>
    </row>
    <row r="534" spans="1:23" s="12" customFormat="1" ht="35.25" customHeight="1">
      <c r="A534" s="59">
        <v>528</v>
      </c>
      <c r="B534" s="14" t="s">
        <v>29</v>
      </c>
      <c r="C534" s="14" t="s">
        <v>30</v>
      </c>
      <c r="D534" s="15" t="s">
        <v>31</v>
      </c>
      <c r="E534" s="16"/>
      <c r="F534" s="15" t="s">
        <v>32</v>
      </c>
      <c r="G534" s="14" t="s">
        <v>33</v>
      </c>
      <c r="H534" s="37" t="s">
        <v>692</v>
      </c>
      <c r="I534" s="37"/>
      <c r="J534" s="37"/>
      <c r="K534" s="37"/>
      <c r="L534" s="63">
        <v>41929</v>
      </c>
      <c r="M534" s="63">
        <v>41929</v>
      </c>
      <c r="N534" s="37">
        <v>88</v>
      </c>
      <c r="O534" s="37">
        <v>6</v>
      </c>
      <c r="P534" s="37"/>
      <c r="Q534" s="37">
        <v>1</v>
      </c>
      <c r="R534" s="37">
        <v>30</v>
      </c>
      <c r="S534" s="61">
        <v>30</v>
      </c>
      <c r="T534" s="37" t="s">
        <v>35</v>
      </c>
      <c r="U534" s="37" t="s">
        <v>36</v>
      </c>
      <c r="V534" s="62"/>
      <c r="W534" s="124" t="str">
        <f t="shared" ca="1" si="8"/>
        <v>2019CJ88CP6</v>
      </c>
    </row>
    <row r="535" spans="1:23" s="12" customFormat="1" ht="35.25" customHeight="1">
      <c r="A535" s="59">
        <v>529</v>
      </c>
      <c r="B535" s="14" t="s">
        <v>29</v>
      </c>
      <c r="C535" s="14" t="s">
        <v>30</v>
      </c>
      <c r="D535" s="15" t="s">
        <v>31</v>
      </c>
      <c r="E535" s="16"/>
      <c r="F535" s="15" t="s">
        <v>32</v>
      </c>
      <c r="G535" s="14" t="s">
        <v>33</v>
      </c>
      <c r="H535" s="37">
        <v>261063614</v>
      </c>
      <c r="I535" s="37"/>
      <c r="J535" s="37"/>
      <c r="K535" s="37"/>
      <c r="L535" s="63">
        <v>41929</v>
      </c>
      <c r="M535" s="63">
        <v>41929</v>
      </c>
      <c r="N535" s="37">
        <v>89</v>
      </c>
      <c r="O535" s="37">
        <v>1</v>
      </c>
      <c r="P535" s="37" t="s">
        <v>125</v>
      </c>
      <c r="Q535" s="37">
        <v>1</v>
      </c>
      <c r="R535" s="37">
        <v>201</v>
      </c>
      <c r="S535" s="61">
        <v>201</v>
      </c>
      <c r="T535" s="37" t="s">
        <v>35</v>
      </c>
      <c r="U535" s="37" t="s">
        <v>36</v>
      </c>
      <c r="V535" s="62"/>
      <c r="W535" s="124" t="str">
        <f t="shared" ca="1" si="8"/>
        <v>2019CJ89CP1</v>
      </c>
    </row>
    <row r="536" spans="1:23" s="12" customFormat="1" ht="35.25" customHeight="1">
      <c r="A536" s="59">
        <v>530</v>
      </c>
      <c r="B536" s="14" t="s">
        <v>29</v>
      </c>
      <c r="C536" s="14" t="s">
        <v>30</v>
      </c>
      <c r="D536" s="15" t="s">
        <v>31</v>
      </c>
      <c r="E536" s="16"/>
      <c r="F536" s="15" t="s">
        <v>32</v>
      </c>
      <c r="G536" s="14" t="s">
        <v>33</v>
      </c>
      <c r="H536" s="37">
        <v>261063614</v>
      </c>
      <c r="I536" s="37"/>
      <c r="J536" s="37"/>
      <c r="K536" s="37"/>
      <c r="L536" s="63">
        <v>41929</v>
      </c>
      <c r="M536" s="63">
        <v>41929</v>
      </c>
      <c r="N536" s="37">
        <v>89</v>
      </c>
      <c r="O536" s="37">
        <v>2</v>
      </c>
      <c r="P536" s="37" t="s">
        <v>126</v>
      </c>
      <c r="Q536" s="37">
        <v>202</v>
      </c>
      <c r="R536" s="37">
        <v>338</v>
      </c>
      <c r="S536" s="61">
        <v>137</v>
      </c>
      <c r="T536" s="37" t="s">
        <v>35</v>
      </c>
      <c r="U536" s="37" t="s">
        <v>36</v>
      </c>
      <c r="V536" s="62"/>
      <c r="W536" s="124" t="str">
        <f t="shared" ca="1" si="8"/>
        <v>2019CJ89CP2</v>
      </c>
    </row>
    <row r="537" spans="1:23" s="12" customFormat="1" ht="35.25" customHeight="1">
      <c r="A537" s="59">
        <v>531</v>
      </c>
      <c r="B537" s="14" t="s">
        <v>29</v>
      </c>
      <c r="C537" s="14" t="s">
        <v>30</v>
      </c>
      <c r="D537" s="15" t="s">
        <v>31</v>
      </c>
      <c r="E537" s="16"/>
      <c r="F537" s="15" t="s">
        <v>32</v>
      </c>
      <c r="G537" s="14" t="s">
        <v>33</v>
      </c>
      <c r="H537" s="37">
        <v>261068514</v>
      </c>
      <c r="I537" s="37"/>
      <c r="J537" s="37"/>
      <c r="K537" s="37"/>
      <c r="L537" s="63">
        <v>41929</v>
      </c>
      <c r="M537" s="63">
        <v>41929</v>
      </c>
      <c r="N537" s="37">
        <v>89</v>
      </c>
      <c r="O537" s="37">
        <v>3</v>
      </c>
      <c r="P537" s="37" t="s">
        <v>125</v>
      </c>
      <c r="Q537" s="37">
        <v>1</v>
      </c>
      <c r="R537" s="37">
        <v>201</v>
      </c>
      <c r="S537" s="61">
        <v>201</v>
      </c>
      <c r="T537" s="37" t="s">
        <v>35</v>
      </c>
      <c r="U537" s="37" t="s">
        <v>36</v>
      </c>
      <c r="V537" s="62"/>
      <c r="W537" s="124" t="str">
        <f t="shared" ca="1" si="8"/>
        <v>2019CJ89CP3</v>
      </c>
    </row>
    <row r="538" spans="1:23" s="12" customFormat="1" ht="35.25" customHeight="1">
      <c r="A538" s="59">
        <v>532</v>
      </c>
      <c r="B538" s="14" t="s">
        <v>29</v>
      </c>
      <c r="C538" s="14" t="s">
        <v>30</v>
      </c>
      <c r="D538" s="15" t="s">
        <v>31</v>
      </c>
      <c r="E538" s="16"/>
      <c r="F538" s="15" t="s">
        <v>32</v>
      </c>
      <c r="G538" s="14" t="s">
        <v>33</v>
      </c>
      <c r="H538" s="37">
        <v>261068514</v>
      </c>
      <c r="I538" s="37"/>
      <c r="J538" s="37"/>
      <c r="K538" s="37"/>
      <c r="L538" s="63">
        <v>41929</v>
      </c>
      <c r="M538" s="63">
        <v>41929</v>
      </c>
      <c r="N538" s="37">
        <v>89</v>
      </c>
      <c r="O538" s="37">
        <v>4</v>
      </c>
      <c r="P538" s="37" t="s">
        <v>126</v>
      </c>
      <c r="Q538" s="37">
        <v>202</v>
      </c>
      <c r="R538" s="37">
        <v>406</v>
      </c>
      <c r="S538" s="61">
        <v>205</v>
      </c>
      <c r="T538" s="37" t="s">
        <v>35</v>
      </c>
      <c r="U538" s="37" t="s">
        <v>36</v>
      </c>
      <c r="V538" s="62"/>
      <c r="W538" s="124" t="str">
        <f t="shared" ca="1" si="8"/>
        <v>2019CJ89CP4</v>
      </c>
    </row>
    <row r="539" spans="1:23" s="12" customFormat="1" ht="35.25" customHeight="1">
      <c r="A539" s="59">
        <v>533</v>
      </c>
      <c r="B539" s="14" t="s">
        <v>29</v>
      </c>
      <c r="C539" s="14" t="s">
        <v>30</v>
      </c>
      <c r="D539" s="15" t="s">
        <v>31</v>
      </c>
      <c r="E539" s="16"/>
      <c r="F539" s="15" t="s">
        <v>32</v>
      </c>
      <c r="G539" s="14" t="s">
        <v>33</v>
      </c>
      <c r="H539" s="37" t="s">
        <v>693</v>
      </c>
      <c r="I539" s="37"/>
      <c r="J539" s="37"/>
      <c r="K539" s="37"/>
      <c r="L539" s="63">
        <v>41929</v>
      </c>
      <c r="M539" s="63">
        <v>41929</v>
      </c>
      <c r="N539" s="37">
        <v>89</v>
      </c>
      <c r="O539" s="37">
        <v>5</v>
      </c>
      <c r="P539" s="37"/>
      <c r="Q539" s="37">
        <v>1</v>
      </c>
      <c r="R539" s="37">
        <v>19</v>
      </c>
      <c r="S539" s="61">
        <v>19</v>
      </c>
      <c r="T539" s="37" t="s">
        <v>35</v>
      </c>
      <c r="U539" s="37" t="s">
        <v>36</v>
      </c>
      <c r="V539" s="62"/>
      <c r="W539" s="124" t="str">
        <f t="shared" ca="1" si="8"/>
        <v>2019CJ89CP5</v>
      </c>
    </row>
    <row r="540" spans="1:23" s="12" customFormat="1" ht="35.25" customHeight="1">
      <c r="A540" s="59">
        <v>534</v>
      </c>
      <c r="B540" s="14" t="s">
        <v>29</v>
      </c>
      <c r="C540" s="14" t="s">
        <v>30</v>
      </c>
      <c r="D540" s="15" t="s">
        <v>31</v>
      </c>
      <c r="E540" s="16"/>
      <c r="F540" s="15" t="s">
        <v>32</v>
      </c>
      <c r="G540" s="14" t="s">
        <v>33</v>
      </c>
      <c r="H540" s="37">
        <v>261663514</v>
      </c>
      <c r="I540" s="37"/>
      <c r="J540" s="37"/>
      <c r="K540" s="37"/>
      <c r="L540" s="63">
        <v>41932</v>
      </c>
      <c r="M540" s="63">
        <v>41932</v>
      </c>
      <c r="N540" s="37">
        <v>89</v>
      </c>
      <c r="O540" s="37">
        <v>6</v>
      </c>
      <c r="P540" s="37" t="s">
        <v>125</v>
      </c>
      <c r="Q540" s="37">
        <v>1</v>
      </c>
      <c r="R540" s="37">
        <v>200</v>
      </c>
      <c r="S540" s="61">
        <v>200</v>
      </c>
      <c r="T540" s="37" t="s">
        <v>35</v>
      </c>
      <c r="U540" s="37" t="s">
        <v>36</v>
      </c>
      <c r="V540" s="62"/>
      <c r="W540" s="124" t="str">
        <f t="shared" ca="1" si="8"/>
        <v>2019CJ89CP6</v>
      </c>
    </row>
    <row r="541" spans="1:23" s="12" customFormat="1" ht="35.25" customHeight="1">
      <c r="A541" s="59">
        <v>535</v>
      </c>
      <c r="B541" s="14" t="s">
        <v>29</v>
      </c>
      <c r="C541" s="14" t="s">
        <v>30</v>
      </c>
      <c r="D541" s="15" t="s">
        <v>31</v>
      </c>
      <c r="E541" s="16"/>
      <c r="F541" s="15" t="s">
        <v>32</v>
      </c>
      <c r="G541" s="14" t="s">
        <v>33</v>
      </c>
      <c r="H541" s="37">
        <v>261663514</v>
      </c>
      <c r="I541" s="37"/>
      <c r="J541" s="37"/>
      <c r="K541" s="37"/>
      <c r="L541" s="63">
        <v>41932</v>
      </c>
      <c r="M541" s="63">
        <v>41932</v>
      </c>
      <c r="N541" s="37">
        <v>90</v>
      </c>
      <c r="O541" s="37">
        <v>1</v>
      </c>
      <c r="P541" s="37" t="s">
        <v>126</v>
      </c>
      <c r="Q541" s="37">
        <v>201</v>
      </c>
      <c r="R541" s="37">
        <v>247</v>
      </c>
      <c r="S541" s="61">
        <v>47</v>
      </c>
      <c r="T541" s="37" t="s">
        <v>35</v>
      </c>
      <c r="U541" s="37" t="s">
        <v>36</v>
      </c>
      <c r="V541" s="62"/>
      <c r="W541" s="124" t="str">
        <f t="shared" ca="1" si="8"/>
        <v>2019CJ90CP1</v>
      </c>
    </row>
    <row r="542" spans="1:23" s="12" customFormat="1" ht="35.25" customHeight="1">
      <c r="A542" s="59">
        <v>536</v>
      </c>
      <c r="B542" s="14" t="s">
        <v>29</v>
      </c>
      <c r="C542" s="14" t="s">
        <v>30</v>
      </c>
      <c r="D542" s="15" t="s">
        <v>31</v>
      </c>
      <c r="E542" s="16"/>
      <c r="F542" s="15" t="s">
        <v>32</v>
      </c>
      <c r="G542" s="14" t="s">
        <v>33</v>
      </c>
      <c r="H542" s="37" t="s">
        <v>694</v>
      </c>
      <c r="I542" s="37"/>
      <c r="J542" s="37"/>
      <c r="K542" s="37"/>
      <c r="L542" s="63">
        <v>41933</v>
      </c>
      <c r="M542" s="63">
        <v>41935</v>
      </c>
      <c r="N542" s="37">
        <v>90</v>
      </c>
      <c r="O542" s="37">
        <v>2</v>
      </c>
      <c r="P542" s="37"/>
      <c r="Q542" s="37">
        <v>1</v>
      </c>
      <c r="R542" s="37">
        <v>197</v>
      </c>
      <c r="S542" s="61">
        <v>197</v>
      </c>
      <c r="T542" s="37" t="s">
        <v>35</v>
      </c>
      <c r="U542" s="37" t="s">
        <v>36</v>
      </c>
      <c r="V542" s="62"/>
      <c r="W542" s="124" t="str">
        <f t="shared" ca="1" si="8"/>
        <v>2019CJ90CP2</v>
      </c>
    </row>
    <row r="543" spans="1:23" s="12" customFormat="1" ht="35.25" customHeight="1">
      <c r="A543" s="59">
        <v>537</v>
      </c>
      <c r="B543" s="14" t="s">
        <v>29</v>
      </c>
      <c r="C543" s="14" t="s">
        <v>30</v>
      </c>
      <c r="D543" s="15" t="s">
        <v>31</v>
      </c>
      <c r="E543" s="16"/>
      <c r="F543" s="15" t="s">
        <v>32</v>
      </c>
      <c r="G543" s="14" t="s">
        <v>33</v>
      </c>
      <c r="H543" s="37" t="s">
        <v>695</v>
      </c>
      <c r="I543" s="37"/>
      <c r="J543" s="37"/>
      <c r="K543" s="37"/>
      <c r="L543" s="63">
        <v>41935</v>
      </c>
      <c r="M543" s="63">
        <v>41935</v>
      </c>
      <c r="N543" s="37">
        <v>90</v>
      </c>
      <c r="O543" s="37">
        <v>3</v>
      </c>
      <c r="P543" s="37"/>
      <c r="Q543" s="37">
        <v>1</v>
      </c>
      <c r="R543" s="37">
        <v>201</v>
      </c>
      <c r="S543" s="61">
        <v>201</v>
      </c>
      <c r="T543" s="37" t="s">
        <v>35</v>
      </c>
      <c r="U543" s="37" t="s">
        <v>36</v>
      </c>
      <c r="V543" s="62"/>
      <c r="W543" s="124" t="str">
        <f t="shared" ca="1" si="8"/>
        <v>2019CJ90CP3</v>
      </c>
    </row>
    <row r="544" spans="1:23" s="12" customFormat="1" ht="35.25" customHeight="1">
      <c r="A544" s="59">
        <v>538</v>
      </c>
      <c r="B544" s="14" t="s">
        <v>29</v>
      </c>
      <c r="C544" s="14" t="s">
        <v>30</v>
      </c>
      <c r="D544" s="15" t="s">
        <v>31</v>
      </c>
      <c r="E544" s="16"/>
      <c r="F544" s="15" t="s">
        <v>32</v>
      </c>
      <c r="G544" s="14" t="s">
        <v>33</v>
      </c>
      <c r="H544" s="37" t="s">
        <v>696</v>
      </c>
      <c r="I544" s="37"/>
      <c r="J544" s="37"/>
      <c r="K544" s="37"/>
      <c r="L544" s="63">
        <v>41935</v>
      </c>
      <c r="M544" s="63">
        <v>41936</v>
      </c>
      <c r="N544" s="37">
        <v>90</v>
      </c>
      <c r="O544" s="37">
        <v>4</v>
      </c>
      <c r="P544" s="37"/>
      <c r="Q544" s="37">
        <v>1</v>
      </c>
      <c r="R544" s="37">
        <v>179</v>
      </c>
      <c r="S544" s="61">
        <v>179</v>
      </c>
      <c r="T544" s="37" t="s">
        <v>35</v>
      </c>
      <c r="U544" s="37" t="s">
        <v>36</v>
      </c>
      <c r="V544" s="62"/>
      <c r="W544" s="124" t="str">
        <f t="shared" ca="1" si="8"/>
        <v>2019CJ90CP4</v>
      </c>
    </row>
    <row r="545" spans="1:23" s="12" customFormat="1" ht="35.25" customHeight="1">
      <c r="A545" s="59">
        <v>539</v>
      </c>
      <c r="B545" s="14" t="s">
        <v>29</v>
      </c>
      <c r="C545" s="14" t="s">
        <v>30</v>
      </c>
      <c r="D545" s="15" t="s">
        <v>31</v>
      </c>
      <c r="E545" s="16"/>
      <c r="F545" s="15" t="s">
        <v>32</v>
      </c>
      <c r="G545" s="14" t="s">
        <v>33</v>
      </c>
      <c r="H545" s="37">
        <v>268191814</v>
      </c>
      <c r="I545" s="37"/>
      <c r="J545" s="37"/>
      <c r="K545" s="37"/>
      <c r="L545" s="63">
        <v>41936</v>
      </c>
      <c r="M545" s="63">
        <v>41936</v>
      </c>
      <c r="N545" s="37">
        <v>90</v>
      </c>
      <c r="O545" s="37">
        <v>5</v>
      </c>
      <c r="P545" s="37" t="s">
        <v>125</v>
      </c>
      <c r="Q545" s="37">
        <v>1</v>
      </c>
      <c r="R545" s="37">
        <v>210</v>
      </c>
      <c r="S545" s="61">
        <v>210</v>
      </c>
      <c r="T545" s="37" t="s">
        <v>35</v>
      </c>
      <c r="U545" s="37" t="s">
        <v>36</v>
      </c>
      <c r="V545" s="62"/>
      <c r="W545" s="124" t="str">
        <f t="shared" ca="1" si="8"/>
        <v>2019CJ90CP5</v>
      </c>
    </row>
    <row r="546" spans="1:23" s="12" customFormat="1" ht="35.25" customHeight="1">
      <c r="A546" s="59">
        <v>540</v>
      </c>
      <c r="B546" s="14" t="s">
        <v>29</v>
      </c>
      <c r="C546" s="14" t="s">
        <v>30</v>
      </c>
      <c r="D546" s="15" t="s">
        <v>31</v>
      </c>
      <c r="E546" s="16"/>
      <c r="F546" s="15" t="s">
        <v>32</v>
      </c>
      <c r="G546" s="14" t="s">
        <v>33</v>
      </c>
      <c r="H546" s="37">
        <v>268191814</v>
      </c>
      <c r="I546" s="37"/>
      <c r="J546" s="37"/>
      <c r="K546" s="37"/>
      <c r="L546" s="63">
        <v>41936</v>
      </c>
      <c r="M546" s="63">
        <v>41936</v>
      </c>
      <c r="N546" s="37">
        <v>90</v>
      </c>
      <c r="O546" s="37">
        <v>6</v>
      </c>
      <c r="P546" s="37" t="s">
        <v>126</v>
      </c>
      <c r="Q546" s="37">
        <v>211</v>
      </c>
      <c r="R546" s="37">
        <v>282</v>
      </c>
      <c r="S546" s="61">
        <v>72</v>
      </c>
      <c r="T546" s="37" t="s">
        <v>35</v>
      </c>
      <c r="U546" s="37" t="s">
        <v>36</v>
      </c>
      <c r="V546" s="62"/>
      <c r="W546" s="124" t="str">
        <f t="shared" ca="1" si="8"/>
        <v>2019CJ90CP6</v>
      </c>
    </row>
    <row r="547" spans="1:23" s="12" customFormat="1" ht="35.25" customHeight="1">
      <c r="A547" s="59">
        <v>541</v>
      </c>
      <c r="B547" s="14" t="s">
        <v>29</v>
      </c>
      <c r="C547" s="14" t="s">
        <v>30</v>
      </c>
      <c r="D547" s="15" t="s">
        <v>31</v>
      </c>
      <c r="E547" s="16"/>
      <c r="F547" s="15" t="s">
        <v>32</v>
      </c>
      <c r="G547" s="14" t="s">
        <v>33</v>
      </c>
      <c r="H547" s="37" t="s">
        <v>697</v>
      </c>
      <c r="I547" s="37"/>
      <c r="J547" s="37"/>
      <c r="K547" s="37"/>
      <c r="L547" s="63">
        <v>41936</v>
      </c>
      <c r="M547" s="63">
        <v>41939</v>
      </c>
      <c r="N547" s="37">
        <v>91</v>
      </c>
      <c r="O547" s="37">
        <v>1</v>
      </c>
      <c r="P547" s="37"/>
      <c r="Q547" s="37">
        <v>1</v>
      </c>
      <c r="R547" s="37">
        <v>89</v>
      </c>
      <c r="S547" s="61">
        <v>89</v>
      </c>
      <c r="T547" s="37" t="s">
        <v>35</v>
      </c>
      <c r="U547" s="37" t="s">
        <v>36</v>
      </c>
      <c r="V547" s="62"/>
      <c r="W547" s="124" t="str">
        <f t="shared" ca="1" si="8"/>
        <v>2019CJ91CP1</v>
      </c>
    </row>
    <row r="548" spans="1:23" s="12" customFormat="1" ht="35.25" customHeight="1">
      <c r="A548" s="59">
        <v>542</v>
      </c>
      <c r="B548" s="14" t="s">
        <v>29</v>
      </c>
      <c r="C548" s="14" t="s">
        <v>30</v>
      </c>
      <c r="D548" s="15" t="s">
        <v>31</v>
      </c>
      <c r="E548" s="16"/>
      <c r="F548" s="15" t="s">
        <v>32</v>
      </c>
      <c r="G548" s="14" t="s">
        <v>33</v>
      </c>
      <c r="H548" s="37">
        <v>270363314</v>
      </c>
      <c r="I548" s="37"/>
      <c r="J548" s="37"/>
      <c r="K548" s="37"/>
      <c r="L548" s="63">
        <v>41939</v>
      </c>
      <c r="M548" s="63">
        <v>41939</v>
      </c>
      <c r="N548" s="37">
        <v>91</v>
      </c>
      <c r="O548" s="37">
        <v>2</v>
      </c>
      <c r="P548" s="37"/>
      <c r="Q548" s="37">
        <v>1</v>
      </c>
      <c r="R548" s="37">
        <v>155</v>
      </c>
      <c r="S548" s="61">
        <v>155</v>
      </c>
      <c r="T548" s="37" t="s">
        <v>35</v>
      </c>
      <c r="U548" s="37" t="s">
        <v>36</v>
      </c>
      <c r="V548" s="62"/>
      <c r="W548" s="124" t="str">
        <f t="shared" ca="1" si="8"/>
        <v>2019CJ91CP2</v>
      </c>
    </row>
    <row r="549" spans="1:23" s="12" customFormat="1" ht="35.25" customHeight="1">
      <c r="A549" s="59">
        <v>543</v>
      </c>
      <c r="B549" s="14" t="s">
        <v>29</v>
      </c>
      <c r="C549" s="14" t="s">
        <v>30</v>
      </c>
      <c r="D549" s="15" t="s">
        <v>31</v>
      </c>
      <c r="E549" s="16"/>
      <c r="F549" s="15" t="s">
        <v>32</v>
      </c>
      <c r="G549" s="14" t="s">
        <v>33</v>
      </c>
      <c r="H549" s="37" t="s">
        <v>698</v>
      </c>
      <c r="I549" s="37"/>
      <c r="J549" s="37"/>
      <c r="K549" s="37"/>
      <c r="L549" s="63">
        <v>41940</v>
      </c>
      <c r="M549" s="63">
        <v>41941</v>
      </c>
      <c r="N549" s="37">
        <v>91</v>
      </c>
      <c r="O549" s="37">
        <v>3</v>
      </c>
      <c r="P549" s="37"/>
      <c r="Q549" s="37">
        <v>1</v>
      </c>
      <c r="R549" s="37">
        <v>205</v>
      </c>
      <c r="S549" s="61">
        <v>205</v>
      </c>
      <c r="T549" s="37" t="s">
        <v>35</v>
      </c>
      <c r="U549" s="37" t="s">
        <v>36</v>
      </c>
      <c r="V549" s="62"/>
      <c r="W549" s="124" t="str">
        <f t="shared" ca="1" si="8"/>
        <v>2019CJ91CP3</v>
      </c>
    </row>
    <row r="550" spans="1:23" s="12" customFormat="1" ht="35.25" customHeight="1">
      <c r="A550" s="59">
        <v>544</v>
      </c>
      <c r="B550" s="14" t="s">
        <v>29</v>
      </c>
      <c r="C550" s="14" t="s">
        <v>30</v>
      </c>
      <c r="D550" s="15" t="s">
        <v>31</v>
      </c>
      <c r="E550" s="16"/>
      <c r="F550" s="15" t="s">
        <v>32</v>
      </c>
      <c r="G550" s="14" t="s">
        <v>33</v>
      </c>
      <c r="H550" s="37" t="s">
        <v>699</v>
      </c>
      <c r="I550" s="37"/>
      <c r="J550" s="37"/>
      <c r="K550" s="37"/>
      <c r="L550" s="63">
        <v>41941</v>
      </c>
      <c r="M550" s="63">
        <v>41941</v>
      </c>
      <c r="N550" s="37">
        <v>91</v>
      </c>
      <c r="O550" s="37">
        <v>4</v>
      </c>
      <c r="P550" s="37"/>
      <c r="Q550" s="37">
        <v>1</v>
      </c>
      <c r="R550" s="37">
        <v>39</v>
      </c>
      <c r="S550" s="61">
        <v>39</v>
      </c>
      <c r="T550" s="37" t="s">
        <v>35</v>
      </c>
      <c r="U550" s="37" t="s">
        <v>36</v>
      </c>
      <c r="V550" s="62"/>
      <c r="W550" s="124" t="str">
        <f t="shared" ca="1" si="8"/>
        <v>2019CJ91CP4</v>
      </c>
    </row>
    <row r="551" spans="1:23" s="12" customFormat="1" ht="35.25" customHeight="1">
      <c r="A551" s="59">
        <v>545</v>
      </c>
      <c r="B551" s="14" t="s">
        <v>29</v>
      </c>
      <c r="C551" s="14" t="s">
        <v>30</v>
      </c>
      <c r="D551" s="15" t="s">
        <v>31</v>
      </c>
      <c r="E551" s="16"/>
      <c r="F551" s="15" t="s">
        <v>32</v>
      </c>
      <c r="G551" s="14" t="s">
        <v>33</v>
      </c>
      <c r="H551" s="37">
        <v>275938814</v>
      </c>
      <c r="I551" s="37"/>
      <c r="J551" s="37"/>
      <c r="K551" s="37"/>
      <c r="L551" s="63">
        <v>41942</v>
      </c>
      <c r="M551" s="63">
        <v>41942</v>
      </c>
      <c r="N551" s="37">
        <v>91</v>
      </c>
      <c r="O551" s="37">
        <v>5</v>
      </c>
      <c r="P551" s="37" t="s">
        <v>125</v>
      </c>
      <c r="Q551" s="37">
        <v>1</v>
      </c>
      <c r="R551" s="37">
        <v>201</v>
      </c>
      <c r="S551" s="61">
        <v>201</v>
      </c>
      <c r="T551" s="37" t="s">
        <v>35</v>
      </c>
      <c r="U551" s="37" t="s">
        <v>36</v>
      </c>
      <c r="V551" s="62"/>
      <c r="W551" s="124" t="str">
        <f t="shared" ca="1" si="8"/>
        <v>2019CJ91CP5</v>
      </c>
    </row>
    <row r="552" spans="1:23" s="12" customFormat="1" ht="35.25" customHeight="1">
      <c r="A552" s="59">
        <v>546</v>
      </c>
      <c r="B552" s="14" t="s">
        <v>29</v>
      </c>
      <c r="C552" s="14" t="s">
        <v>30</v>
      </c>
      <c r="D552" s="15" t="s">
        <v>31</v>
      </c>
      <c r="E552" s="16"/>
      <c r="F552" s="15" t="s">
        <v>32</v>
      </c>
      <c r="G552" s="14" t="s">
        <v>33</v>
      </c>
      <c r="H552" s="37">
        <v>275938814</v>
      </c>
      <c r="I552" s="37"/>
      <c r="J552" s="37"/>
      <c r="K552" s="37"/>
      <c r="L552" s="63">
        <v>41942</v>
      </c>
      <c r="M552" s="63">
        <v>41942</v>
      </c>
      <c r="N552" s="37">
        <v>91</v>
      </c>
      <c r="O552" s="37">
        <v>6</v>
      </c>
      <c r="P552" s="37" t="s">
        <v>126</v>
      </c>
      <c r="Q552" s="37">
        <v>202</v>
      </c>
      <c r="R552" s="37">
        <v>345</v>
      </c>
      <c r="S552" s="61">
        <v>144</v>
      </c>
      <c r="T552" s="37" t="s">
        <v>35</v>
      </c>
      <c r="U552" s="37" t="s">
        <v>36</v>
      </c>
      <c r="V552" s="62"/>
      <c r="W552" s="124" t="str">
        <f t="shared" ca="1" si="8"/>
        <v>2019CJ91CP6</v>
      </c>
    </row>
    <row r="553" spans="1:23" s="12" customFormat="1" ht="35.25" customHeight="1">
      <c r="A553" s="59">
        <v>547</v>
      </c>
      <c r="B553" s="14" t="s">
        <v>29</v>
      </c>
      <c r="C553" s="14" t="s">
        <v>30</v>
      </c>
      <c r="D553" s="15" t="s">
        <v>31</v>
      </c>
      <c r="E553" s="16"/>
      <c r="F553" s="15" t="s">
        <v>32</v>
      </c>
      <c r="G553" s="14" t="s">
        <v>33</v>
      </c>
      <c r="H553" s="37" t="s">
        <v>700</v>
      </c>
      <c r="I553" s="37"/>
      <c r="J553" s="37"/>
      <c r="K553" s="37"/>
      <c r="L553" s="63">
        <v>41942</v>
      </c>
      <c r="M553" s="63">
        <v>41948</v>
      </c>
      <c r="N553" s="37">
        <v>92</v>
      </c>
      <c r="O553" s="37">
        <v>1</v>
      </c>
      <c r="P553" s="37"/>
      <c r="Q553" s="37">
        <v>1</v>
      </c>
      <c r="R553" s="37">
        <v>208</v>
      </c>
      <c r="S553" s="61">
        <v>208</v>
      </c>
      <c r="T553" s="37" t="s">
        <v>35</v>
      </c>
      <c r="U553" s="37" t="s">
        <v>36</v>
      </c>
      <c r="V553" s="62"/>
      <c r="W553" s="124" t="str">
        <f t="shared" ca="1" si="8"/>
        <v>2019CJ92CP1</v>
      </c>
    </row>
    <row r="554" spans="1:23" s="12" customFormat="1" ht="35.25" customHeight="1">
      <c r="A554" s="59">
        <v>548</v>
      </c>
      <c r="B554" s="14" t="s">
        <v>29</v>
      </c>
      <c r="C554" s="14" t="s">
        <v>30</v>
      </c>
      <c r="D554" s="15" t="s">
        <v>31</v>
      </c>
      <c r="E554" s="16"/>
      <c r="F554" s="15" t="s">
        <v>32</v>
      </c>
      <c r="G554" s="14" t="s">
        <v>33</v>
      </c>
      <c r="H554" s="37" t="s">
        <v>701</v>
      </c>
      <c r="I554" s="37"/>
      <c r="J554" s="37"/>
      <c r="K554" s="37"/>
      <c r="L554" s="63">
        <v>41948</v>
      </c>
      <c r="M554" s="63">
        <v>41948</v>
      </c>
      <c r="N554" s="37">
        <v>92</v>
      </c>
      <c r="O554" s="37">
        <v>2</v>
      </c>
      <c r="P554" s="37"/>
      <c r="Q554" s="37">
        <v>1</v>
      </c>
      <c r="R554" s="37">
        <v>205</v>
      </c>
      <c r="S554" s="61">
        <v>205</v>
      </c>
      <c r="T554" s="37" t="s">
        <v>35</v>
      </c>
      <c r="U554" s="37" t="s">
        <v>36</v>
      </c>
      <c r="V554" s="62"/>
      <c r="W554" s="124" t="str">
        <f t="shared" ca="1" si="8"/>
        <v>2019CJ92CP2</v>
      </c>
    </row>
    <row r="555" spans="1:23" s="12" customFormat="1" ht="35.25" customHeight="1">
      <c r="A555" s="59">
        <v>549</v>
      </c>
      <c r="B555" s="14" t="s">
        <v>29</v>
      </c>
      <c r="C555" s="14" t="s">
        <v>30</v>
      </c>
      <c r="D555" s="15" t="s">
        <v>31</v>
      </c>
      <c r="E555" s="16"/>
      <c r="F555" s="15" t="s">
        <v>32</v>
      </c>
      <c r="G555" s="14" t="s">
        <v>33</v>
      </c>
      <c r="H555" s="37" t="s">
        <v>702</v>
      </c>
      <c r="I555" s="37"/>
      <c r="J555" s="37"/>
      <c r="K555" s="37"/>
      <c r="L555" s="63">
        <v>41948</v>
      </c>
      <c r="M555" s="63">
        <v>41949</v>
      </c>
      <c r="N555" s="37">
        <v>92</v>
      </c>
      <c r="O555" s="37">
        <v>3</v>
      </c>
      <c r="P555" s="37"/>
      <c r="Q555" s="37">
        <v>1</v>
      </c>
      <c r="R555" s="37">
        <v>208</v>
      </c>
      <c r="S555" s="61">
        <v>208</v>
      </c>
      <c r="T555" s="37" t="s">
        <v>35</v>
      </c>
      <c r="U555" s="37" t="s">
        <v>36</v>
      </c>
      <c r="V555" s="62"/>
      <c r="W555" s="124" t="str">
        <f t="shared" ca="1" si="8"/>
        <v>2019CJ92CP3</v>
      </c>
    </row>
    <row r="556" spans="1:23" s="12" customFormat="1" ht="35.25" customHeight="1">
      <c r="A556" s="59">
        <v>550</v>
      </c>
      <c r="B556" s="14" t="s">
        <v>29</v>
      </c>
      <c r="C556" s="14" t="s">
        <v>30</v>
      </c>
      <c r="D556" s="15" t="s">
        <v>31</v>
      </c>
      <c r="E556" s="16"/>
      <c r="F556" s="15" t="s">
        <v>32</v>
      </c>
      <c r="G556" s="14" t="s">
        <v>33</v>
      </c>
      <c r="H556" s="37" t="s">
        <v>703</v>
      </c>
      <c r="I556" s="37"/>
      <c r="J556" s="37"/>
      <c r="K556" s="37"/>
      <c r="L556" s="63">
        <v>41949</v>
      </c>
      <c r="M556" s="63">
        <v>41949</v>
      </c>
      <c r="N556" s="37">
        <v>92</v>
      </c>
      <c r="O556" s="37">
        <v>4</v>
      </c>
      <c r="P556" s="37"/>
      <c r="Q556" s="37">
        <v>1</v>
      </c>
      <c r="R556" s="37">
        <v>205</v>
      </c>
      <c r="S556" s="61">
        <v>205</v>
      </c>
      <c r="T556" s="37" t="s">
        <v>35</v>
      </c>
      <c r="U556" s="37" t="s">
        <v>36</v>
      </c>
      <c r="V556" s="62"/>
      <c r="W556" s="124" t="str">
        <f t="shared" ca="1" si="8"/>
        <v>2019CJ92CP4</v>
      </c>
    </row>
    <row r="557" spans="1:23" s="12" customFormat="1" ht="35.25" customHeight="1">
      <c r="A557" s="59">
        <v>551</v>
      </c>
      <c r="B557" s="14" t="s">
        <v>29</v>
      </c>
      <c r="C557" s="14" t="s">
        <v>30</v>
      </c>
      <c r="D557" s="15" t="s">
        <v>31</v>
      </c>
      <c r="E557" s="16"/>
      <c r="F557" s="15" t="s">
        <v>32</v>
      </c>
      <c r="G557" s="14" t="s">
        <v>33</v>
      </c>
      <c r="H557" s="37" t="s">
        <v>704</v>
      </c>
      <c r="I557" s="37"/>
      <c r="J557" s="37"/>
      <c r="K557" s="37"/>
      <c r="L557" s="63">
        <v>41949</v>
      </c>
      <c r="M557" s="63">
        <v>41949</v>
      </c>
      <c r="N557" s="37">
        <v>92</v>
      </c>
      <c r="O557" s="37">
        <v>5</v>
      </c>
      <c r="P557" s="37"/>
      <c r="Q557" s="37">
        <v>1</v>
      </c>
      <c r="R557" s="37">
        <v>207</v>
      </c>
      <c r="S557" s="61">
        <v>207</v>
      </c>
      <c r="T557" s="37" t="s">
        <v>35</v>
      </c>
      <c r="U557" s="37" t="s">
        <v>36</v>
      </c>
      <c r="V557" s="62"/>
      <c r="W557" s="124" t="str">
        <f t="shared" ca="1" si="8"/>
        <v>2019CJ92CP5</v>
      </c>
    </row>
    <row r="558" spans="1:23" s="12" customFormat="1" ht="35.25" customHeight="1">
      <c r="A558" s="59">
        <v>552</v>
      </c>
      <c r="B558" s="14" t="s">
        <v>29</v>
      </c>
      <c r="C558" s="14" t="s">
        <v>30</v>
      </c>
      <c r="D558" s="15" t="s">
        <v>31</v>
      </c>
      <c r="E558" s="16"/>
      <c r="F558" s="15" t="s">
        <v>32</v>
      </c>
      <c r="G558" s="14" t="s">
        <v>33</v>
      </c>
      <c r="H558" s="37" t="s">
        <v>705</v>
      </c>
      <c r="I558" s="37"/>
      <c r="J558" s="37"/>
      <c r="K558" s="37"/>
      <c r="L558" s="63">
        <v>41949</v>
      </c>
      <c r="M558" s="63">
        <v>41949</v>
      </c>
      <c r="N558" s="37">
        <v>92</v>
      </c>
      <c r="O558" s="37">
        <v>6</v>
      </c>
      <c r="P558" s="37"/>
      <c r="Q558" s="37">
        <v>1</v>
      </c>
      <c r="R558" s="37">
        <v>206</v>
      </c>
      <c r="S558" s="61">
        <v>206</v>
      </c>
      <c r="T558" s="37" t="s">
        <v>35</v>
      </c>
      <c r="U558" s="37" t="s">
        <v>36</v>
      </c>
      <c r="V558" s="62"/>
      <c r="W558" s="124" t="str">
        <f t="shared" ca="1" si="8"/>
        <v>2019CJ92CP6</v>
      </c>
    </row>
    <row r="559" spans="1:23" s="12" customFormat="1" ht="35.25" customHeight="1">
      <c r="A559" s="59">
        <v>553</v>
      </c>
      <c r="B559" s="14" t="s">
        <v>29</v>
      </c>
      <c r="C559" s="14" t="s">
        <v>30</v>
      </c>
      <c r="D559" s="15" t="s">
        <v>31</v>
      </c>
      <c r="E559" s="16"/>
      <c r="F559" s="15" t="s">
        <v>32</v>
      </c>
      <c r="G559" s="14" t="s">
        <v>33</v>
      </c>
      <c r="H559" s="37" t="s">
        <v>706</v>
      </c>
      <c r="I559" s="37"/>
      <c r="J559" s="37"/>
      <c r="K559" s="37"/>
      <c r="L559" s="63">
        <v>41949</v>
      </c>
      <c r="M559" s="63">
        <v>41949</v>
      </c>
      <c r="N559" s="37">
        <v>93</v>
      </c>
      <c r="O559" s="37">
        <v>1</v>
      </c>
      <c r="P559" s="37"/>
      <c r="Q559" s="37">
        <v>1</v>
      </c>
      <c r="R559" s="37">
        <v>140</v>
      </c>
      <c r="S559" s="61">
        <v>140</v>
      </c>
      <c r="T559" s="37" t="s">
        <v>35</v>
      </c>
      <c r="U559" s="37" t="s">
        <v>36</v>
      </c>
      <c r="V559" s="62"/>
      <c r="W559" s="124" t="str">
        <f t="shared" ca="1" si="8"/>
        <v>2019CJ93CP1</v>
      </c>
    </row>
    <row r="560" spans="1:23" s="12" customFormat="1" ht="35.25" customHeight="1">
      <c r="A560" s="59">
        <v>554</v>
      </c>
      <c r="B560" s="14" t="s">
        <v>29</v>
      </c>
      <c r="C560" s="14" t="s">
        <v>30</v>
      </c>
      <c r="D560" s="15" t="s">
        <v>31</v>
      </c>
      <c r="E560" s="16"/>
      <c r="F560" s="15" t="s">
        <v>32</v>
      </c>
      <c r="G560" s="14" t="s">
        <v>33</v>
      </c>
      <c r="H560" s="37">
        <v>281462414</v>
      </c>
      <c r="I560" s="37"/>
      <c r="J560" s="37"/>
      <c r="K560" s="37"/>
      <c r="L560" s="63">
        <v>41949</v>
      </c>
      <c r="M560" s="63">
        <v>41949</v>
      </c>
      <c r="N560" s="37">
        <v>93</v>
      </c>
      <c r="O560" s="37">
        <v>2</v>
      </c>
      <c r="P560" s="37" t="s">
        <v>186</v>
      </c>
      <c r="Q560" s="37">
        <v>1</v>
      </c>
      <c r="R560" s="37">
        <v>200</v>
      </c>
      <c r="S560" s="61">
        <v>200</v>
      </c>
      <c r="T560" s="37" t="s">
        <v>35</v>
      </c>
      <c r="U560" s="37" t="s">
        <v>36</v>
      </c>
      <c r="V560" s="62"/>
      <c r="W560" s="124" t="str">
        <f t="shared" ca="1" si="8"/>
        <v>2019CJ93CP2</v>
      </c>
    </row>
    <row r="561" spans="1:23" s="12" customFormat="1" ht="35.25" customHeight="1">
      <c r="A561" s="59">
        <v>555</v>
      </c>
      <c r="B561" s="14" t="s">
        <v>29</v>
      </c>
      <c r="C561" s="14" t="s">
        <v>30</v>
      </c>
      <c r="D561" s="15" t="s">
        <v>31</v>
      </c>
      <c r="E561" s="16"/>
      <c r="F561" s="15" t="s">
        <v>32</v>
      </c>
      <c r="G561" s="14" t="s">
        <v>33</v>
      </c>
      <c r="H561" s="37">
        <v>281462414</v>
      </c>
      <c r="I561" s="37"/>
      <c r="J561" s="37"/>
      <c r="K561" s="37"/>
      <c r="L561" s="63">
        <v>41949</v>
      </c>
      <c r="M561" s="63">
        <v>41949</v>
      </c>
      <c r="N561" s="37">
        <v>93</v>
      </c>
      <c r="O561" s="37">
        <v>3</v>
      </c>
      <c r="P561" s="37" t="s">
        <v>187</v>
      </c>
      <c r="Q561" s="37">
        <v>201</v>
      </c>
      <c r="R561" s="37">
        <v>400</v>
      </c>
      <c r="S561" s="61">
        <v>200</v>
      </c>
      <c r="T561" s="37" t="s">
        <v>35</v>
      </c>
      <c r="U561" s="37" t="s">
        <v>36</v>
      </c>
      <c r="V561" s="62"/>
      <c r="W561" s="124" t="str">
        <f t="shared" ca="1" si="8"/>
        <v>2019CJ93CP3</v>
      </c>
    </row>
    <row r="562" spans="1:23" s="12" customFormat="1" ht="35.25" customHeight="1">
      <c r="A562" s="59">
        <v>556</v>
      </c>
      <c r="B562" s="14" t="s">
        <v>29</v>
      </c>
      <c r="C562" s="14" t="s">
        <v>30</v>
      </c>
      <c r="D562" s="15" t="s">
        <v>31</v>
      </c>
      <c r="E562" s="16"/>
      <c r="F562" s="15" t="s">
        <v>32</v>
      </c>
      <c r="G562" s="14" t="s">
        <v>33</v>
      </c>
      <c r="H562" s="37">
        <v>281462414</v>
      </c>
      <c r="I562" s="37"/>
      <c r="J562" s="37"/>
      <c r="K562" s="37"/>
      <c r="L562" s="63">
        <v>41949</v>
      </c>
      <c r="M562" s="63">
        <v>41949</v>
      </c>
      <c r="N562" s="37">
        <v>93</v>
      </c>
      <c r="O562" s="37">
        <v>4</v>
      </c>
      <c r="P562" s="37" t="s">
        <v>188</v>
      </c>
      <c r="Q562" s="37">
        <v>401</v>
      </c>
      <c r="R562" s="37">
        <v>600</v>
      </c>
      <c r="S562" s="61">
        <v>200</v>
      </c>
      <c r="T562" s="37" t="s">
        <v>35</v>
      </c>
      <c r="U562" s="37" t="s">
        <v>36</v>
      </c>
      <c r="V562" s="62"/>
      <c r="W562" s="124" t="str">
        <f t="shared" ca="1" si="8"/>
        <v>2019CJ93CP4</v>
      </c>
    </row>
    <row r="563" spans="1:23" s="12" customFormat="1" ht="35.25" customHeight="1">
      <c r="A563" s="59">
        <v>557</v>
      </c>
      <c r="B563" s="14" t="s">
        <v>29</v>
      </c>
      <c r="C563" s="14" t="s">
        <v>30</v>
      </c>
      <c r="D563" s="15" t="s">
        <v>31</v>
      </c>
      <c r="E563" s="16"/>
      <c r="F563" s="15" t="s">
        <v>32</v>
      </c>
      <c r="G563" s="14" t="s">
        <v>33</v>
      </c>
      <c r="H563" s="37" t="s">
        <v>707</v>
      </c>
      <c r="I563" s="37"/>
      <c r="J563" s="37"/>
      <c r="K563" s="37"/>
      <c r="L563" s="63">
        <v>41949</v>
      </c>
      <c r="M563" s="63">
        <v>41953</v>
      </c>
      <c r="N563" s="37">
        <v>93</v>
      </c>
      <c r="O563" s="37">
        <v>5</v>
      </c>
      <c r="P563" s="37" t="s">
        <v>189</v>
      </c>
      <c r="Q563" s="37">
        <v>601</v>
      </c>
      <c r="R563" s="37">
        <v>708</v>
      </c>
      <c r="S563" s="61">
        <v>108</v>
      </c>
      <c r="T563" s="37" t="s">
        <v>35</v>
      </c>
      <c r="U563" s="37" t="s">
        <v>36</v>
      </c>
      <c r="V563" s="62"/>
      <c r="W563" s="124" t="str">
        <f t="shared" ca="1" si="8"/>
        <v>2019CJ93CP5</v>
      </c>
    </row>
    <row r="564" spans="1:23" s="12" customFormat="1" ht="35.25" customHeight="1">
      <c r="A564" s="59">
        <v>558</v>
      </c>
      <c r="B564" s="14" t="s">
        <v>29</v>
      </c>
      <c r="C564" s="14" t="s">
        <v>30</v>
      </c>
      <c r="D564" s="15" t="s">
        <v>31</v>
      </c>
      <c r="E564" s="16"/>
      <c r="F564" s="15" t="s">
        <v>32</v>
      </c>
      <c r="G564" s="14" t="s">
        <v>33</v>
      </c>
      <c r="H564" s="37">
        <v>281462914</v>
      </c>
      <c r="I564" s="37"/>
      <c r="J564" s="37"/>
      <c r="K564" s="37"/>
      <c r="L564" s="63">
        <v>41949</v>
      </c>
      <c r="M564" s="63">
        <v>41949</v>
      </c>
      <c r="N564" s="37">
        <v>93</v>
      </c>
      <c r="O564" s="37">
        <v>6</v>
      </c>
      <c r="P564" s="37" t="s">
        <v>544</v>
      </c>
      <c r="Q564" s="37">
        <v>1</v>
      </c>
      <c r="R564" s="37">
        <v>200</v>
      </c>
      <c r="S564" s="61">
        <v>200</v>
      </c>
      <c r="T564" s="37" t="s">
        <v>35</v>
      </c>
      <c r="U564" s="37" t="s">
        <v>36</v>
      </c>
      <c r="V564" s="62"/>
      <c r="W564" s="124" t="str">
        <f t="shared" ca="1" si="8"/>
        <v>2019CJ93CP6</v>
      </c>
    </row>
    <row r="565" spans="1:23" s="12" customFormat="1" ht="35.25" customHeight="1">
      <c r="A565" s="59">
        <v>559</v>
      </c>
      <c r="B565" s="14" t="s">
        <v>29</v>
      </c>
      <c r="C565" s="14" t="s">
        <v>30</v>
      </c>
      <c r="D565" s="15" t="s">
        <v>31</v>
      </c>
      <c r="E565" s="16"/>
      <c r="F565" s="15" t="s">
        <v>32</v>
      </c>
      <c r="G565" s="14" t="s">
        <v>33</v>
      </c>
      <c r="H565" s="37">
        <v>281462914</v>
      </c>
      <c r="I565" s="37"/>
      <c r="J565" s="37"/>
      <c r="K565" s="37"/>
      <c r="L565" s="63">
        <v>41949</v>
      </c>
      <c r="M565" s="63">
        <v>41949</v>
      </c>
      <c r="N565" s="37">
        <v>94</v>
      </c>
      <c r="O565" s="37">
        <v>1</v>
      </c>
      <c r="P565" s="37" t="s">
        <v>545</v>
      </c>
      <c r="Q565" s="37">
        <v>201</v>
      </c>
      <c r="R565" s="37">
        <v>405</v>
      </c>
      <c r="S565" s="61">
        <v>205</v>
      </c>
      <c r="T565" s="37" t="s">
        <v>35</v>
      </c>
      <c r="U565" s="37" t="s">
        <v>36</v>
      </c>
      <c r="V565" s="62"/>
      <c r="W565" s="124" t="str">
        <f t="shared" ca="1" si="8"/>
        <v>2019CJ94CP1</v>
      </c>
    </row>
    <row r="566" spans="1:23" s="12" customFormat="1" ht="35.25" customHeight="1">
      <c r="A566" s="59">
        <v>560</v>
      </c>
      <c r="B566" s="14" t="s">
        <v>29</v>
      </c>
      <c r="C566" s="14" t="s">
        <v>30</v>
      </c>
      <c r="D566" s="15" t="s">
        <v>31</v>
      </c>
      <c r="E566" s="16"/>
      <c r="F566" s="15" t="s">
        <v>32</v>
      </c>
      <c r="G566" s="14" t="s">
        <v>33</v>
      </c>
      <c r="H566" s="37">
        <v>281462914</v>
      </c>
      <c r="I566" s="37"/>
      <c r="J566" s="37"/>
      <c r="K566" s="37"/>
      <c r="L566" s="63">
        <v>41949</v>
      </c>
      <c r="M566" s="63">
        <v>41949</v>
      </c>
      <c r="N566" s="37">
        <v>94</v>
      </c>
      <c r="O566" s="37">
        <v>2</v>
      </c>
      <c r="P566" s="37" t="s">
        <v>546</v>
      </c>
      <c r="Q566" s="37">
        <v>406</v>
      </c>
      <c r="R566" s="37">
        <v>606</v>
      </c>
      <c r="S566" s="61">
        <v>201</v>
      </c>
      <c r="T566" s="37" t="s">
        <v>35</v>
      </c>
      <c r="U566" s="37" t="s">
        <v>36</v>
      </c>
      <c r="V566" s="62"/>
      <c r="W566" s="124" t="str">
        <f t="shared" ca="1" si="8"/>
        <v>2019CJ94CP2</v>
      </c>
    </row>
    <row r="567" spans="1:23" s="12" customFormat="1" ht="35.25" customHeight="1">
      <c r="A567" s="59">
        <v>561</v>
      </c>
      <c r="B567" s="14" t="s">
        <v>29</v>
      </c>
      <c r="C567" s="14" t="s">
        <v>30</v>
      </c>
      <c r="D567" s="15" t="s">
        <v>31</v>
      </c>
      <c r="E567" s="16"/>
      <c r="F567" s="15" t="s">
        <v>32</v>
      </c>
      <c r="G567" s="14" t="s">
        <v>33</v>
      </c>
      <c r="H567" s="37">
        <v>281462914</v>
      </c>
      <c r="I567" s="37"/>
      <c r="J567" s="37"/>
      <c r="K567" s="37"/>
      <c r="L567" s="63">
        <v>41949</v>
      </c>
      <c r="M567" s="63">
        <v>41949</v>
      </c>
      <c r="N567" s="37">
        <v>94</v>
      </c>
      <c r="O567" s="37">
        <v>3</v>
      </c>
      <c r="P567" s="37" t="s">
        <v>547</v>
      </c>
      <c r="Q567" s="37">
        <v>607</v>
      </c>
      <c r="R567" s="37">
        <v>806</v>
      </c>
      <c r="S567" s="61">
        <v>200</v>
      </c>
      <c r="T567" s="37" t="s">
        <v>35</v>
      </c>
      <c r="U567" s="37" t="s">
        <v>36</v>
      </c>
      <c r="V567" s="62"/>
      <c r="W567" s="124" t="str">
        <f t="shared" ca="1" si="8"/>
        <v>2019CJ94CP3</v>
      </c>
    </row>
    <row r="568" spans="1:23" s="12" customFormat="1" ht="35.25" customHeight="1">
      <c r="A568" s="59">
        <v>562</v>
      </c>
      <c r="B568" s="14" t="s">
        <v>29</v>
      </c>
      <c r="C568" s="14" t="s">
        <v>30</v>
      </c>
      <c r="D568" s="15" t="s">
        <v>31</v>
      </c>
      <c r="E568" s="16"/>
      <c r="F568" s="15" t="s">
        <v>32</v>
      </c>
      <c r="G568" s="14" t="s">
        <v>33</v>
      </c>
      <c r="H568" s="37">
        <v>281462914</v>
      </c>
      <c r="I568" s="37"/>
      <c r="J568" s="37"/>
      <c r="K568" s="37"/>
      <c r="L568" s="63">
        <v>41949</v>
      </c>
      <c r="M568" s="63">
        <v>41949</v>
      </c>
      <c r="N568" s="37">
        <v>94</v>
      </c>
      <c r="O568" s="37">
        <v>4</v>
      </c>
      <c r="P568" s="37" t="s">
        <v>548</v>
      </c>
      <c r="Q568" s="37">
        <v>807</v>
      </c>
      <c r="R568" s="37">
        <v>1013</v>
      </c>
      <c r="S568" s="61">
        <v>207</v>
      </c>
      <c r="T568" s="37" t="s">
        <v>35</v>
      </c>
      <c r="U568" s="37" t="s">
        <v>36</v>
      </c>
      <c r="V568" s="62"/>
      <c r="W568" s="124" t="str">
        <f t="shared" ca="1" si="8"/>
        <v>2019CJ94CP4</v>
      </c>
    </row>
    <row r="569" spans="1:23" s="12" customFormat="1" ht="35.25" customHeight="1">
      <c r="A569" s="59">
        <v>563</v>
      </c>
      <c r="B569" s="14" t="s">
        <v>29</v>
      </c>
      <c r="C569" s="14" t="s">
        <v>30</v>
      </c>
      <c r="D569" s="15" t="s">
        <v>31</v>
      </c>
      <c r="E569" s="16"/>
      <c r="F569" s="15" t="s">
        <v>32</v>
      </c>
      <c r="G569" s="14" t="s">
        <v>33</v>
      </c>
      <c r="H569" s="37">
        <v>281462914</v>
      </c>
      <c r="I569" s="37"/>
      <c r="J569" s="37"/>
      <c r="K569" s="37"/>
      <c r="L569" s="63">
        <v>41949</v>
      </c>
      <c r="M569" s="63">
        <v>41949</v>
      </c>
      <c r="N569" s="37">
        <v>94</v>
      </c>
      <c r="O569" s="37">
        <v>5</v>
      </c>
      <c r="P569" s="37" t="s">
        <v>549</v>
      </c>
      <c r="Q569" s="37">
        <v>1014</v>
      </c>
      <c r="R569" s="37">
        <v>1133</v>
      </c>
      <c r="S569" s="61">
        <v>120</v>
      </c>
      <c r="T569" s="37" t="s">
        <v>35</v>
      </c>
      <c r="U569" s="37" t="s">
        <v>36</v>
      </c>
      <c r="V569" s="62"/>
      <c r="W569" s="124" t="str">
        <f t="shared" ca="1" si="8"/>
        <v>2019CJ94CP5</v>
      </c>
    </row>
    <row r="570" spans="1:23" s="12" customFormat="1" ht="35.25" customHeight="1">
      <c r="A570" s="59">
        <v>564</v>
      </c>
      <c r="B570" s="14" t="s">
        <v>29</v>
      </c>
      <c r="C570" s="14" t="s">
        <v>30</v>
      </c>
      <c r="D570" s="15" t="s">
        <v>31</v>
      </c>
      <c r="E570" s="16"/>
      <c r="F570" s="15" t="s">
        <v>32</v>
      </c>
      <c r="G570" s="14" t="s">
        <v>33</v>
      </c>
      <c r="H570" s="37" t="s">
        <v>708</v>
      </c>
      <c r="I570" s="37"/>
      <c r="J570" s="37"/>
      <c r="K570" s="37"/>
      <c r="L570" s="63">
        <v>41949</v>
      </c>
      <c r="M570" s="63">
        <v>41950</v>
      </c>
      <c r="N570" s="37">
        <v>94</v>
      </c>
      <c r="O570" s="37">
        <v>6</v>
      </c>
      <c r="P570" s="37"/>
      <c r="Q570" s="37">
        <v>1</v>
      </c>
      <c r="R570" s="37">
        <v>205</v>
      </c>
      <c r="S570" s="61">
        <v>205</v>
      </c>
      <c r="T570" s="37" t="s">
        <v>35</v>
      </c>
      <c r="U570" s="37" t="s">
        <v>36</v>
      </c>
      <c r="V570" s="62"/>
      <c r="W570" s="124" t="str">
        <f t="shared" ca="1" si="8"/>
        <v>2019CJ94CP6</v>
      </c>
    </row>
    <row r="571" spans="1:23" s="12" customFormat="1" ht="35.25" customHeight="1">
      <c r="A571" s="59">
        <v>565</v>
      </c>
      <c r="B571" s="14" t="s">
        <v>29</v>
      </c>
      <c r="C571" s="14" t="s">
        <v>30</v>
      </c>
      <c r="D571" s="15" t="s">
        <v>31</v>
      </c>
      <c r="E571" s="16"/>
      <c r="F571" s="15" t="s">
        <v>32</v>
      </c>
      <c r="G571" s="14" t="s">
        <v>33</v>
      </c>
      <c r="H571" s="37" t="s">
        <v>709</v>
      </c>
      <c r="I571" s="37"/>
      <c r="J571" s="37"/>
      <c r="K571" s="37"/>
      <c r="L571" s="63">
        <v>41950</v>
      </c>
      <c r="M571" s="63">
        <v>41950</v>
      </c>
      <c r="N571" s="37">
        <v>95</v>
      </c>
      <c r="O571" s="37">
        <v>1</v>
      </c>
      <c r="P571" s="37"/>
      <c r="Q571" s="37">
        <v>1</v>
      </c>
      <c r="R571" s="37">
        <v>155</v>
      </c>
      <c r="S571" s="61">
        <v>155</v>
      </c>
      <c r="T571" s="37" t="s">
        <v>35</v>
      </c>
      <c r="U571" s="37" t="s">
        <v>36</v>
      </c>
      <c r="V571" s="62"/>
      <c r="W571" s="124" t="str">
        <f t="shared" ca="1" si="8"/>
        <v>2019CJ95CP1</v>
      </c>
    </row>
    <row r="572" spans="1:23" s="12" customFormat="1" ht="35.25" customHeight="1">
      <c r="A572" s="59">
        <v>566</v>
      </c>
      <c r="B572" s="14" t="s">
        <v>29</v>
      </c>
      <c r="C572" s="14" t="s">
        <v>30</v>
      </c>
      <c r="D572" s="15" t="s">
        <v>31</v>
      </c>
      <c r="E572" s="16"/>
      <c r="F572" s="15" t="s">
        <v>32</v>
      </c>
      <c r="G572" s="14" t="s">
        <v>33</v>
      </c>
      <c r="H572" s="37">
        <v>282421614</v>
      </c>
      <c r="I572" s="37"/>
      <c r="J572" s="37"/>
      <c r="K572" s="37"/>
      <c r="L572" s="63">
        <v>41950</v>
      </c>
      <c r="M572" s="63">
        <v>41950</v>
      </c>
      <c r="N572" s="37">
        <v>95</v>
      </c>
      <c r="O572" s="37">
        <v>2</v>
      </c>
      <c r="P572" s="37" t="s">
        <v>125</v>
      </c>
      <c r="Q572" s="37">
        <v>1</v>
      </c>
      <c r="R572" s="37">
        <v>201</v>
      </c>
      <c r="S572" s="61">
        <v>201</v>
      </c>
      <c r="T572" s="37" t="s">
        <v>35</v>
      </c>
      <c r="U572" s="37" t="s">
        <v>36</v>
      </c>
      <c r="V572" s="62"/>
      <c r="W572" s="124" t="str">
        <f t="shared" ca="1" si="8"/>
        <v>2019CJ95CP2</v>
      </c>
    </row>
    <row r="573" spans="1:23" s="12" customFormat="1" ht="35.25" customHeight="1">
      <c r="A573" s="59">
        <v>567</v>
      </c>
      <c r="B573" s="14" t="s">
        <v>29</v>
      </c>
      <c r="C573" s="14" t="s">
        <v>30</v>
      </c>
      <c r="D573" s="15" t="s">
        <v>31</v>
      </c>
      <c r="E573" s="16"/>
      <c r="F573" s="15" t="s">
        <v>32</v>
      </c>
      <c r="G573" s="14" t="s">
        <v>33</v>
      </c>
      <c r="H573" s="37">
        <v>282421614</v>
      </c>
      <c r="I573" s="37"/>
      <c r="J573" s="37"/>
      <c r="K573" s="37"/>
      <c r="L573" s="63">
        <v>41950</v>
      </c>
      <c r="M573" s="63">
        <v>41950</v>
      </c>
      <c r="N573" s="37">
        <v>95</v>
      </c>
      <c r="O573" s="37">
        <v>3</v>
      </c>
      <c r="P573" s="37" t="s">
        <v>126</v>
      </c>
      <c r="Q573" s="37">
        <v>202</v>
      </c>
      <c r="R573" s="37">
        <v>403</v>
      </c>
      <c r="S573" s="61">
        <v>201</v>
      </c>
      <c r="T573" s="37" t="s">
        <v>35</v>
      </c>
      <c r="U573" s="37" t="s">
        <v>36</v>
      </c>
      <c r="V573" s="62"/>
      <c r="W573" s="124" t="str">
        <f t="shared" ca="1" si="8"/>
        <v>2019CJ95CP3</v>
      </c>
    </row>
    <row r="574" spans="1:23" s="12" customFormat="1" ht="35.25" customHeight="1">
      <c r="A574" s="59">
        <v>568</v>
      </c>
      <c r="B574" s="14" t="s">
        <v>29</v>
      </c>
      <c r="C574" s="14" t="s">
        <v>30</v>
      </c>
      <c r="D574" s="15" t="s">
        <v>31</v>
      </c>
      <c r="E574" s="16"/>
      <c r="F574" s="15" t="s">
        <v>32</v>
      </c>
      <c r="G574" s="14" t="s">
        <v>33</v>
      </c>
      <c r="H574" s="37" t="s">
        <v>710</v>
      </c>
      <c r="I574" s="37"/>
      <c r="J574" s="37"/>
      <c r="K574" s="37"/>
      <c r="L574" s="63">
        <v>41950</v>
      </c>
      <c r="M574" s="63">
        <v>41950</v>
      </c>
      <c r="N574" s="37">
        <v>95</v>
      </c>
      <c r="O574" s="37">
        <v>4</v>
      </c>
      <c r="P574" s="37"/>
      <c r="Q574" s="37">
        <v>1</v>
      </c>
      <c r="R574" s="37">
        <v>137</v>
      </c>
      <c r="S574" s="61">
        <v>137</v>
      </c>
      <c r="T574" s="37" t="s">
        <v>35</v>
      </c>
      <c r="U574" s="37" t="s">
        <v>36</v>
      </c>
      <c r="V574" s="62"/>
      <c r="W574" s="124" t="str">
        <f t="shared" ca="1" si="8"/>
        <v>2019CJ95CP4</v>
      </c>
    </row>
    <row r="575" spans="1:23" s="12" customFormat="1" ht="35.25" customHeight="1">
      <c r="A575" s="59">
        <v>569</v>
      </c>
      <c r="B575" s="14" t="s">
        <v>29</v>
      </c>
      <c r="C575" s="14" t="s">
        <v>30</v>
      </c>
      <c r="D575" s="15" t="s">
        <v>31</v>
      </c>
      <c r="E575" s="16"/>
      <c r="F575" s="15" t="s">
        <v>32</v>
      </c>
      <c r="G575" s="14" t="s">
        <v>33</v>
      </c>
      <c r="H575" s="37">
        <v>282469814</v>
      </c>
      <c r="I575" s="37"/>
      <c r="J575" s="37"/>
      <c r="K575" s="37"/>
      <c r="L575" s="63">
        <v>41950</v>
      </c>
      <c r="M575" s="63">
        <v>41950</v>
      </c>
      <c r="N575" s="37">
        <v>95</v>
      </c>
      <c r="O575" s="37">
        <v>5</v>
      </c>
      <c r="P575" s="37" t="s">
        <v>125</v>
      </c>
      <c r="Q575" s="37">
        <v>1</v>
      </c>
      <c r="R575" s="37">
        <v>201</v>
      </c>
      <c r="S575" s="61">
        <v>201</v>
      </c>
      <c r="T575" s="37" t="s">
        <v>35</v>
      </c>
      <c r="U575" s="37" t="s">
        <v>36</v>
      </c>
      <c r="V575" s="62"/>
      <c r="W575" s="124" t="str">
        <f t="shared" ca="1" si="8"/>
        <v>2019CJ95CP5</v>
      </c>
    </row>
    <row r="576" spans="1:23" s="12" customFormat="1" ht="35.25" customHeight="1">
      <c r="A576" s="59">
        <v>570</v>
      </c>
      <c r="B576" s="14" t="s">
        <v>29</v>
      </c>
      <c r="C576" s="14" t="s">
        <v>30</v>
      </c>
      <c r="D576" s="15" t="s">
        <v>31</v>
      </c>
      <c r="E576" s="16"/>
      <c r="F576" s="15" t="s">
        <v>32</v>
      </c>
      <c r="G576" s="14" t="s">
        <v>33</v>
      </c>
      <c r="H576" s="37">
        <v>282469814</v>
      </c>
      <c r="I576" s="37"/>
      <c r="J576" s="37"/>
      <c r="K576" s="37"/>
      <c r="L576" s="63">
        <v>41950</v>
      </c>
      <c r="M576" s="63">
        <v>41950</v>
      </c>
      <c r="N576" s="37">
        <v>95</v>
      </c>
      <c r="O576" s="37">
        <v>6</v>
      </c>
      <c r="P576" s="37" t="s">
        <v>126</v>
      </c>
      <c r="Q576" s="37">
        <v>202</v>
      </c>
      <c r="R576" s="37">
        <v>345</v>
      </c>
      <c r="S576" s="61">
        <v>144</v>
      </c>
      <c r="T576" s="37" t="s">
        <v>35</v>
      </c>
      <c r="U576" s="37" t="s">
        <v>36</v>
      </c>
      <c r="V576" s="62"/>
      <c r="W576" s="124" t="str">
        <f t="shared" ca="1" si="8"/>
        <v>2019CJ95CP6</v>
      </c>
    </row>
    <row r="577" spans="1:23" s="12" customFormat="1" ht="35.25" customHeight="1">
      <c r="A577" s="59">
        <v>571</v>
      </c>
      <c r="B577" s="14" t="s">
        <v>29</v>
      </c>
      <c r="C577" s="14" t="s">
        <v>30</v>
      </c>
      <c r="D577" s="15" t="s">
        <v>31</v>
      </c>
      <c r="E577" s="16"/>
      <c r="F577" s="15" t="s">
        <v>32</v>
      </c>
      <c r="G577" s="14" t="s">
        <v>33</v>
      </c>
      <c r="H577" s="37">
        <v>282474714</v>
      </c>
      <c r="I577" s="37"/>
      <c r="J577" s="37"/>
      <c r="K577" s="37"/>
      <c r="L577" s="63">
        <v>41950</v>
      </c>
      <c r="M577" s="63">
        <v>41950</v>
      </c>
      <c r="N577" s="37">
        <v>96</v>
      </c>
      <c r="O577" s="37">
        <v>1</v>
      </c>
      <c r="P577" s="37" t="s">
        <v>125</v>
      </c>
      <c r="Q577" s="37">
        <v>1</v>
      </c>
      <c r="R577" s="37">
        <v>200</v>
      </c>
      <c r="S577" s="61">
        <v>200</v>
      </c>
      <c r="T577" s="37" t="s">
        <v>35</v>
      </c>
      <c r="U577" s="37" t="s">
        <v>36</v>
      </c>
      <c r="V577" s="62"/>
      <c r="W577" s="124" t="str">
        <f t="shared" ca="1" si="8"/>
        <v>2019CJ96CP1</v>
      </c>
    </row>
    <row r="578" spans="1:23" s="12" customFormat="1" ht="35.25" customHeight="1">
      <c r="A578" s="59">
        <v>572</v>
      </c>
      <c r="B578" s="14" t="s">
        <v>29</v>
      </c>
      <c r="C578" s="14" t="s">
        <v>30</v>
      </c>
      <c r="D578" s="15" t="s">
        <v>31</v>
      </c>
      <c r="E578" s="16"/>
      <c r="F578" s="15" t="s">
        <v>32</v>
      </c>
      <c r="G578" s="14" t="s">
        <v>33</v>
      </c>
      <c r="H578" s="37">
        <v>282474714</v>
      </c>
      <c r="I578" s="37"/>
      <c r="J578" s="37"/>
      <c r="K578" s="37"/>
      <c r="L578" s="63">
        <v>41950</v>
      </c>
      <c r="M578" s="63">
        <v>41950</v>
      </c>
      <c r="N578" s="37">
        <v>96</v>
      </c>
      <c r="O578" s="37">
        <v>2</v>
      </c>
      <c r="P578" s="37" t="s">
        <v>126</v>
      </c>
      <c r="Q578" s="37">
        <v>201</v>
      </c>
      <c r="R578" s="37">
        <v>376</v>
      </c>
      <c r="S578" s="61">
        <v>176</v>
      </c>
      <c r="T578" s="37" t="s">
        <v>35</v>
      </c>
      <c r="U578" s="37" t="s">
        <v>36</v>
      </c>
      <c r="V578" s="62"/>
      <c r="W578" s="124" t="str">
        <f t="shared" ca="1" si="8"/>
        <v>2019CJ96CP2</v>
      </c>
    </row>
    <row r="579" spans="1:23" s="12" customFormat="1" ht="35.25" customHeight="1">
      <c r="A579" s="59">
        <v>573</v>
      </c>
      <c r="B579" s="14" t="s">
        <v>29</v>
      </c>
      <c r="C579" s="14" t="s">
        <v>30</v>
      </c>
      <c r="D579" s="15" t="s">
        <v>31</v>
      </c>
      <c r="E579" s="16"/>
      <c r="F579" s="15" t="s">
        <v>32</v>
      </c>
      <c r="G579" s="14" t="s">
        <v>33</v>
      </c>
      <c r="H579" s="37">
        <v>282481414</v>
      </c>
      <c r="I579" s="37"/>
      <c r="J579" s="37"/>
      <c r="K579" s="37"/>
      <c r="L579" s="63">
        <v>41950</v>
      </c>
      <c r="M579" s="63">
        <v>41950</v>
      </c>
      <c r="N579" s="37">
        <v>96</v>
      </c>
      <c r="O579" s="37">
        <v>3</v>
      </c>
      <c r="P579" s="37"/>
      <c r="Q579" s="37">
        <v>1</v>
      </c>
      <c r="R579" s="37">
        <v>7</v>
      </c>
      <c r="S579" s="61">
        <v>7</v>
      </c>
      <c r="T579" s="37" t="s">
        <v>35</v>
      </c>
      <c r="U579" s="37" t="s">
        <v>36</v>
      </c>
      <c r="V579" s="62"/>
      <c r="W579" s="124" t="str">
        <f t="shared" ca="1" si="8"/>
        <v>2019CJ96CP3</v>
      </c>
    </row>
    <row r="580" spans="1:23" s="12" customFormat="1" ht="35.25" customHeight="1">
      <c r="A580" s="59">
        <v>574</v>
      </c>
      <c r="B580" s="14" t="s">
        <v>29</v>
      </c>
      <c r="C580" s="14" t="s">
        <v>30</v>
      </c>
      <c r="D580" s="15" t="s">
        <v>31</v>
      </c>
      <c r="E580" s="16"/>
      <c r="F580" s="15" t="s">
        <v>32</v>
      </c>
      <c r="G580" s="14" t="s">
        <v>33</v>
      </c>
      <c r="H580" s="37">
        <v>282483714</v>
      </c>
      <c r="I580" s="37"/>
      <c r="J580" s="37"/>
      <c r="K580" s="37"/>
      <c r="L580" s="63">
        <v>41950</v>
      </c>
      <c r="M580" s="63">
        <v>41950</v>
      </c>
      <c r="N580" s="37">
        <v>96</v>
      </c>
      <c r="O580" s="37">
        <v>4</v>
      </c>
      <c r="P580" s="37" t="s">
        <v>125</v>
      </c>
      <c r="Q580" s="37">
        <v>1</v>
      </c>
      <c r="R580" s="37">
        <v>200</v>
      </c>
      <c r="S580" s="61">
        <v>200</v>
      </c>
      <c r="T580" s="37" t="s">
        <v>35</v>
      </c>
      <c r="U580" s="37" t="s">
        <v>36</v>
      </c>
      <c r="V580" s="62"/>
      <c r="W580" s="124" t="str">
        <f t="shared" ca="1" si="8"/>
        <v>2019CJ96CP4</v>
      </c>
    </row>
    <row r="581" spans="1:23" s="12" customFormat="1" ht="35.25" customHeight="1">
      <c r="A581" s="59">
        <v>575</v>
      </c>
      <c r="B581" s="14" t="s">
        <v>29</v>
      </c>
      <c r="C581" s="14" t="s">
        <v>30</v>
      </c>
      <c r="D581" s="15" t="s">
        <v>31</v>
      </c>
      <c r="E581" s="16"/>
      <c r="F581" s="15" t="s">
        <v>32</v>
      </c>
      <c r="G581" s="14" t="s">
        <v>33</v>
      </c>
      <c r="H581" s="37">
        <v>282483714</v>
      </c>
      <c r="I581" s="37"/>
      <c r="J581" s="37"/>
      <c r="K581" s="37"/>
      <c r="L581" s="63">
        <v>41950</v>
      </c>
      <c r="M581" s="63">
        <v>41950</v>
      </c>
      <c r="N581" s="37">
        <v>96</v>
      </c>
      <c r="O581" s="37">
        <v>5</v>
      </c>
      <c r="P581" s="37" t="s">
        <v>126</v>
      </c>
      <c r="Q581" s="37">
        <v>201</v>
      </c>
      <c r="R581" s="37">
        <v>239</v>
      </c>
      <c r="S581" s="61">
        <v>39</v>
      </c>
      <c r="T581" s="37" t="s">
        <v>35</v>
      </c>
      <c r="U581" s="37" t="s">
        <v>36</v>
      </c>
      <c r="V581" s="62"/>
      <c r="W581" s="124" t="str">
        <f t="shared" ca="1" si="8"/>
        <v>2019CJ96CP5</v>
      </c>
    </row>
    <row r="582" spans="1:23" s="12" customFormat="1" ht="35.25" customHeight="1">
      <c r="A582" s="59">
        <v>576</v>
      </c>
      <c r="B582" s="14" t="s">
        <v>29</v>
      </c>
      <c r="C582" s="14" t="s">
        <v>30</v>
      </c>
      <c r="D582" s="15" t="s">
        <v>31</v>
      </c>
      <c r="E582" s="16"/>
      <c r="F582" s="15" t="s">
        <v>32</v>
      </c>
      <c r="G582" s="14" t="s">
        <v>33</v>
      </c>
      <c r="H582" s="37" t="s">
        <v>711</v>
      </c>
      <c r="I582" s="37"/>
      <c r="J582" s="37"/>
      <c r="K582" s="37"/>
      <c r="L582" s="63">
        <v>41950</v>
      </c>
      <c r="M582" s="63">
        <v>41950</v>
      </c>
      <c r="N582" s="37">
        <v>96</v>
      </c>
      <c r="O582" s="37">
        <v>6</v>
      </c>
      <c r="P582" s="37"/>
      <c r="Q582" s="37">
        <v>1</v>
      </c>
      <c r="R582" s="37">
        <v>99</v>
      </c>
      <c r="S582" s="61">
        <v>99</v>
      </c>
      <c r="T582" s="37" t="s">
        <v>35</v>
      </c>
      <c r="U582" s="37" t="s">
        <v>36</v>
      </c>
      <c r="V582" s="62"/>
      <c r="W582" s="124" t="str">
        <f t="shared" ca="1" si="8"/>
        <v>2019CJ96CP6</v>
      </c>
    </row>
    <row r="583" spans="1:23" s="12" customFormat="1" ht="35.25" customHeight="1">
      <c r="A583" s="59">
        <v>577</v>
      </c>
      <c r="B583" s="14" t="s">
        <v>29</v>
      </c>
      <c r="C583" s="14" t="s">
        <v>30</v>
      </c>
      <c r="D583" s="15" t="s">
        <v>31</v>
      </c>
      <c r="E583" s="16"/>
      <c r="F583" s="15" t="s">
        <v>32</v>
      </c>
      <c r="G583" s="14" t="s">
        <v>33</v>
      </c>
      <c r="H583" s="37">
        <v>282525114</v>
      </c>
      <c r="I583" s="37"/>
      <c r="J583" s="37"/>
      <c r="K583" s="37"/>
      <c r="L583" s="63">
        <v>41950</v>
      </c>
      <c r="M583" s="63">
        <v>41950</v>
      </c>
      <c r="N583" s="37">
        <v>97</v>
      </c>
      <c r="O583" s="37">
        <v>1</v>
      </c>
      <c r="P583" s="37" t="s">
        <v>125</v>
      </c>
      <c r="Q583" s="37">
        <v>1</v>
      </c>
      <c r="R583" s="37">
        <v>200</v>
      </c>
      <c r="S583" s="61">
        <v>200</v>
      </c>
      <c r="T583" s="37" t="s">
        <v>35</v>
      </c>
      <c r="U583" s="37" t="s">
        <v>36</v>
      </c>
      <c r="V583" s="62"/>
      <c r="W583" s="124" t="str">
        <f t="shared" ref="W583:W646" ca="1" si="9">HYPERLINK(CONCATENATE(LEFT(CELL("nombrearchivo"),FIND(_xlfn.UNICHAR(91),CELL("nombrearchivo"),1)-1),MID(CELL("nombrearchivo"),FIND(_xlfn.UNICHAR(93),CELL("nombrearchivo"),1)+1,14),"\",UPPER($N$6)," ",N583,"\",RIGHT(CELL("nombrearchivo"),4),"CJ",N583,"CP",O583,".pdf"),CONCATENATE(RIGHT(CELL("nombrearchivo"),4),"CJ",N583,"CP",O583))</f>
        <v>2019CJ97CP1</v>
      </c>
    </row>
    <row r="584" spans="1:23" s="12" customFormat="1" ht="35.25" customHeight="1">
      <c r="A584" s="59">
        <v>578</v>
      </c>
      <c r="B584" s="14" t="s">
        <v>29</v>
      </c>
      <c r="C584" s="14" t="s">
        <v>30</v>
      </c>
      <c r="D584" s="15" t="s">
        <v>31</v>
      </c>
      <c r="E584" s="16"/>
      <c r="F584" s="15" t="s">
        <v>32</v>
      </c>
      <c r="G584" s="14" t="s">
        <v>33</v>
      </c>
      <c r="H584" s="37">
        <v>282525114</v>
      </c>
      <c r="I584" s="37"/>
      <c r="J584" s="37"/>
      <c r="K584" s="37"/>
      <c r="L584" s="63">
        <v>41950</v>
      </c>
      <c r="M584" s="63">
        <v>41950</v>
      </c>
      <c r="N584" s="37">
        <v>97</v>
      </c>
      <c r="O584" s="37">
        <v>2</v>
      </c>
      <c r="P584" s="37" t="s">
        <v>126</v>
      </c>
      <c r="Q584" s="37">
        <v>201</v>
      </c>
      <c r="R584" s="37">
        <v>278</v>
      </c>
      <c r="S584" s="61">
        <v>78</v>
      </c>
      <c r="T584" s="37" t="s">
        <v>35</v>
      </c>
      <c r="U584" s="37" t="s">
        <v>36</v>
      </c>
      <c r="V584" s="62"/>
      <c r="W584" s="124" t="str">
        <f t="shared" ca="1" si="9"/>
        <v>2019CJ97CP2</v>
      </c>
    </row>
    <row r="585" spans="1:23" s="12" customFormat="1" ht="35.25" customHeight="1">
      <c r="A585" s="59">
        <v>579</v>
      </c>
      <c r="B585" s="14" t="s">
        <v>29</v>
      </c>
      <c r="C585" s="14" t="s">
        <v>30</v>
      </c>
      <c r="D585" s="15" t="s">
        <v>31</v>
      </c>
      <c r="E585" s="16"/>
      <c r="F585" s="15" t="s">
        <v>32</v>
      </c>
      <c r="G585" s="14" t="s">
        <v>33</v>
      </c>
      <c r="H585" s="37" t="s">
        <v>712</v>
      </c>
      <c r="I585" s="37"/>
      <c r="J585" s="37"/>
      <c r="K585" s="37"/>
      <c r="L585" s="63">
        <v>41950</v>
      </c>
      <c r="M585" s="63">
        <v>41953</v>
      </c>
      <c r="N585" s="37">
        <v>97</v>
      </c>
      <c r="O585" s="37">
        <v>3</v>
      </c>
      <c r="P585" s="37"/>
      <c r="Q585" s="37">
        <v>1</v>
      </c>
      <c r="R585" s="37">
        <v>183</v>
      </c>
      <c r="S585" s="61">
        <v>183</v>
      </c>
      <c r="T585" s="37" t="s">
        <v>35</v>
      </c>
      <c r="U585" s="37" t="s">
        <v>36</v>
      </c>
      <c r="V585" s="62"/>
      <c r="W585" s="124" t="str">
        <f t="shared" ca="1" si="9"/>
        <v>2019CJ97CP3</v>
      </c>
    </row>
    <row r="586" spans="1:23" s="12" customFormat="1" ht="35.25" customHeight="1">
      <c r="A586" s="59">
        <v>580</v>
      </c>
      <c r="B586" s="14" t="s">
        <v>29</v>
      </c>
      <c r="C586" s="14" t="s">
        <v>30</v>
      </c>
      <c r="D586" s="15" t="s">
        <v>31</v>
      </c>
      <c r="E586" s="16"/>
      <c r="F586" s="15" t="s">
        <v>32</v>
      </c>
      <c r="G586" s="14" t="s">
        <v>33</v>
      </c>
      <c r="H586" s="37" t="s">
        <v>713</v>
      </c>
      <c r="I586" s="37"/>
      <c r="J586" s="37"/>
      <c r="K586" s="37"/>
      <c r="L586" s="63">
        <v>41953</v>
      </c>
      <c r="M586" s="63">
        <v>41953</v>
      </c>
      <c r="N586" s="37">
        <v>97</v>
      </c>
      <c r="O586" s="37">
        <v>4</v>
      </c>
      <c r="P586" s="37"/>
      <c r="Q586" s="37">
        <v>1</v>
      </c>
      <c r="R586" s="37">
        <v>209</v>
      </c>
      <c r="S586" s="61">
        <v>209</v>
      </c>
      <c r="T586" s="37" t="s">
        <v>35</v>
      </c>
      <c r="U586" s="37" t="s">
        <v>36</v>
      </c>
      <c r="V586" s="62"/>
      <c r="W586" s="124" t="str">
        <f t="shared" ca="1" si="9"/>
        <v>2019CJ97CP4</v>
      </c>
    </row>
    <row r="587" spans="1:23" s="12" customFormat="1" ht="35.25" customHeight="1">
      <c r="A587" s="59">
        <v>581</v>
      </c>
      <c r="B587" s="14" t="s">
        <v>29</v>
      </c>
      <c r="C587" s="14" t="s">
        <v>30</v>
      </c>
      <c r="D587" s="15" t="s">
        <v>31</v>
      </c>
      <c r="E587" s="16"/>
      <c r="F587" s="15" t="s">
        <v>32</v>
      </c>
      <c r="G587" s="14" t="s">
        <v>33</v>
      </c>
      <c r="H587" s="37" t="s">
        <v>714</v>
      </c>
      <c r="I587" s="37"/>
      <c r="J587" s="37"/>
      <c r="K587" s="37"/>
      <c r="L587" s="63">
        <v>41953</v>
      </c>
      <c r="M587" s="63">
        <v>41953</v>
      </c>
      <c r="N587" s="37">
        <v>97</v>
      </c>
      <c r="O587" s="37">
        <v>5</v>
      </c>
      <c r="P587" s="37"/>
      <c r="Q587" s="37">
        <v>1</v>
      </c>
      <c r="R587" s="37">
        <v>207</v>
      </c>
      <c r="S587" s="61">
        <v>207</v>
      </c>
      <c r="T587" s="37" t="s">
        <v>35</v>
      </c>
      <c r="U587" s="37" t="s">
        <v>36</v>
      </c>
      <c r="V587" s="62"/>
      <c r="W587" s="124" t="str">
        <f t="shared" ca="1" si="9"/>
        <v>2019CJ97CP5</v>
      </c>
    </row>
    <row r="588" spans="1:23" s="12" customFormat="1" ht="35.25" customHeight="1">
      <c r="A588" s="59">
        <v>582</v>
      </c>
      <c r="B588" s="14" t="s">
        <v>29</v>
      </c>
      <c r="C588" s="14" t="s">
        <v>30</v>
      </c>
      <c r="D588" s="15" t="s">
        <v>31</v>
      </c>
      <c r="E588" s="16"/>
      <c r="F588" s="15" t="s">
        <v>32</v>
      </c>
      <c r="G588" s="14" t="s">
        <v>33</v>
      </c>
      <c r="H588" s="37" t="s">
        <v>715</v>
      </c>
      <c r="I588" s="37"/>
      <c r="J588" s="37"/>
      <c r="K588" s="37"/>
      <c r="L588" s="63">
        <v>41953</v>
      </c>
      <c r="M588" s="63">
        <v>41954</v>
      </c>
      <c r="N588" s="37">
        <v>97</v>
      </c>
      <c r="O588" s="37">
        <v>6</v>
      </c>
      <c r="P588" s="37"/>
      <c r="Q588" s="37">
        <v>1</v>
      </c>
      <c r="R588" s="37">
        <v>205</v>
      </c>
      <c r="S588" s="61">
        <v>205</v>
      </c>
      <c r="T588" s="37" t="s">
        <v>35</v>
      </c>
      <c r="U588" s="37" t="s">
        <v>36</v>
      </c>
      <c r="V588" s="62"/>
      <c r="W588" s="124" t="str">
        <f t="shared" ca="1" si="9"/>
        <v>2019CJ97CP6</v>
      </c>
    </row>
    <row r="589" spans="1:23" s="12" customFormat="1" ht="35.25" customHeight="1">
      <c r="A589" s="59">
        <v>583</v>
      </c>
      <c r="B589" s="14" t="s">
        <v>29</v>
      </c>
      <c r="C589" s="14" t="s">
        <v>30</v>
      </c>
      <c r="D589" s="15" t="s">
        <v>31</v>
      </c>
      <c r="E589" s="16"/>
      <c r="F589" s="15" t="s">
        <v>32</v>
      </c>
      <c r="G589" s="14" t="s">
        <v>33</v>
      </c>
      <c r="H589" s="37" t="s">
        <v>716</v>
      </c>
      <c r="I589" s="37"/>
      <c r="J589" s="37"/>
      <c r="K589" s="37"/>
      <c r="L589" s="63">
        <v>41954</v>
      </c>
      <c r="M589" s="63">
        <v>41954</v>
      </c>
      <c r="N589" s="37">
        <v>98</v>
      </c>
      <c r="O589" s="37">
        <v>1</v>
      </c>
      <c r="P589" s="37"/>
      <c r="Q589" s="37">
        <v>1</v>
      </c>
      <c r="R589" s="37">
        <v>199</v>
      </c>
      <c r="S589" s="61">
        <v>199</v>
      </c>
      <c r="T589" s="37" t="s">
        <v>35</v>
      </c>
      <c r="U589" s="37" t="s">
        <v>36</v>
      </c>
      <c r="V589" s="62"/>
      <c r="W589" s="124" t="str">
        <f t="shared" ca="1" si="9"/>
        <v>2019CJ98CP1</v>
      </c>
    </row>
    <row r="590" spans="1:23" s="12" customFormat="1" ht="35.25" customHeight="1">
      <c r="A590" s="59">
        <v>584</v>
      </c>
      <c r="B590" s="14" t="s">
        <v>29</v>
      </c>
      <c r="C590" s="14" t="s">
        <v>30</v>
      </c>
      <c r="D590" s="15" t="s">
        <v>31</v>
      </c>
      <c r="E590" s="16"/>
      <c r="F590" s="15" t="s">
        <v>32</v>
      </c>
      <c r="G590" s="14" t="s">
        <v>33</v>
      </c>
      <c r="H590" s="37" t="s">
        <v>717</v>
      </c>
      <c r="I590" s="37"/>
      <c r="J590" s="37"/>
      <c r="K590" s="37"/>
      <c r="L590" s="63">
        <v>41954</v>
      </c>
      <c r="M590" s="63">
        <v>41954</v>
      </c>
      <c r="N590" s="37">
        <v>98</v>
      </c>
      <c r="O590" s="37">
        <v>2</v>
      </c>
      <c r="P590" s="37"/>
      <c r="Q590" s="37">
        <v>1</v>
      </c>
      <c r="R590" s="37">
        <v>200</v>
      </c>
      <c r="S590" s="61">
        <v>200</v>
      </c>
      <c r="T590" s="37" t="s">
        <v>35</v>
      </c>
      <c r="U590" s="37" t="s">
        <v>36</v>
      </c>
      <c r="V590" s="62"/>
      <c r="W590" s="124" t="str">
        <f t="shared" ca="1" si="9"/>
        <v>2019CJ98CP2</v>
      </c>
    </row>
    <row r="591" spans="1:23" s="12" customFormat="1" ht="35.25" customHeight="1">
      <c r="A591" s="59">
        <v>585</v>
      </c>
      <c r="B591" s="14" t="s">
        <v>29</v>
      </c>
      <c r="C591" s="14" t="s">
        <v>30</v>
      </c>
      <c r="D591" s="15" t="s">
        <v>31</v>
      </c>
      <c r="E591" s="16"/>
      <c r="F591" s="15" t="s">
        <v>32</v>
      </c>
      <c r="G591" s="14" t="s">
        <v>33</v>
      </c>
      <c r="H591" s="37" t="s">
        <v>718</v>
      </c>
      <c r="I591" s="37"/>
      <c r="J591" s="37"/>
      <c r="K591" s="37"/>
      <c r="L591" s="63">
        <v>41954</v>
      </c>
      <c r="M591" s="63">
        <v>41954</v>
      </c>
      <c r="N591" s="37">
        <v>98</v>
      </c>
      <c r="O591" s="37">
        <v>3</v>
      </c>
      <c r="P591" s="37"/>
      <c r="Q591" s="37">
        <v>1</v>
      </c>
      <c r="R591" s="37">
        <v>34</v>
      </c>
      <c r="S591" s="61">
        <v>34</v>
      </c>
      <c r="T591" s="37" t="s">
        <v>35</v>
      </c>
      <c r="U591" s="37" t="s">
        <v>36</v>
      </c>
      <c r="V591" s="62"/>
      <c r="W591" s="124" t="str">
        <f t="shared" ca="1" si="9"/>
        <v>2019CJ98CP3</v>
      </c>
    </row>
    <row r="592" spans="1:23" s="12" customFormat="1" ht="35.25" customHeight="1">
      <c r="A592" s="59">
        <v>586</v>
      </c>
      <c r="B592" s="14" t="s">
        <v>29</v>
      </c>
      <c r="C592" s="14" t="s">
        <v>30</v>
      </c>
      <c r="D592" s="15" t="s">
        <v>31</v>
      </c>
      <c r="E592" s="16"/>
      <c r="F592" s="15" t="s">
        <v>32</v>
      </c>
      <c r="G592" s="14" t="s">
        <v>33</v>
      </c>
      <c r="H592" s="37">
        <v>285551914</v>
      </c>
      <c r="I592" s="37"/>
      <c r="J592" s="37"/>
      <c r="K592" s="37"/>
      <c r="L592" s="63">
        <v>41954</v>
      </c>
      <c r="M592" s="63">
        <v>41954</v>
      </c>
      <c r="N592" s="37">
        <v>98</v>
      </c>
      <c r="O592" s="37">
        <v>4</v>
      </c>
      <c r="P592" s="37" t="s">
        <v>125</v>
      </c>
      <c r="Q592" s="37">
        <v>1</v>
      </c>
      <c r="R592" s="37">
        <v>200</v>
      </c>
      <c r="S592" s="61">
        <v>200</v>
      </c>
      <c r="T592" s="37" t="s">
        <v>35</v>
      </c>
      <c r="U592" s="37" t="s">
        <v>36</v>
      </c>
      <c r="V592" s="62"/>
      <c r="W592" s="124" t="str">
        <f t="shared" ca="1" si="9"/>
        <v>2019CJ98CP4</v>
      </c>
    </row>
    <row r="593" spans="1:23" s="12" customFormat="1" ht="35.25" customHeight="1">
      <c r="A593" s="59">
        <v>587</v>
      </c>
      <c r="B593" s="14" t="s">
        <v>29</v>
      </c>
      <c r="C593" s="14" t="s">
        <v>30</v>
      </c>
      <c r="D593" s="15" t="s">
        <v>31</v>
      </c>
      <c r="E593" s="16"/>
      <c r="F593" s="15" t="s">
        <v>32</v>
      </c>
      <c r="G593" s="14" t="s">
        <v>33</v>
      </c>
      <c r="H593" s="37">
        <v>285551914</v>
      </c>
      <c r="I593" s="37"/>
      <c r="J593" s="37"/>
      <c r="K593" s="37"/>
      <c r="L593" s="63">
        <v>41954</v>
      </c>
      <c r="M593" s="63">
        <v>41954</v>
      </c>
      <c r="N593" s="37">
        <v>98</v>
      </c>
      <c r="O593" s="37">
        <v>5</v>
      </c>
      <c r="P593" s="37" t="s">
        <v>126</v>
      </c>
      <c r="Q593" s="37">
        <v>201</v>
      </c>
      <c r="R593" s="37">
        <v>392</v>
      </c>
      <c r="S593" s="61">
        <v>192</v>
      </c>
      <c r="T593" s="37" t="s">
        <v>35</v>
      </c>
      <c r="U593" s="37" t="s">
        <v>36</v>
      </c>
      <c r="V593" s="62"/>
      <c r="W593" s="124" t="str">
        <f t="shared" ca="1" si="9"/>
        <v>2019CJ98CP5</v>
      </c>
    </row>
    <row r="594" spans="1:23" s="12" customFormat="1" ht="35.25" customHeight="1">
      <c r="A594" s="59">
        <v>588</v>
      </c>
      <c r="B594" s="14" t="s">
        <v>29</v>
      </c>
      <c r="C594" s="14" t="s">
        <v>30</v>
      </c>
      <c r="D594" s="15" t="s">
        <v>31</v>
      </c>
      <c r="E594" s="16"/>
      <c r="F594" s="15" t="s">
        <v>32</v>
      </c>
      <c r="G594" s="14" t="s">
        <v>33</v>
      </c>
      <c r="H594" s="37">
        <v>286043914</v>
      </c>
      <c r="I594" s="37"/>
      <c r="J594" s="37"/>
      <c r="K594" s="37"/>
      <c r="L594" s="63">
        <v>41955</v>
      </c>
      <c r="M594" s="63">
        <v>41955</v>
      </c>
      <c r="N594" s="37">
        <v>98</v>
      </c>
      <c r="O594" s="37">
        <v>6</v>
      </c>
      <c r="P594" s="37" t="s">
        <v>171</v>
      </c>
      <c r="Q594" s="37">
        <v>1</v>
      </c>
      <c r="R594" s="37">
        <v>202</v>
      </c>
      <c r="S594" s="61">
        <v>202</v>
      </c>
      <c r="T594" s="37" t="s">
        <v>35</v>
      </c>
      <c r="U594" s="37" t="s">
        <v>36</v>
      </c>
      <c r="V594" s="62"/>
      <c r="W594" s="124" t="str">
        <f t="shared" ca="1" si="9"/>
        <v>2019CJ98CP6</v>
      </c>
    </row>
    <row r="595" spans="1:23" s="12" customFormat="1" ht="35.25" customHeight="1">
      <c r="A595" s="59">
        <v>589</v>
      </c>
      <c r="B595" s="14" t="s">
        <v>29</v>
      </c>
      <c r="C595" s="14" t="s">
        <v>30</v>
      </c>
      <c r="D595" s="15" t="s">
        <v>31</v>
      </c>
      <c r="E595" s="16"/>
      <c r="F595" s="15" t="s">
        <v>32</v>
      </c>
      <c r="G595" s="14" t="s">
        <v>33</v>
      </c>
      <c r="H595" s="37">
        <v>286043914</v>
      </c>
      <c r="I595" s="37"/>
      <c r="J595" s="37"/>
      <c r="K595" s="37"/>
      <c r="L595" s="63">
        <v>41955</v>
      </c>
      <c r="M595" s="63">
        <v>41955</v>
      </c>
      <c r="N595" s="37">
        <v>99</v>
      </c>
      <c r="O595" s="37">
        <v>1</v>
      </c>
      <c r="P595" s="37" t="s">
        <v>172</v>
      </c>
      <c r="Q595" s="37">
        <v>203</v>
      </c>
      <c r="R595" s="37">
        <v>405</v>
      </c>
      <c r="S595" s="61">
        <v>203</v>
      </c>
      <c r="T595" s="37" t="s">
        <v>35</v>
      </c>
      <c r="U595" s="37" t="s">
        <v>36</v>
      </c>
      <c r="V595" s="62"/>
      <c r="W595" s="124" t="str">
        <f t="shared" ca="1" si="9"/>
        <v>2019CJ99CP1</v>
      </c>
    </row>
    <row r="596" spans="1:23" s="12" customFormat="1" ht="35.25" customHeight="1">
      <c r="A596" s="59">
        <v>590</v>
      </c>
      <c r="B596" s="14" t="s">
        <v>29</v>
      </c>
      <c r="C596" s="14" t="s">
        <v>30</v>
      </c>
      <c r="D596" s="15" t="s">
        <v>31</v>
      </c>
      <c r="E596" s="16"/>
      <c r="F596" s="15" t="s">
        <v>32</v>
      </c>
      <c r="G596" s="14" t="s">
        <v>33</v>
      </c>
      <c r="H596" s="37">
        <v>286043914</v>
      </c>
      <c r="I596" s="37"/>
      <c r="J596" s="37"/>
      <c r="K596" s="37"/>
      <c r="L596" s="63">
        <v>41955</v>
      </c>
      <c r="M596" s="63">
        <v>41955</v>
      </c>
      <c r="N596" s="37">
        <v>99</v>
      </c>
      <c r="O596" s="37">
        <v>2</v>
      </c>
      <c r="P596" s="37" t="s">
        <v>173</v>
      </c>
      <c r="Q596" s="37">
        <v>406</v>
      </c>
      <c r="R596" s="37">
        <v>604</v>
      </c>
      <c r="S596" s="61">
        <v>199</v>
      </c>
      <c r="T596" s="37" t="s">
        <v>35</v>
      </c>
      <c r="U596" s="37" t="s">
        <v>36</v>
      </c>
      <c r="V596" s="62"/>
      <c r="W596" s="124" t="str">
        <f t="shared" ca="1" si="9"/>
        <v>2019CJ99CP2</v>
      </c>
    </row>
    <row r="597" spans="1:23" s="12" customFormat="1" ht="35.25" customHeight="1">
      <c r="A597" s="59">
        <v>591</v>
      </c>
      <c r="B597" s="14" t="s">
        <v>29</v>
      </c>
      <c r="C597" s="14" t="s">
        <v>30</v>
      </c>
      <c r="D597" s="15" t="s">
        <v>31</v>
      </c>
      <c r="E597" s="16"/>
      <c r="F597" s="15" t="s">
        <v>32</v>
      </c>
      <c r="G597" s="14" t="s">
        <v>33</v>
      </c>
      <c r="H597" s="37">
        <v>296127114</v>
      </c>
      <c r="I597" s="37"/>
      <c r="J597" s="37"/>
      <c r="K597" s="37"/>
      <c r="L597" s="63">
        <v>41955</v>
      </c>
      <c r="M597" s="63">
        <v>41955</v>
      </c>
      <c r="N597" s="37">
        <v>99</v>
      </c>
      <c r="O597" s="37">
        <v>3</v>
      </c>
      <c r="P597" s="37"/>
      <c r="Q597" s="37">
        <v>1</v>
      </c>
      <c r="R597" s="37">
        <v>8</v>
      </c>
      <c r="S597" s="61">
        <v>8</v>
      </c>
      <c r="T597" s="37" t="s">
        <v>35</v>
      </c>
      <c r="U597" s="37" t="s">
        <v>36</v>
      </c>
      <c r="V597" s="62"/>
      <c r="W597" s="124" t="str">
        <f t="shared" ca="1" si="9"/>
        <v>2019CJ99CP3</v>
      </c>
    </row>
    <row r="598" spans="1:23" s="12" customFormat="1" ht="35.25" customHeight="1">
      <c r="A598" s="59">
        <v>592</v>
      </c>
      <c r="B598" s="14" t="s">
        <v>29</v>
      </c>
      <c r="C598" s="14" t="s">
        <v>30</v>
      </c>
      <c r="D598" s="15" t="s">
        <v>31</v>
      </c>
      <c r="E598" s="16"/>
      <c r="F598" s="15" t="s">
        <v>32</v>
      </c>
      <c r="G598" s="14" t="s">
        <v>33</v>
      </c>
      <c r="H598" s="37">
        <v>286590014</v>
      </c>
      <c r="I598" s="37"/>
      <c r="J598" s="37"/>
      <c r="K598" s="37"/>
      <c r="L598" s="63">
        <v>41955</v>
      </c>
      <c r="M598" s="63">
        <v>41955</v>
      </c>
      <c r="N598" s="37">
        <v>99</v>
      </c>
      <c r="O598" s="37">
        <v>4</v>
      </c>
      <c r="P598" s="37" t="s">
        <v>125</v>
      </c>
      <c r="Q598" s="37">
        <v>1</v>
      </c>
      <c r="R598" s="37">
        <v>202</v>
      </c>
      <c r="S598" s="61">
        <v>202</v>
      </c>
      <c r="T598" s="37" t="s">
        <v>35</v>
      </c>
      <c r="U598" s="37" t="s">
        <v>36</v>
      </c>
      <c r="V598" s="62"/>
      <c r="W598" s="124" t="str">
        <f t="shared" ca="1" si="9"/>
        <v>2019CJ99CP4</v>
      </c>
    </row>
    <row r="599" spans="1:23" s="12" customFormat="1" ht="35.25" customHeight="1">
      <c r="A599" s="59">
        <v>593</v>
      </c>
      <c r="B599" s="14" t="s">
        <v>29</v>
      </c>
      <c r="C599" s="14" t="s">
        <v>30</v>
      </c>
      <c r="D599" s="15" t="s">
        <v>31</v>
      </c>
      <c r="E599" s="16"/>
      <c r="F599" s="15" t="s">
        <v>32</v>
      </c>
      <c r="G599" s="14" t="s">
        <v>33</v>
      </c>
      <c r="H599" s="37">
        <v>286590014</v>
      </c>
      <c r="I599" s="37"/>
      <c r="J599" s="37"/>
      <c r="K599" s="37"/>
      <c r="L599" s="63">
        <v>41955</v>
      </c>
      <c r="M599" s="63">
        <v>41955</v>
      </c>
      <c r="N599" s="37">
        <v>99</v>
      </c>
      <c r="O599" s="37">
        <v>5</v>
      </c>
      <c r="P599" s="37" t="s">
        <v>126</v>
      </c>
      <c r="Q599" s="37">
        <v>203</v>
      </c>
      <c r="R599" s="37">
        <v>261</v>
      </c>
      <c r="S599" s="61">
        <v>59</v>
      </c>
      <c r="T599" s="37" t="s">
        <v>35</v>
      </c>
      <c r="U599" s="37" t="s">
        <v>36</v>
      </c>
      <c r="V599" s="62"/>
      <c r="W599" s="124" t="str">
        <f t="shared" ca="1" si="9"/>
        <v>2019CJ99CP5</v>
      </c>
    </row>
    <row r="600" spans="1:23" s="12" customFormat="1" ht="35.25" customHeight="1">
      <c r="A600" s="59">
        <v>594</v>
      </c>
      <c r="B600" s="14" t="s">
        <v>29</v>
      </c>
      <c r="C600" s="14" t="s">
        <v>30</v>
      </c>
      <c r="D600" s="15" t="s">
        <v>31</v>
      </c>
      <c r="E600" s="16"/>
      <c r="F600" s="15" t="s">
        <v>32</v>
      </c>
      <c r="G600" s="14" t="s">
        <v>33</v>
      </c>
      <c r="H600" s="37" t="s">
        <v>719</v>
      </c>
      <c r="I600" s="37"/>
      <c r="J600" s="37"/>
      <c r="K600" s="37"/>
      <c r="L600" s="63">
        <v>41955</v>
      </c>
      <c r="M600" s="63">
        <v>41955</v>
      </c>
      <c r="N600" s="37">
        <v>99</v>
      </c>
      <c r="O600" s="37">
        <v>6</v>
      </c>
      <c r="P600" s="37"/>
      <c r="Q600" s="37">
        <v>1</v>
      </c>
      <c r="R600" s="37">
        <v>208</v>
      </c>
      <c r="S600" s="61">
        <v>208</v>
      </c>
      <c r="T600" s="37" t="s">
        <v>35</v>
      </c>
      <c r="U600" s="37" t="s">
        <v>36</v>
      </c>
      <c r="V600" s="62"/>
      <c r="W600" s="124" t="str">
        <f t="shared" ca="1" si="9"/>
        <v>2019CJ99CP6</v>
      </c>
    </row>
    <row r="601" spans="1:23" s="12" customFormat="1" ht="35.25" customHeight="1">
      <c r="A601" s="59">
        <v>595</v>
      </c>
      <c r="B601" s="14" t="s">
        <v>29</v>
      </c>
      <c r="C601" s="14" t="s">
        <v>30</v>
      </c>
      <c r="D601" s="15" t="s">
        <v>31</v>
      </c>
      <c r="E601" s="16"/>
      <c r="F601" s="15" t="s">
        <v>32</v>
      </c>
      <c r="G601" s="14" t="s">
        <v>33</v>
      </c>
      <c r="H601" s="37" t="s">
        <v>720</v>
      </c>
      <c r="I601" s="37"/>
      <c r="J601" s="37"/>
      <c r="K601" s="37"/>
      <c r="L601" s="63">
        <v>41955</v>
      </c>
      <c r="M601" s="63">
        <v>41956</v>
      </c>
      <c r="N601" s="37">
        <v>100</v>
      </c>
      <c r="O601" s="37">
        <v>1</v>
      </c>
      <c r="P601" s="37"/>
      <c r="Q601" s="37">
        <v>1</v>
      </c>
      <c r="R601" s="37">
        <v>172</v>
      </c>
      <c r="S601" s="61">
        <v>172</v>
      </c>
      <c r="T601" s="37" t="s">
        <v>35</v>
      </c>
      <c r="U601" s="37" t="s">
        <v>36</v>
      </c>
      <c r="V601" s="62"/>
      <c r="W601" s="124" t="str">
        <f t="shared" ca="1" si="9"/>
        <v>2019CJ100CP1</v>
      </c>
    </row>
    <row r="602" spans="1:23" s="12" customFormat="1" ht="35.25" customHeight="1">
      <c r="A602" s="59">
        <v>596</v>
      </c>
      <c r="B602" s="14" t="s">
        <v>29</v>
      </c>
      <c r="C602" s="14" t="s">
        <v>30</v>
      </c>
      <c r="D602" s="15" t="s">
        <v>31</v>
      </c>
      <c r="E602" s="16"/>
      <c r="F602" s="15" t="s">
        <v>32</v>
      </c>
      <c r="G602" s="14" t="s">
        <v>33</v>
      </c>
      <c r="H602" s="37" t="s">
        <v>721</v>
      </c>
      <c r="I602" s="37"/>
      <c r="J602" s="37"/>
      <c r="K602" s="37"/>
      <c r="L602" s="63">
        <v>41956</v>
      </c>
      <c r="M602" s="63">
        <v>41957</v>
      </c>
      <c r="N602" s="37">
        <v>100</v>
      </c>
      <c r="O602" s="37">
        <v>2</v>
      </c>
      <c r="P602" s="37"/>
      <c r="Q602" s="37">
        <v>1</v>
      </c>
      <c r="R602" s="37">
        <v>203</v>
      </c>
      <c r="S602" s="61">
        <v>203</v>
      </c>
      <c r="T602" s="37" t="s">
        <v>35</v>
      </c>
      <c r="U602" s="37" t="s">
        <v>36</v>
      </c>
      <c r="V602" s="62"/>
      <c r="W602" s="124" t="str">
        <f t="shared" ca="1" si="9"/>
        <v>2019CJ100CP2</v>
      </c>
    </row>
    <row r="603" spans="1:23" s="12" customFormat="1" ht="35.25" customHeight="1">
      <c r="A603" s="59">
        <v>597</v>
      </c>
      <c r="B603" s="14" t="s">
        <v>29</v>
      </c>
      <c r="C603" s="14" t="s">
        <v>30</v>
      </c>
      <c r="D603" s="15" t="s">
        <v>31</v>
      </c>
      <c r="E603" s="16"/>
      <c r="F603" s="15" t="s">
        <v>32</v>
      </c>
      <c r="G603" s="14" t="s">
        <v>33</v>
      </c>
      <c r="H603" s="37" t="s">
        <v>722</v>
      </c>
      <c r="I603" s="37"/>
      <c r="J603" s="37"/>
      <c r="K603" s="37"/>
      <c r="L603" s="63">
        <v>41957</v>
      </c>
      <c r="M603" s="63">
        <v>41957</v>
      </c>
      <c r="N603" s="37">
        <v>100</v>
      </c>
      <c r="O603" s="37">
        <v>3</v>
      </c>
      <c r="P603" s="37"/>
      <c r="Q603" s="37">
        <v>1</v>
      </c>
      <c r="R603" s="37">
        <v>208</v>
      </c>
      <c r="S603" s="61">
        <v>208</v>
      </c>
      <c r="T603" s="37" t="s">
        <v>35</v>
      </c>
      <c r="U603" s="37" t="s">
        <v>36</v>
      </c>
      <c r="V603" s="62"/>
      <c r="W603" s="124" t="str">
        <f t="shared" ca="1" si="9"/>
        <v>2019CJ100CP3</v>
      </c>
    </row>
    <row r="604" spans="1:23" s="12" customFormat="1" ht="35.25" customHeight="1">
      <c r="A604" s="59">
        <v>598</v>
      </c>
      <c r="B604" s="14" t="s">
        <v>29</v>
      </c>
      <c r="C604" s="14" t="s">
        <v>30</v>
      </c>
      <c r="D604" s="15" t="s">
        <v>31</v>
      </c>
      <c r="E604" s="16"/>
      <c r="F604" s="15" t="s">
        <v>32</v>
      </c>
      <c r="G604" s="14" t="s">
        <v>33</v>
      </c>
      <c r="H604" s="37" t="s">
        <v>723</v>
      </c>
      <c r="I604" s="37"/>
      <c r="J604" s="37"/>
      <c r="K604" s="37"/>
      <c r="L604" s="63">
        <v>41957</v>
      </c>
      <c r="M604" s="63">
        <v>41957</v>
      </c>
      <c r="N604" s="37">
        <v>100</v>
      </c>
      <c r="O604" s="37">
        <v>4</v>
      </c>
      <c r="P604" s="37"/>
      <c r="Q604" s="37">
        <v>1</v>
      </c>
      <c r="R604" s="37">
        <v>194</v>
      </c>
      <c r="S604" s="61">
        <v>194</v>
      </c>
      <c r="T604" s="37" t="s">
        <v>35</v>
      </c>
      <c r="U604" s="37" t="s">
        <v>36</v>
      </c>
      <c r="V604" s="62"/>
      <c r="W604" s="124" t="str">
        <f t="shared" ca="1" si="9"/>
        <v>2019CJ100CP4</v>
      </c>
    </row>
    <row r="605" spans="1:23" s="12" customFormat="1" ht="35.25" customHeight="1">
      <c r="A605" s="59">
        <v>599</v>
      </c>
      <c r="B605" s="14" t="s">
        <v>29</v>
      </c>
      <c r="C605" s="14" t="s">
        <v>30</v>
      </c>
      <c r="D605" s="15" t="s">
        <v>31</v>
      </c>
      <c r="E605" s="16"/>
      <c r="F605" s="15" t="s">
        <v>32</v>
      </c>
      <c r="G605" s="14" t="s">
        <v>33</v>
      </c>
      <c r="H605" s="37" t="s">
        <v>724</v>
      </c>
      <c r="I605" s="37"/>
      <c r="J605" s="37"/>
      <c r="K605" s="37"/>
      <c r="L605" s="63">
        <v>41957</v>
      </c>
      <c r="M605" s="63">
        <v>41963</v>
      </c>
      <c r="N605" s="37">
        <v>100</v>
      </c>
      <c r="O605" s="37">
        <v>5</v>
      </c>
      <c r="P605" s="37"/>
      <c r="Q605" s="37">
        <v>1</v>
      </c>
      <c r="R605" s="37">
        <v>207</v>
      </c>
      <c r="S605" s="61">
        <v>207</v>
      </c>
      <c r="T605" s="37" t="s">
        <v>35</v>
      </c>
      <c r="U605" s="37" t="s">
        <v>36</v>
      </c>
      <c r="V605" s="62"/>
      <c r="W605" s="124" t="str">
        <f t="shared" ca="1" si="9"/>
        <v>2019CJ100CP5</v>
      </c>
    </row>
    <row r="606" spans="1:23" s="12" customFormat="1" ht="35.25" customHeight="1">
      <c r="A606" s="59">
        <v>600</v>
      </c>
      <c r="B606" s="14" t="s">
        <v>29</v>
      </c>
      <c r="C606" s="14" t="s">
        <v>30</v>
      </c>
      <c r="D606" s="15" t="s">
        <v>31</v>
      </c>
      <c r="E606" s="16"/>
      <c r="F606" s="15" t="s">
        <v>32</v>
      </c>
      <c r="G606" s="14" t="s">
        <v>33</v>
      </c>
      <c r="H606" s="37" t="s">
        <v>725</v>
      </c>
      <c r="I606" s="37"/>
      <c r="J606" s="37"/>
      <c r="K606" s="37"/>
      <c r="L606" s="63">
        <v>41963</v>
      </c>
      <c r="M606" s="63">
        <v>41967</v>
      </c>
      <c r="N606" s="37">
        <v>100</v>
      </c>
      <c r="O606" s="37">
        <v>6</v>
      </c>
      <c r="P606" s="37"/>
      <c r="Q606" s="37">
        <v>1</v>
      </c>
      <c r="R606" s="37">
        <v>206</v>
      </c>
      <c r="S606" s="61">
        <v>206</v>
      </c>
      <c r="T606" s="37" t="s">
        <v>35</v>
      </c>
      <c r="U606" s="37" t="s">
        <v>36</v>
      </c>
      <c r="V606" s="62"/>
      <c r="W606" s="124" t="str">
        <f t="shared" ca="1" si="9"/>
        <v>2019CJ100CP6</v>
      </c>
    </row>
    <row r="607" spans="1:23" s="12" customFormat="1" ht="35.25" customHeight="1">
      <c r="A607" s="59">
        <v>601</v>
      </c>
      <c r="B607" s="14" t="s">
        <v>29</v>
      </c>
      <c r="C607" s="14" t="s">
        <v>30</v>
      </c>
      <c r="D607" s="15" t="s">
        <v>31</v>
      </c>
      <c r="E607" s="16"/>
      <c r="F607" s="15" t="s">
        <v>32</v>
      </c>
      <c r="G607" s="14" t="s">
        <v>33</v>
      </c>
      <c r="H607" s="37" t="s">
        <v>726</v>
      </c>
      <c r="I607" s="37"/>
      <c r="J607" s="37"/>
      <c r="K607" s="37"/>
      <c r="L607" s="63">
        <v>41967</v>
      </c>
      <c r="M607" s="63">
        <v>41967</v>
      </c>
      <c r="N607" s="37">
        <v>101</v>
      </c>
      <c r="O607" s="37">
        <v>1</v>
      </c>
      <c r="P607" s="37"/>
      <c r="Q607" s="37">
        <v>1</v>
      </c>
      <c r="R607" s="37">
        <v>136</v>
      </c>
      <c r="S607" s="61">
        <v>136</v>
      </c>
      <c r="T607" s="37" t="s">
        <v>35</v>
      </c>
      <c r="U607" s="37" t="s">
        <v>36</v>
      </c>
      <c r="V607" s="62"/>
      <c r="W607" s="124" t="str">
        <f t="shared" ca="1" si="9"/>
        <v>2019CJ101CP1</v>
      </c>
    </row>
    <row r="608" spans="1:23" s="12" customFormat="1" ht="35.25" customHeight="1">
      <c r="A608" s="59">
        <v>602</v>
      </c>
      <c r="B608" s="14" t="s">
        <v>29</v>
      </c>
      <c r="C608" s="14" t="s">
        <v>30</v>
      </c>
      <c r="D608" s="15" t="s">
        <v>31</v>
      </c>
      <c r="E608" s="16"/>
      <c r="F608" s="15" t="s">
        <v>32</v>
      </c>
      <c r="G608" s="14" t="s">
        <v>33</v>
      </c>
      <c r="H608" s="37">
        <v>296785214</v>
      </c>
      <c r="I608" s="37"/>
      <c r="J608" s="37"/>
      <c r="K608" s="37"/>
      <c r="L608" s="63">
        <v>41967</v>
      </c>
      <c r="M608" s="63">
        <v>41967</v>
      </c>
      <c r="N608" s="37">
        <v>101</v>
      </c>
      <c r="O608" s="37">
        <v>2</v>
      </c>
      <c r="P608" s="37" t="s">
        <v>171</v>
      </c>
      <c r="Q608" s="37">
        <v>1</v>
      </c>
      <c r="R608" s="37">
        <v>200</v>
      </c>
      <c r="S608" s="61">
        <v>200</v>
      </c>
      <c r="T608" s="37" t="s">
        <v>35</v>
      </c>
      <c r="U608" s="37" t="s">
        <v>36</v>
      </c>
      <c r="V608" s="62"/>
      <c r="W608" s="124" t="str">
        <f t="shared" ca="1" si="9"/>
        <v>2019CJ101CP2</v>
      </c>
    </row>
    <row r="609" spans="1:23" s="12" customFormat="1" ht="35.25" customHeight="1">
      <c r="A609" s="59">
        <v>603</v>
      </c>
      <c r="B609" s="14" t="s">
        <v>29</v>
      </c>
      <c r="C609" s="14" t="s">
        <v>30</v>
      </c>
      <c r="D609" s="15" t="s">
        <v>31</v>
      </c>
      <c r="E609" s="16"/>
      <c r="F609" s="15" t="s">
        <v>32</v>
      </c>
      <c r="G609" s="14" t="s">
        <v>33</v>
      </c>
      <c r="H609" s="37">
        <v>296785214</v>
      </c>
      <c r="I609" s="37"/>
      <c r="J609" s="37"/>
      <c r="K609" s="37"/>
      <c r="L609" s="63">
        <v>41967</v>
      </c>
      <c r="M609" s="63">
        <v>41967</v>
      </c>
      <c r="N609" s="37">
        <v>101</v>
      </c>
      <c r="O609" s="37">
        <v>3</v>
      </c>
      <c r="P609" s="37" t="s">
        <v>172</v>
      </c>
      <c r="Q609" s="37">
        <v>201</v>
      </c>
      <c r="R609" s="37">
        <v>400</v>
      </c>
      <c r="S609" s="61">
        <v>200</v>
      </c>
      <c r="T609" s="37" t="s">
        <v>35</v>
      </c>
      <c r="U609" s="37" t="s">
        <v>36</v>
      </c>
      <c r="V609" s="62"/>
      <c r="W609" s="124" t="str">
        <f t="shared" ca="1" si="9"/>
        <v>2019CJ101CP3</v>
      </c>
    </row>
    <row r="610" spans="1:23" s="12" customFormat="1" ht="35.25" customHeight="1">
      <c r="A610" s="59">
        <v>604</v>
      </c>
      <c r="B610" s="14" t="s">
        <v>29</v>
      </c>
      <c r="C610" s="14" t="s">
        <v>30</v>
      </c>
      <c r="D610" s="15" t="s">
        <v>31</v>
      </c>
      <c r="E610" s="16"/>
      <c r="F610" s="15" t="s">
        <v>32</v>
      </c>
      <c r="G610" s="14" t="s">
        <v>33</v>
      </c>
      <c r="H610" s="37">
        <v>296785214</v>
      </c>
      <c r="I610" s="37"/>
      <c r="J610" s="37"/>
      <c r="K610" s="37"/>
      <c r="L610" s="63">
        <v>41967</v>
      </c>
      <c r="M610" s="63">
        <v>41967</v>
      </c>
      <c r="N610" s="37">
        <v>101</v>
      </c>
      <c r="O610" s="37">
        <v>4</v>
      </c>
      <c r="P610" s="37" t="s">
        <v>173</v>
      </c>
      <c r="Q610" s="37">
        <v>401</v>
      </c>
      <c r="R610" s="37">
        <v>424</v>
      </c>
      <c r="S610" s="61">
        <v>24</v>
      </c>
      <c r="T610" s="37" t="s">
        <v>35</v>
      </c>
      <c r="U610" s="37" t="s">
        <v>36</v>
      </c>
      <c r="V610" s="62"/>
      <c r="W610" s="124" t="str">
        <f t="shared" ca="1" si="9"/>
        <v>2019CJ101CP4</v>
      </c>
    </row>
    <row r="611" spans="1:23" s="12" customFormat="1" ht="35.25" customHeight="1">
      <c r="A611" s="59">
        <v>605</v>
      </c>
      <c r="B611" s="14" t="s">
        <v>29</v>
      </c>
      <c r="C611" s="14" t="s">
        <v>30</v>
      </c>
      <c r="D611" s="15" t="s">
        <v>31</v>
      </c>
      <c r="E611" s="16"/>
      <c r="F611" s="15" t="s">
        <v>32</v>
      </c>
      <c r="G611" s="14" t="s">
        <v>33</v>
      </c>
      <c r="H611" s="37" t="s">
        <v>727</v>
      </c>
      <c r="I611" s="37"/>
      <c r="J611" s="37"/>
      <c r="K611" s="37"/>
      <c r="L611" s="63">
        <v>41967</v>
      </c>
      <c r="M611" s="63">
        <v>41967</v>
      </c>
      <c r="N611" s="37">
        <v>101</v>
      </c>
      <c r="O611" s="37">
        <v>5</v>
      </c>
      <c r="P611" s="37"/>
      <c r="Q611" s="37">
        <v>1</v>
      </c>
      <c r="R611" s="37">
        <v>206</v>
      </c>
      <c r="S611" s="61">
        <v>206</v>
      </c>
      <c r="T611" s="37" t="s">
        <v>35</v>
      </c>
      <c r="U611" s="37" t="s">
        <v>36</v>
      </c>
      <c r="V611" s="62"/>
      <c r="W611" s="124" t="str">
        <f t="shared" ca="1" si="9"/>
        <v>2019CJ101CP5</v>
      </c>
    </row>
    <row r="612" spans="1:23" s="12" customFormat="1" ht="35.25" customHeight="1">
      <c r="A612" s="59">
        <v>606</v>
      </c>
      <c r="B612" s="14" t="s">
        <v>29</v>
      </c>
      <c r="C612" s="14" t="s">
        <v>30</v>
      </c>
      <c r="D612" s="15" t="s">
        <v>31</v>
      </c>
      <c r="E612" s="16"/>
      <c r="F612" s="15" t="s">
        <v>32</v>
      </c>
      <c r="G612" s="14" t="s">
        <v>33</v>
      </c>
      <c r="H612" s="37" t="s">
        <v>728</v>
      </c>
      <c r="I612" s="37"/>
      <c r="J612" s="37"/>
      <c r="K612" s="37"/>
      <c r="L612" s="63">
        <v>41968</v>
      </c>
      <c r="M612" s="63">
        <v>41968</v>
      </c>
      <c r="N612" s="37">
        <v>101</v>
      </c>
      <c r="O612" s="37">
        <v>6</v>
      </c>
      <c r="P612" s="37"/>
      <c r="Q612" s="37">
        <v>1</v>
      </c>
      <c r="R612" s="37">
        <v>206</v>
      </c>
      <c r="S612" s="61">
        <v>206</v>
      </c>
      <c r="T612" s="37" t="s">
        <v>35</v>
      </c>
      <c r="U612" s="37" t="s">
        <v>36</v>
      </c>
      <c r="V612" s="62"/>
      <c r="W612" s="124" t="str">
        <f t="shared" ca="1" si="9"/>
        <v>2019CJ101CP6</v>
      </c>
    </row>
    <row r="613" spans="1:23" s="12" customFormat="1" ht="35.25" customHeight="1">
      <c r="A613" s="59">
        <v>607</v>
      </c>
      <c r="B613" s="14" t="s">
        <v>29</v>
      </c>
      <c r="C613" s="14" t="s">
        <v>30</v>
      </c>
      <c r="D613" s="15" t="s">
        <v>31</v>
      </c>
      <c r="E613" s="16"/>
      <c r="F613" s="15" t="s">
        <v>32</v>
      </c>
      <c r="G613" s="14" t="s">
        <v>33</v>
      </c>
      <c r="H613" s="37" t="s">
        <v>729</v>
      </c>
      <c r="I613" s="37"/>
      <c r="J613" s="37"/>
      <c r="K613" s="37"/>
      <c r="L613" s="63">
        <v>41968</v>
      </c>
      <c r="M613" s="63">
        <v>41969</v>
      </c>
      <c r="N613" s="37">
        <v>102</v>
      </c>
      <c r="O613" s="37">
        <v>1</v>
      </c>
      <c r="P613" s="37"/>
      <c r="Q613" s="37">
        <v>1</v>
      </c>
      <c r="R613" s="37">
        <v>207</v>
      </c>
      <c r="S613" s="61">
        <v>207</v>
      </c>
      <c r="T613" s="37" t="s">
        <v>35</v>
      </c>
      <c r="U613" s="37" t="s">
        <v>36</v>
      </c>
      <c r="V613" s="62"/>
      <c r="W613" s="124" t="str">
        <f t="shared" ca="1" si="9"/>
        <v>2019CJ102CP1</v>
      </c>
    </row>
    <row r="614" spans="1:23" s="12" customFormat="1" ht="35.25" customHeight="1">
      <c r="A614" s="59">
        <v>608</v>
      </c>
      <c r="B614" s="14" t="s">
        <v>29</v>
      </c>
      <c r="C614" s="14" t="s">
        <v>30</v>
      </c>
      <c r="D614" s="15" t="s">
        <v>31</v>
      </c>
      <c r="E614" s="16"/>
      <c r="F614" s="15" t="s">
        <v>32</v>
      </c>
      <c r="G614" s="14" t="s">
        <v>33</v>
      </c>
      <c r="H614" s="37">
        <v>303302514</v>
      </c>
      <c r="I614" s="37"/>
      <c r="J614" s="37"/>
      <c r="K614" s="37"/>
      <c r="L614" s="63">
        <v>41970</v>
      </c>
      <c r="M614" s="63">
        <v>41970</v>
      </c>
      <c r="N614" s="37">
        <v>102</v>
      </c>
      <c r="O614" s="37">
        <v>2</v>
      </c>
      <c r="P614" s="37"/>
      <c r="Q614" s="37">
        <v>1</v>
      </c>
      <c r="R614" s="37">
        <v>17</v>
      </c>
      <c r="S614" s="61">
        <v>17</v>
      </c>
      <c r="T614" s="37" t="s">
        <v>35</v>
      </c>
      <c r="U614" s="37" t="s">
        <v>36</v>
      </c>
      <c r="V614" s="62"/>
      <c r="W614" s="124" t="str">
        <f t="shared" ca="1" si="9"/>
        <v>2019CJ102CP2</v>
      </c>
    </row>
    <row r="615" spans="1:23" s="12" customFormat="1" ht="35.25" customHeight="1">
      <c r="A615" s="59">
        <v>609</v>
      </c>
      <c r="B615" s="14" t="s">
        <v>29</v>
      </c>
      <c r="C615" s="14" t="s">
        <v>30</v>
      </c>
      <c r="D615" s="15" t="s">
        <v>31</v>
      </c>
      <c r="E615" s="16"/>
      <c r="F615" s="15" t="s">
        <v>32</v>
      </c>
      <c r="G615" s="14" t="s">
        <v>33</v>
      </c>
      <c r="H615" s="37">
        <v>303303514</v>
      </c>
      <c r="I615" s="37"/>
      <c r="J615" s="37"/>
      <c r="K615" s="37"/>
      <c r="L615" s="63">
        <v>41970</v>
      </c>
      <c r="M615" s="63">
        <v>41970</v>
      </c>
      <c r="N615" s="37">
        <v>102</v>
      </c>
      <c r="O615" s="37">
        <v>3</v>
      </c>
      <c r="P615" s="37" t="s">
        <v>125</v>
      </c>
      <c r="Q615" s="37">
        <v>1</v>
      </c>
      <c r="R615" s="37">
        <v>202</v>
      </c>
      <c r="S615" s="61">
        <v>202</v>
      </c>
      <c r="T615" s="37" t="s">
        <v>35</v>
      </c>
      <c r="U615" s="37" t="s">
        <v>36</v>
      </c>
      <c r="V615" s="62"/>
      <c r="W615" s="124" t="str">
        <f t="shared" ca="1" si="9"/>
        <v>2019CJ102CP3</v>
      </c>
    </row>
    <row r="616" spans="1:23" s="12" customFormat="1" ht="35.25" customHeight="1">
      <c r="A616" s="59">
        <v>610</v>
      </c>
      <c r="B616" s="14" t="s">
        <v>29</v>
      </c>
      <c r="C616" s="14" t="s">
        <v>30</v>
      </c>
      <c r="D616" s="15" t="s">
        <v>31</v>
      </c>
      <c r="E616" s="16"/>
      <c r="F616" s="15" t="s">
        <v>32</v>
      </c>
      <c r="G616" s="14" t="s">
        <v>33</v>
      </c>
      <c r="H616" s="37">
        <v>303303514</v>
      </c>
      <c r="I616" s="37"/>
      <c r="J616" s="37"/>
      <c r="K616" s="37"/>
      <c r="L616" s="63">
        <v>41970</v>
      </c>
      <c r="M616" s="63">
        <v>41970</v>
      </c>
      <c r="N616" s="37">
        <v>102</v>
      </c>
      <c r="O616" s="37">
        <v>4</v>
      </c>
      <c r="P616" s="37" t="s">
        <v>126</v>
      </c>
      <c r="Q616" s="37">
        <v>203</v>
      </c>
      <c r="R616" s="37">
        <v>374</v>
      </c>
      <c r="S616" s="61">
        <v>172</v>
      </c>
      <c r="T616" s="37" t="s">
        <v>35</v>
      </c>
      <c r="U616" s="37" t="s">
        <v>36</v>
      </c>
      <c r="V616" s="62"/>
      <c r="W616" s="124" t="str">
        <f t="shared" ca="1" si="9"/>
        <v>2019CJ102CP4</v>
      </c>
    </row>
    <row r="617" spans="1:23" s="12" customFormat="1" ht="35.25" customHeight="1">
      <c r="A617" s="59">
        <v>611</v>
      </c>
      <c r="B617" s="14" t="s">
        <v>29</v>
      </c>
      <c r="C617" s="14" t="s">
        <v>30</v>
      </c>
      <c r="D617" s="15" t="s">
        <v>31</v>
      </c>
      <c r="E617" s="16"/>
      <c r="F617" s="15" t="s">
        <v>32</v>
      </c>
      <c r="G617" s="14" t="s">
        <v>33</v>
      </c>
      <c r="H617" s="37" t="s">
        <v>730</v>
      </c>
      <c r="I617" s="37"/>
      <c r="J617" s="37"/>
      <c r="K617" s="37"/>
      <c r="L617" s="63">
        <v>41970</v>
      </c>
      <c r="M617" s="63">
        <v>41970</v>
      </c>
      <c r="N617" s="37">
        <v>102</v>
      </c>
      <c r="O617" s="37">
        <v>5</v>
      </c>
      <c r="P617" s="37"/>
      <c r="Q617" s="37">
        <v>1</v>
      </c>
      <c r="R617" s="37">
        <v>36</v>
      </c>
      <c r="S617" s="61">
        <v>36</v>
      </c>
      <c r="T617" s="37" t="s">
        <v>35</v>
      </c>
      <c r="U617" s="37" t="s">
        <v>36</v>
      </c>
      <c r="V617" s="62"/>
      <c r="W617" s="124" t="str">
        <f t="shared" ca="1" si="9"/>
        <v>2019CJ102CP5</v>
      </c>
    </row>
    <row r="618" spans="1:23" s="12" customFormat="1" ht="35.25" customHeight="1">
      <c r="A618" s="59">
        <v>612</v>
      </c>
      <c r="B618" s="14" t="s">
        <v>29</v>
      </c>
      <c r="C618" s="14" t="s">
        <v>30</v>
      </c>
      <c r="D618" s="15" t="s">
        <v>31</v>
      </c>
      <c r="E618" s="16"/>
      <c r="F618" s="15" t="s">
        <v>32</v>
      </c>
      <c r="G618" s="14" t="s">
        <v>33</v>
      </c>
      <c r="H618" s="37">
        <v>303304814</v>
      </c>
      <c r="I618" s="37"/>
      <c r="J618" s="37"/>
      <c r="K618" s="37"/>
      <c r="L618" s="63">
        <v>41970</v>
      </c>
      <c r="M618" s="63">
        <v>41970</v>
      </c>
      <c r="N618" s="37">
        <v>102</v>
      </c>
      <c r="O618" s="37">
        <v>6</v>
      </c>
      <c r="P618" s="37" t="s">
        <v>125</v>
      </c>
      <c r="Q618" s="37">
        <v>1</v>
      </c>
      <c r="R618" s="37">
        <v>200</v>
      </c>
      <c r="S618" s="61">
        <v>200</v>
      </c>
      <c r="T618" s="37" t="s">
        <v>35</v>
      </c>
      <c r="U618" s="37" t="s">
        <v>36</v>
      </c>
      <c r="V618" s="62"/>
      <c r="W618" s="124" t="str">
        <f t="shared" ca="1" si="9"/>
        <v>2019CJ102CP6</v>
      </c>
    </row>
    <row r="619" spans="1:23" s="12" customFormat="1" ht="35.25" customHeight="1">
      <c r="A619" s="59">
        <v>613</v>
      </c>
      <c r="B619" s="14" t="s">
        <v>29</v>
      </c>
      <c r="C619" s="14" t="s">
        <v>30</v>
      </c>
      <c r="D619" s="15" t="s">
        <v>31</v>
      </c>
      <c r="E619" s="16"/>
      <c r="F619" s="15" t="s">
        <v>32</v>
      </c>
      <c r="G619" s="14" t="s">
        <v>33</v>
      </c>
      <c r="H619" s="37">
        <v>303304814</v>
      </c>
      <c r="I619" s="37"/>
      <c r="J619" s="37"/>
      <c r="K619" s="37"/>
      <c r="L619" s="63">
        <v>41970</v>
      </c>
      <c r="M619" s="63">
        <v>41970</v>
      </c>
      <c r="N619" s="37">
        <v>103</v>
      </c>
      <c r="O619" s="37">
        <v>1</v>
      </c>
      <c r="P619" s="37" t="s">
        <v>126</v>
      </c>
      <c r="Q619" s="37">
        <v>201</v>
      </c>
      <c r="R619" s="37">
        <v>215</v>
      </c>
      <c r="S619" s="61">
        <v>15</v>
      </c>
      <c r="T619" s="37" t="s">
        <v>35</v>
      </c>
      <c r="U619" s="37" t="s">
        <v>36</v>
      </c>
      <c r="V619" s="62"/>
      <c r="W619" s="124" t="str">
        <f t="shared" ca="1" si="9"/>
        <v>2019CJ103CP1</v>
      </c>
    </row>
    <row r="620" spans="1:23" s="12" customFormat="1" ht="35.25" customHeight="1">
      <c r="A620" s="59">
        <v>614</v>
      </c>
      <c r="B620" s="14" t="s">
        <v>29</v>
      </c>
      <c r="C620" s="14" t="s">
        <v>30</v>
      </c>
      <c r="D620" s="15" t="s">
        <v>31</v>
      </c>
      <c r="E620" s="16"/>
      <c r="F620" s="15" t="s">
        <v>32</v>
      </c>
      <c r="G620" s="14" t="s">
        <v>33</v>
      </c>
      <c r="H620" s="37" t="s">
        <v>731</v>
      </c>
      <c r="I620" s="37"/>
      <c r="J620" s="37"/>
      <c r="K620" s="37"/>
      <c r="L620" s="63">
        <v>41970</v>
      </c>
      <c r="M620" s="63">
        <v>41970</v>
      </c>
      <c r="N620" s="37">
        <v>103</v>
      </c>
      <c r="O620" s="37">
        <v>2</v>
      </c>
      <c r="P620" s="37"/>
      <c r="Q620" s="37">
        <v>1</v>
      </c>
      <c r="R620" s="37">
        <v>107</v>
      </c>
      <c r="S620" s="61">
        <v>107</v>
      </c>
      <c r="T620" s="37" t="s">
        <v>35</v>
      </c>
      <c r="U620" s="37" t="s">
        <v>36</v>
      </c>
      <c r="V620" s="62"/>
      <c r="W620" s="124" t="str">
        <f t="shared" ca="1" si="9"/>
        <v>2019CJ103CP2</v>
      </c>
    </row>
    <row r="621" spans="1:23" s="12" customFormat="1" ht="35.25" customHeight="1">
      <c r="A621" s="59">
        <v>615</v>
      </c>
      <c r="B621" s="14" t="s">
        <v>29</v>
      </c>
      <c r="C621" s="14" t="s">
        <v>30</v>
      </c>
      <c r="D621" s="15" t="s">
        <v>31</v>
      </c>
      <c r="E621" s="16"/>
      <c r="F621" s="15" t="s">
        <v>32</v>
      </c>
      <c r="G621" s="14" t="s">
        <v>33</v>
      </c>
      <c r="H621" s="37">
        <v>303307614</v>
      </c>
      <c r="I621" s="37"/>
      <c r="J621" s="37"/>
      <c r="K621" s="37"/>
      <c r="L621" s="63">
        <v>41970</v>
      </c>
      <c r="M621" s="63">
        <v>41970</v>
      </c>
      <c r="N621" s="37">
        <v>103</v>
      </c>
      <c r="O621" s="37">
        <v>3</v>
      </c>
      <c r="P621" s="37" t="s">
        <v>125</v>
      </c>
      <c r="Q621" s="37">
        <v>1</v>
      </c>
      <c r="R621" s="37">
        <v>200</v>
      </c>
      <c r="S621" s="61">
        <v>200</v>
      </c>
      <c r="T621" s="37" t="s">
        <v>35</v>
      </c>
      <c r="U621" s="37" t="s">
        <v>36</v>
      </c>
      <c r="V621" s="62"/>
      <c r="W621" s="124" t="str">
        <f t="shared" ca="1" si="9"/>
        <v>2019CJ103CP3</v>
      </c>
    </row>
    <row r="622" spans="1:23" s="12" customFormat="1" ht="35.25" customHeight="1">
      <c r="A622" s="59">
        <v>616</v>
      </c>
      <c r="B622" s="14" t="s">
        <v>29</v>
      </c>
      <c r="C622" s="14" t="s">
        <v>30</v>
      </c>
      <c r="D622" s="15" t="s">
        <v>31</v>
      </c>
      <c r="E622" s="16"/>
      <c r="F622" s="15" t="s">
        <v>32</v>
      </c>
      <c r="G622" s="14" t="s">
        <v>33</v>
      </c>
      <c r="H622" s="37">
        <v>303307614</v>
      </c>
      <c r="I622" s="37"/>
      <c r="J622" s="37"/>
      <c r="K622" s="37"/>
      <c r="L622" s="63">
        <v>41970</v>
      </c>
      <c r="M622" s="63">
        <v>41970</v>
      </c>
      <c r="N622" s="37">
        <v>103</v>
      </c>
      <c r="O622" s="37">
        <v>4</v>
      </c>
      <c r="P622" s="37" t="s">
        <v>126</v>
      </c>
      <c r="Q622" s="37">
        <v>201</v>
      </c>
      <c r="R622" s="37">
        <v>274</v>
      </c>
      <c r="S622" s="61">
        <v>74</v>
      </c>
      <c r="T622" s="37" t="s">
        <v>35</v>
      </c>
      <c r="U622" s="37" t="s">
        <v>36</v>
      </c>
      <c r="V622" s="62"/>
      <c r="W622" s="124" t="str">
        <f t="shared" ca="1" si="9"/>
        <v>2019CJ103CP4</v>
      </c>
    </row>
    <row r="623" spans="1:23" s="12" customFormat="1" ht="35.25" customHeight="1">
      <c r="A623" s="59">
        <v>617</v>
      </c>
      <c r="B623" s="14" t="s">
        <v>29</v>
      </c>
      <c r="C623" s="14" t="s">
        <v>30</v>
      </c>
      <c r="D623" s="15" t="s">
        <v>31</v>
      </c>
      <c r="E623" s="16"/>
      <c r="F623" s="15" t="s">
        <v>32</v>
      </c>
      <c r="G623" s="14" t="s">
        <v>33</v>
      </c>
      <c r="H623" s="37" t="s">
        <v>732</v>
      </c>
      <c r="I623" s="37"/>
      <c r="J623" s="37"/>
      <c r="K623" s="37"/>
      <c r="L623" s="63">
        <v>41971</v>
      </c>
      <c r="M623" s="63">
        <v>41974</v>
      </c>
      <c r="N623" s="37">
        <v>103</v>
      </c>
      <c r="O623" s="37">
        <v>5</v>
      </c>
      <c r="P623" s="37"/>
      <c r="Q623" s="37">
        <v>1</v>
      </c>
      <c r="R623" s="37">
        <v>206</v>
      </c>
      <c r="S623" s="61">
        <v>206</v>
      </c>
      <c r="T623" s="37" t="s">
        <v>35</v>
      </c>
      <c r="U623" s="37" t="s">
        <v>36</v>
      </c>
      <c r="V623" s="62"/>
      <c r="W623" s="124" t="str">
        <f t="shared" ca="1" si="9"/>
        <v>2019CJ103CP5</v>
      </c>
    </row>
    <row r="624" spans="1:23" s="12" customFormat="1" ht="35.25" customHeight="1">
      <c r="A624" s="59">
        <v>618</v>
      </c>
      <c r="B624" s="14" t="s">
        <v>29</v>
      </c>
      <c r="C624" s="14" t="s">
        <v>30</v>
      </c>
      <c r="D624" s="15" t="s">
        <v>31</v>
      </c>
      <c r="E624" s="16"/>
      <c r="F624" s="15" t="s">
        <v>32</v>
      </c>
      <c r="G624" s="14" t="s">
        <v>33</v>
      </c>
      <c r="H624" s="37" t="s">
        <v>733</v>
      </c>
      <c r="I624" s="37"/>
      <c r="J624" s="37"/>
      <c r="K624" s="37"/>
      <c r="L624" s="63">
        <v>41974</v>
      </c>
      <c r="M624" s="63">
        <v>41974</v>
      </c>
      <c r="N624" s="37">
        <v>103</v>
      </c>
      <c r="O624" s="37">
        <v>6</v>
      </c>
      <c r="P624" s="37"/>
      <c r="Q624" s="37">
        <v>1</v>
      </c>
      <c r="R624" s="37">
        <v>199</v>
      </c>
      <c r="S624" s="61">
        <v>199</v>
      </c>
      <c r="T624" s="37" t="s">
        <v>35</v>
      </c>
      <c r="U624" s="37" t="s">
        <v>36</v>
      </c>
      <c r="V624" s="62"/>
      <c r="W624" s="124" t="str">
        <f t="shared" ca="1" si="9"/>
        <v>2019CJ103CP6</v>
      </c>
    </row>
    <row r="625" spans="1:23" s="12" customFormat="1" ht="35.25" customHeight="1">
      <c r="A625" s="59">
        <v>619</v>
      </c>
      <c r="B625" s="14" t="s">
        <v>29</v>
      </c>
      <c r="C625" s="14" t="s">
        <v>30</v>
      </c>
      <c r="D625" s="15" t="s">
        <v>31</v>
      </c>
      <c r="E625" s="16"/>
      <c r="F625" s="15" t="s">
        <v>32</v>
      </c>
      <c r="G625" s="14" t="s">
        <v>33</v>
      </c>
      <c r="H625" s="37" t="s">
        <v>734</v>
      </c>
      <c r="I625" s="37"/>
      <c r="J625" s="37"/>
      <c r="K625" s="37"/>
      <c r="L625" s="63">
        <v>41974</v>
      </c>
      <c r="M625" s="63">
        <v>41974</v>
      </c>
      <c r="N625" s="37">
        <v>104</v>
      </c>
      <c r="O625" s="37">
        <v>1</v>
      </c>
      <c r="P625" s="37"/>
      <c r="Q625" s="37">
        <v>1</v>
      </c>
      <c r="R625" s="37">
        <v>209</v>
      </c>
      <c r="S625" s="61">
        <v>209</v>
      </c>
      <c r="T625" s="37" t="s">
        <v>35</v>
      </c>
      <c r="U625" s="37" t="s">
        <v>36</v>
      </c>
      <c r="V625" s="62"/>
      <c r="W625" s="124" t="str">
        <f t="shared" ca="1" si="9"/>
        <v>2019CJ104CP1</v>
      </c>
    </row>
    <row r="626" spans="1:23" s="12" customFormat="1" ht="35.25" customHeight="1">
      <c r="A626" s="59">
        <v>620</v>
      </c>
      <c r="B626" s="14" t="s">
        <v>29</v>
      </c>
      <c r="C626" s="14" t="s">
        <v>30</v>
      </c>
      <c r="D626" s="15" t="s">
        <v>31</v>
      </c>
      <c r="E626" s="16"/>
      <c r="F626" s="15" t="s">
        <v>32</v>
      </c>
      <c r="G626" s="14" t="s">
        <v>33</v>
      </c>
      <c r="H626" s="37" t="s">
        <v>735</v>
      </c>
      <c r="I626" s="37"/>
      <c r="J626" s="37"/>
      <c r="K626" s="37"/>
      <c r="L626" s="63">
        <v>41974</v>
      </c>
      <c r="M626" s="63">
        <v>41974</v>
      </c>
      <c r="N626" s="37">
        <v>104</v>
      </c>
      <c r="O626" s="37">
        <v>2</v>
      </c>
      <c r="P626" s="37"/>
      <c r="Q626" s="37">
        <v>1</v>
      </c>
      <c r="R626" s="37">
        <v>208</v>
      </c>
      <c r="S626" s="61">
        <v>208</v>
      </c>
      <c r="T626" s="37" t="s">
        <v>35</v>
      </c>
      <c r="U626" s="37" t="s">
        <v>36</v>
      </c>
      <c r="V626" s="62"/>
      <c r="W626" s="124" t="str">
        <f t="shared" ca="1" si="9"/>
        <v>2019CJ104CP2</v>
      </c>
    </row>
    <row r="627" spans="1:23" s="12" customFormat="1" ht="35.25" customHeight="1">
      <c r="A627" s="59">
        <v>621</v>
      </c>
      <c r="B627" s="14" t="s">
        <v>29</v>
      </c>
      <c r="C627" s="14" t="s">
        <v>30</v>
      </c>
      <c r="D627" s="15" t="s">
        <v>31</v>
      </c>
      <c r="E627" s="16"/>
      <c r="F627" s="15" t="s">
        <v>32</v>
      </c>
      <c r="G627" s="14" t="s">
        <v>33</v>
      </c>
      <c r="H627" s="37" t="s">
        <v>736</v>
      </c>
      <c r="I627" s="37"/>
      <c r="J627" s="37"/>
      <c r="K627" s="37"/>
      <c r="L627" s="63">
        <v>41974</v>
      </c>
      <c r="M627" s="63">
        <v>41974</v>
      </c>
      <c r="N627" s="37">
        <v>104</v>
      </c>
      <c r="O627" s="37">
        <v>3</v>
      </c>
      <c r="P627" s="37"/>
      <c r="Q627" s="37">
        <v>1</v>
      </c>
      <c r="R627" s="37">
        <v>158</v>
      </c>
      <c r="S627" s="61">
        <v>158</v>
      </c>
      <c r="T627" s="37" t="s">
        <v>35</v>
      </c>
      <c r="U627" s="37" t="s">
        <v>36</v>
      </c>
      <c r="V627" s="62"/>
      <c r="W627" s="124" t="str">
        <f t="shared" ca="1" si="9"/>
        <v>2019CJ104CP3</v>
      </c>
    </row>
    <row r="628" spans="1:23" s="12" customFormat="1" ht="35.25" customHeight="1">
      <c r="A628" s="59">
        <v>622</v>
      </c>
      <c r="B628" s="14" t="s">
        <v>29</v>
      </c>
      <c r="C628" s="14" t="s">
        <v>30</v>
      </c>
      <c r="D628" s="15" t="s">
        <v>31</v>
      </c>
      <c r="E628" s="16"/>
      <c r="F628" s="15" t="s">
        <v>32</v>
      </c>
      <c r="G628" s="14" t="s">
        <v>33</v>
      </c>
      <c r="H628" s="37" t="s">
        <v>737</v>
      </c>
      <c r="I628" s="37"/>
      <c r="J628" s="37"/>
      <c r="K628" s="37"/>
      <c r="L628" s="63">
        <v>41974</v>
      </c>
      <c r="M628" s="63">
        <v>41974</v>
      </c>
      <c r="N628" s="37">
        <v>104</v>
      </c>
      <c r="O628" s="37">
        <v>4</v>
      </c>
      <c r="P628" s="37"/>
      <c r="Q628" s="37">
        <v>1</v>
      </c>
      <c r="R628" s="37">
        <v>208</v>
      </c>
      <c r="S628" s="61">
        <v>208</v>
      </c>
      <c r="T628" s="37" t="s">
        <v>35</v>
      </c>
      <c r="U628" s="37" t="s">
        <v>36</v>
      </c>
      <c r="V628" s="62"/>
      <c r="W628" s="124" t="str">
        <f t="shared" ca="1" si="9"/>
        <v>2019CJ104CP4</v>
      </c>
    </row>
    <row r="629" spans="1:23" s="12" customFormat="1" ht="35.25" customHeight="1">
      <c r="A629" s="59">
        <v>623</v>
      </c>
      <c r="B629" s="14" t="s">
        <v>29</v>
      </c>
      <c r="C629" s="14" t="s">
        <v>30</v>
      </c>
      <c r="D629" s="15" t="s">
        <v>31</v>
      </c>
      <c r="E629" s="16"/>
      <c r="F629" s="15" t="s">
        <v>32</v>
      </c>
      <c r="G629" s="14" t="s">
        <v>33</v>
      </c>
      <c r="H629" s="37" t="s">
        <v>738</v>
      </c>
      <c r="I629" s="37"/>
      <c r="J629" s="37"/>
      <c r="K629" s="37"/>
      <c r="L629" s="63">
        <v>41974</v>
      </c>
      <c r="M629" s="63">
        <v>41975</v>
      </c>
      <c r="N629" s="37">
        <v>104</v>
      </c>
      <c r="O629" s="37">
        <v>5</v>
      </c>
      <c r="P629" s="37"/>
      <c r="Q629" s="37">
        <v>1</v>
      </c>
      <c r="R629" s="37">
        <v>210</v>
      </c>
      <c r="S629" s="61">
        <v>210</v>
      </c>
      <c r="T629" s="37" t="s">
        <v>35</v>
      </c>
      <c r="U629" s="37" t="s">
        <v>36</v>
      </c>
      <c r="V629" s="62"/>
      <c r="W629" s="124" t="str">
        <f t="shared" ca="1" si="9"/>
        <v>2019CJ104CP5</v>
      </c>
    </row>
    <row r="630" spans="1:23" s="12" customFormat="1" ht="35.25" customHeight="1">
      <c r="A630" s="59">
        <v>624</v>
      </c>
      <c r="B630" s="14" t="s">
        <v>29</v>
      </c>
      <c r="C630" s="14" t="s">
        <v>30</v>
      </c>
      <c r="D630" s="15" t="s">
        <v>31</v>
      </c>
      <c r="E630" s="16"/>
      <c r="F630" s="15" t="s">
        <v>32</v>
      </c>
      <c r="G630" s="14" t="s">
        <v>33</v>
      </c>
      <c r="H630" s="37" t="s">
        <v>739</v>
      </c>
      <c r="I630" s="37"/>
      <c r="J630" s="37"/>
      <c r="K630" s="37"/>
      <c r="L630" s="63">
        <v>41975</v>
      </c>
      <c r="M630" s="63">
        <v>41975</v>
      </c>
      <c r="N630" s="37">
        <v>104</v>
      </c>
      <c r="O630" s="37">
        <v>6</v>
      </c>
      <c r="P630" s="37"/>
      <c r="Q630" s="37">
        <v>1</v>
      </c>
      <c r="R630" s="37">
        <v>204</v>
      </c>
      <c r="S630" s="61">
        <v>204</v>
      </c>
      <c r="T630" s="37" t="s">
        <v>35</v>
      </c>
      <c r="U630" s="37" t="s">
        <v>36</v>
      </c>
      <c r="V630" s="62"/>
      <c r="W630" s="124" t="str">
        <f t="shared" ca="1" si="9"/>
        <v>2019CJ104CP6</v>
      </c>
    </row>
    <row r="631" spans="1:23" s="12" customFormat="1" ht="35.25" customHeight="1">
      <c r="A631" s="59">
        <v>625</v>
      </c>
      <c r="B631" s="14" t="s">
        <v>29</v>
      </c>
      <c r="C631" s="14" t="s">
        <v>30</v>
      </c>
      <c r="D631" s="15" t="s">
        <v>31</v>
      </c>
      <c r="E631" s="16"/>
      <c r="F631" s="15" t="s">
        <v>32</v>
      </c>
      <c r="G631" s="14" t="s">
        <v>33</v>
      </c>
      <c r="H631" s="37" t="s">
        <v>740</v>
      </c>
      <c r="I631" s="37"/>
      <c r="J631" s="37"/>
      <c r="K631" s="37"/>
      <c r="L631" s="63">
        <v>41975</v>
      </c>
      <c r="M631" s="63">
        <v>41976</v>
      </c>
      <c r="N631" s="37">
        <v>105</v>
      </c>
      <c r="O631" s="37">
        <v>1</v>
      </c>
      <c r="P631" s="37"/>
      <c r="Q631" s="37">
        <v>1</v>
      </c>
      <c r="R631" s="37">
        <v>202</v>
      </c>
      <c r="S631" s="61">
        <v>202</v>
      </c>
      <c r="T631" s="37" t="s">
        <v>35</v>
      </c>
      <c r="U631" s="37" t="s">
        <v>36</v>
      </c>
      <c r="V631" s="62"/>
      <c r="W631" s="124" t="str">
        <f t="shared" ca="1" si="9"/>
        <v>2019CJ105CP1</v>
      </c>
    </row>
    <row r="632" spans="1:23" s="12" customFormat="1" ht="35.25" customHeight="1">
      <c r="A632" s="59">
        <v>626</v>
      </c>
      <c r="B632" s="14" t="s">
        <v>29</v>
      </c>
      <c r="C632" s="14" t="s">
        <v>30</v>
      </c>
      <c r="D632" s="15" t="s">
        <v>31</v>
      </c>
      <c r="E632" s="16"/>
      <c r="F632" s="15" t="s">
        <v>32</v>
      </c>
      <c r="G632" s="14" t="s">
        <v>33</v>
      </c>
      <c r="H632" s="37" t="s">
        <v>741</v>
      </c>
      <c r="I632" s="37"/>
      <c r="J632" s="37"/>
      <c r="K632" s="37"/>
      <c r="L632" s="63">
        <v>41976</v>
      </c>
      <c r="M632" s="63">
        <v>41976</v>
      </c>
      <c r="N632" s="37">
        <v>105</v>
      </c>
      <c r="O632" s="37">
        <v>2</v>
      </c>
      <c r="P632" s="37"/>
      <c r="Q632" s="37">
        <v>1</v>
      </c>
      <c r="R632" s="37">
        <v>205</v>
      </c>
      <c r="S632" s="61">
        <v>205</v>
      </c>
      <c r="T632" s="37" t="s">
        <v>35</v>
      </c>
      <c r="U632" s="37" t="s">
        <v>36</v>
      </c>
      <c r="V632" s="62"/>
      <c r="W632" s="124" t="str">
        <f t="shared" ca="1" si="9"/>
        <v>2019CJ105CP2</v>
      </c>
    </row>
    <row r="633" spans="1:23" s="12" customFormat="1" ht="35.25" customHeight="1">
      <c r="A633" s="59">
        <v>627</v>
      </c>
      <c r="B633" s="14" t="s">
        <v>29</v>
      </c>
      <c r="C633" s="14" t="s">
        <v>30</v>
      </c>
      <c r="D633" s="15" t="s">
        <v>31</v>
      </c>
      <c r="E633" s="16"/>
      <c r="F633" s="15" t="s">
        <v>32</v>
      </c>
      <c r="G633" s="14" t="s">
        <v>33</v>
      </c>
      <c r="H633" s="37" t="s">
        <v>742</v>
      </c>
      <c r="I633" s="37"/>
      <c r="J633" s="37"/>
      <c r="K633" s="37"/>
      <c r="L633" s="63">
        <v>41976</v>
      </c>
      <c r="M633" s="63">
        <v>41976</v>
      </c>
      <c r="N633" s="37">
        <v>105</v>
      </c>
      <c r="O633" s="37">
        <v>3</v>
      </c>
      <c r="P633" s="37"/>
      <c r="Q633" s="37">
        <v>1</v>
      </c>
      <c r="R633" s="37">
        <v>209</v>
      </c>
      <c r="S633" s="61">
        <v>209</v>
      </c>
      <c r="T633" s="37" t="s">
        <v>35</v>
      </c>
      <c r="U633" s="37" t="s">
        <v>36</v>
      </c>
      <c r="V633" s="62"/>
      <c r="W633" s="124" t="str">
        <f t="shared" ca="1" si="9"/>
        <v>2019CJ105CP3</v>
      </c>
    </row>
    <row r="634" spans="1:23" s="12" customFormat="1" ht="35.25" customHeight="1">
      <c r="A634" s="59">
        <v>628</v>
      </c>
      <c r="B634" s="14" t="s">
        <v>29</v>
      </c>
      <c r="C634" s="14" t="s">
        <v>30</v>
      </c>
      <c r="D634" s="15" t="s">
        <v>31</v>
      </c>
      <c r="E634" s="16"/>
      <c r="F634" s="15" t="s">
        <v>32</v>
      </c>
      <c r="G634" s="14" t="s">
        <v>33</v>
      </c>
      <c r="H634" s="37" t="s">
        <v>743</v>
      </c>
      <c r="I634" s="37"/>
      <c r="J634" s="37"/>
      <c r="K634" s="37"/>
      <c r="L634" s="63">
        <v>41976</v>
      </c>
      <c r="M634" s="63">
        <v>41977</v>
      </c>
      <c r="N634" s="37">
        <v>105</v>
      </c>
      <c r="O634" s="37">
        <v>4</v>
      </c>
      <c r="P634" s="37"/>
      <c r="Q634" s="37">
        <v>1</v>
      </c>
      <c r="R634" s="37">
        <v>205</v>
      </c>
      <c r="S634" s="61">
        <v>205</v>
      </c>
      <c r="T634" s="37" t="s">
        <v>35</v>
      </c>
      <c r="U634" s="37" t="s">
        <v>36</v>
      </c>
      <c r="V634" s="62"/>
      <c r="W634" s="124" t="str">
        <f t="shared" ca="1" si="9"/>
        <v>2019CJ105CP4</v>
      </c>
    </row>
    <row r="635" spans="1:23" s="12" customFormat="1" ht="35.25" customHeight="1">
      <c r="A635" s="59">
        <v>629</v>
      </c>
      <c r="B635" s="14" t="s">
        <v>29</v>
      </c>
      <c r="C635" s="14" t="s">
        <v>30</v>
      </c>
      <c r="D635" s="15" t="s">
        <v>31</v>
      </c>
      <c r="E635" s="16"/>
      <c r="F635" s="15" t="s">
        <v>32</v>
      </c>
      <c r="G635" s="14" t="s">
        <v>33</v>
      </c>
      <c r="H635" s="37" t="s">
        <v>744</v>
      </c>
      <c r="I635" s="37"/>
      <c r="J635" s="37"/>
      <c r="K635" s="37"/>
      <c r="L635" s="63">
        <v>41977</v>
      </c>
      <c r="M635" s="63">
        <v>41978</v>
      </c>
      <c r="N635" s="37">
        <v>105</v>
      </c>
      <c r="O635" s="37">
        <v>5</v>
      </c>
      <c r="P635" s="37"/>
      <c r="Q635" s="37">
        <v>1</v>
      </c>
      <c r="R635" s="37">
        <v>207</v>
      </c>
      <c r="S635" s="61">
        <v>207</v>
      </c>
      <c r="T635" s="37" t="s">
        <v>35</v>
      </c>
      <c r="U635" s="37" t="s">
        <v>36</v>
      </c>
      <c r="V635" s="62"/>
      <c r="W635" s="124" t="str">
        <f t="shared" ca="1" si="9"/>
        <v>2019CJ105CP5</v>
      </c>
    </row>
    <row r="636" spans="1:23" s="12" customFormat="1" ht="35.25" customHeight="1">
      <c r="A636" s="59">
        <v>630</v>
      </c>
      <c r="B636" s="14" t="s">
        <v>29</v>
      </c>
      <c r="C636" s="14" t="s">
        <v>30</v>
      </c>
      <c r="D636" s="15" t="s">
        <v>31</v>
      </c>
      <c r="E636" s="16"/>
      <c r="F636" s="15" t="s">
        <v>32</v>
      </c>
      <c r="G636" s="14" t="s">
        <v>33</v>
      </c>
      <c r="H636" s="37" t="s">
        <v>745</v>
      </c>
      <c r="I636" s="37"/>
      <c r="J636" s="37"/>
      <c r="K636" s="37"/>
      <c r="L636" s="63">
        <v>41978</v>
      </c>
      <c r="M636" s="63">
        <v>41978</v>
      </c>
      <c r="N636" s="37">
        <v>105</v>
      </c>
      <c r="O636" s="37">
        <v>6</v>
      </c>
      <c r="P636" s="37"/>
      <c r="Q636" s="37">
        <v>1</v>
      </c>
      <c r="R636" s="37">
        <v>207</v>
      </c>
      <c r="S636" s="61">
        <v>207</v>
      </c>
      <c r="T636" s="37" t="s">
        <v>35</v>
      </c>
      <c r="U636" s="37" t="s">
        <v>36</v>
      </c>
      <c r="V636" s="62"/>
      <c r="W636" s="124" t="str">
        <f t="shared" ca="1" si="9"/>
        <v>2019CJ105CP6</v>
      </c>
    </row>
    <row r="637" spans="1:23" s="12" customFormat="1" ht="35.25" customHeight="1">
      <c r="A637" s="59">
        <v>631</v>
      </c>
      <c r="B637" s="14" t="s">
        <v>29</v>
      </c>
      <c r="C637" s="14" t="s">
        <v>30</v>
      </c>
      <c r="D637" s="15" t="s">
        <v>31</v>
      </c>
      <c r="E637" s="16"/>
      <c r="F637" s="15" t="s">
        <v>32</v>
      </c>
      <c r="G637" s="14" t="s">
        <v>33</v>
      </c>
      <c r="H637" s="37" t="s">
        <v>746</v>
      </c>
      <c r="I637" s="37"/>
      <c r="J637" s="37"/>
      <c r="K637" s="37"/>
      <c r="L637" s="63">
        <v>41978</v>
      </c>
      <c r="M637" s="63">
        <v>41978</v>
      </c>
      <c r="N637" s="37">
        <v>106</v>
      </c>
      <c r="O637" s="37">
        <v>1</v>
      </c>
      <c r="P637" s="37"/>
      <c r="Q637" s="37">
        <v>1</v>
      </c>
      <c r="R637" s="37">
        <v>52</v>
      </c>
      <c r="S637" s="61">
        <v>52</v>
      </c>
      <c r="T637" s="37" t="s">
        <v>35</v>
      </c>
      <c r="U637" s="37" t="s">
        <v>36</v>
      </c>
      <c r="V637" s="62"/>
      <c r="W637" s="124" t="str">
        <f t="shared" ca="1" si="9"/>
        <v>2019CJ106CP1</v>
      </c>
    </row>
    <row r="638" spans="1:23" s="12" customFormat="1" ht="35.25" customHeight="1">
      <c r="A638" s="59">
        <v>632</v>
      </c>
      <c r="B638" s="14" t="s">
        <v>29</v>
      </c>
      <c r="C638" s="14" t="s">
        <v>30</v>
      </c>
      <c r="D638" s="15" t="s">
        <v>31</v>
      </c>
      <c r="E638" s="16"/>
      <c r="F638" s="15" t="s">
        <v>32</v>
      </c>
      <c r="G638" s="14" t="s">
        <v>33</v>
      </c>
      <c r="H638" s="37">
        <v>314789114</v>
      </c>
      <c r="I638" s="37"/>
      <c r="J638" s="37"/>
      <c r="K638" s="37"/>
      <c r="L638" s="63">
        <v>41978</v>
      </c>
      <c r="M638" s="63">
        <v>41978</v>
      </c>
      <c r="N638" s="37">
        <v>106</v>
      </c>
      <c r="O638" s="37">
        <v>2</v>
      </c>
      <c r="P638" s="37" t="s">
        <v>125</v>
      </c>
      <c r="Q638" s="37">
        <v>1</v>
      </c>
      <c r="R638" s="37">
        <v>200</v>
      </c>
      <c r="S638" s="61">
        <v>200</v>
      </c>
      <c r="T638" s="37" t="s">
        <v>35</v>
      </c>
      <c r="U638" s="37" t="s">
        <v>36</v>
      </c>
      <c r="V638" s="62"/>
      <c r="W638" s="124" t="str">
        <f t="shared" ca="1" si="9"/>
        <v>2019CJ106CP2</v>
      </c>
    </row>
    <row r="639" spans="1:23" s="12" customFormat="1" ht="35.25" customHeight="1">
      <c r="A639" s="59">
        <v>633</v>
      </c>
      <c r="B639" s="14" t="s">
        <v>29</v>
      </c>
      <c r="C639" s="14" t="s">
        <v>30</v>
      </c>
      <c r="D639" s="15" t="s">
        <v>31</v>
      </c>
      <c r="E639" s="16"/>
      <c r="F639" s="15" t="s">
        <v>32</v>
      </c>
      <c r="G639" s="14" t="s">
        <v>33</v>
      </c>
      <c r="H639" s="37">
        <v>314789114</v>
      </c>
      <c r="I639" s="37"/>
      <c r="J639" s="37"/>
      <c r="K639" s="37"/>
      <c r="L639" s="63">
        <v>41978</v>
      </c>
      <c r="M639" s="63">
        <v>41978</v>
      </c>
      <c r="N639" s="37">
        <v>106</v>
      </c>
      <c r="O639" s="37">
        <v>3</v>
      </c>
      <c r="P639" s="37" t="s">
        <v>126</v>
      </c>
      <c r="Q639" s="37">
        <v>201</v>
      </c>
      <c r="R639" s="37">
        <v>248</v>
      </c>
      <c r="S639" s="61">
        <v>47</v>
      </c>
      <c r="T639" s="37" t="s">
        <v>35</v>
      </c>
      <c r="U639" s="37" t="s">
        <v>36</v>
      </c>
      <c r="V639" s="62"/>
      <c r="W639" s="124" t="str">
        <f t="shared" ca="1" si="9"/>
        <v>2019CJ106CP3</v>
      </c>
    </row>
    <row r="640" spans="1:23" s="12" customFormat="1" ht="35.25" customHeight="1">
      <c r="A640" s="59">
        <v>634</v>
      </c>
      <c r="B640" s="14" t="s">
        <v>29</v>
      </c>
      <c r="C640" s="14" t="s">
        <v>30</v>
      </c>
      <c r="D640" s="15" t="s">
        <v>31</v>
      </c>
      <c r="E640" s="16"/>
      <c r="F640" s="15" t="s">
        <v>32</v>
      </c>
      <c r="G640" s="14" t="s">
        <v>33</v>
      </c>
      <c r="H640" s="37">
        <v>314796314</v>
      </c>
      <c r="I640" s="37"/>
      <c r="J640" s="37"/>
      <c r="K640" s="37"/>
      <c r="L640" s="63">
        <v>41978</v>
      </c>
      <c r="M640" s="63">
        <v>41978</v>
      </c>
      <c r="N640" s="37">
        <v>106</v>
      </c>
      <c r="O640" s="37">
        <v>4</v>
      </c>
      <c r="P640" s="37" t="s">
        <v>125</v>
      </c>
      <c r="Q640" s="37">
        <v>1</v>
      </c>
      <c r="R640" s="37">
        <v>201</v>
      </c>
      <c r="S640" s="61">
        <v>201</v>
      </c>
      <c r="T640" s="37" t="s">
        <v>35</v>
      </c>
      <c r="U640" s="37" t="s">
        <v>36</v>
      </c>
      <c r="V640" s="62"/>
      <c r="W640" s="124" t="str">
        <f t="shared" ca="1" si="9"/>
        <v>2019CJ106CP4</v>
      </c>
    </row>
    <row r="641" spans="1:23" s="12" customFormat="1" ht="35.25" customHeight="1">
      <c r="A641" s="59">
        <v>635</v>
      </c>
      <c r="B641" s="14" t="s">
        <v>29</v>
      </c>
      <c r="C641" s="14" t="s">
        <v>30</v>
      </c>
      <c r="D641" s="15" t="s">
        <v>31</v>
      </c>
      <c r="E641" s="16"/>
      <c r="F641" s="15" t="s">
        <v>32</v>
      </c>
      <c r="G641" s="14" t="s">
        <v>33</v>
      </c>
      <c r="H641" s="37">
        <v>314796314</v>
      </c>
      <c r="I641" s="37"/>
      <c r="J641" s="37"/>
      <c r="K641" s="37"/>
      <c r="L641" s="63">
        <v>41978</v>
      </c>
      <c r="M641" s="63">
        <v>41978</v>
      </c>
      <c r="N641" s="37">
        <v>106</v>
      </c>
      <c r="O641" s="37">
        <v>5</v>
      </c>
      <c r="P641" s="37" t="s">
        <v>126</v>
      </c>
      <c r="Q641" s="37">
        <v>202</v>
      </c>
      <c r="R641" s="37">
        <v>357</v>
      </c>
      <c r="S641" s="61">
        <v>156</v>
      </c>
      <c r="T641" s="37" t="s">
        <v>35</v>
      </c>
      <c r="U641" s="37" t="s">
        <v>36</v>
      </c>
      <c r="V641" s="62"/>
      <c r="W641" s="124" t="str">
        <f t="shared" ca="1" si="9"/>
        <v>2019CJ106CP5</v>
      </c>
    </row>
    <row r="642" spans="1:23" s="12" customFormat="1" ht="35.25" customHeight="1">
      <c r="A642" s="59">
        <v>636</v>
      </c>
      <c r="B642" s="14" t="s">
        <v>29</v>
      </c>
      <c r="C642" s="14" t="s">
        <v>30</v>
      </c>
      <c r="D642" s="15" t="s">
        <v>31</v>
      </c>
      <c r="E642" s="16"/>
      <c r="F642" s="15" t="s">
        <v>32</v>
      </c>
      <c r="G642" s="14" t="s">
        <v>33</v>
      </c>
      <c r="H642" s="37" t="s">
        <v>747</v>
      </c>
      <c r="I642" s="37"/>
      <c r="J642" s="37"/>
      <c r="K642" s="37"/>
      <c r="L642" s="63">
        <v>41982</v>
      </c>
      <c r="M642" s="63">
        <v>41982</v>
      </c>
      <c r="N642" s="37">
        <v>106</v>
      </c>
      <c r="O642" s="37">
        <v>6</v>
      </c>
      <c r="P642" s="37"/>
      <c r="Q642" s="37">
        <v>1</v>
      </c>
      <c r="R642" s="37">
        <v>138</v>
      </c>
      <c r="S642" s="61">
        <v>138</v>
      </c>
      <c r="T642" s="37" t="s">
        <v>35</v>
      </c>
      <c r="U642" s="37" t="s">
        <v>36</v>
      </c>
      <c r="V642" s="62"/>
      <c r="W642" s="124" t="str">
        <f t="shared" ca="1" si="9"/>
        <v>2019CJ106CP6</v>
      </c>
    </row>
    <row r="643" spans="1:23" s="12" customFormat="1" ht="35.25" customHeight="1">
      <c r="A643" s="59">
        <v>637</v>
      </c>
      <c r="B643" s="14" t="s">
        <v>29</v>
      </c>
      <c r="C643" s="14" t="s">
        <v>30</v>
      </c>
      <c r="D643" s="15" t="s">
        <v>31</v>
      </c>
      <c r="E643" s="16"/>
      <c r="F643" s="15" t="s">
        <v>32</v>
      </c>
      <c r="G643" s="14" t="s">
        <v>33</v>
      </c>
      <c r="H643" s="37">
        <v>316684814</v>
      </c>
      <c r="I643" s="37"/>
      <c r="J643" s="37"/>
      <c r="K643" s="37"/>
      <c r="L643" s="63">
        <v>41982</v>
      </c>
      <c r="M643" s="63">
        <v>41982</v>
      </c>
      <c r="N643" s="37">
        <v>107</v>
      </c>
      <c r="O643" s="37">
        <v>1</v>
      </c>
      <c r="P643" s="37" t="s">
        <v>570</v>
      </c>
      <c r="Q643" s="37">
        <v>1</v>
      </c>
      <c r="R643" s="37">
        <v>208</v>
      </c>
      <c r="S643" s="61">
        <v>208</v>
      </c>
      <c r="T643" s="37" t="s">
        <v>35</v>
      </c>
      <c r="U643" s="37" t="s">
        <v>36</v>
      </c>
      <c r="V643" s="62"/>
      <c r="W643" s="124" t="str">
        <f t="shared" ca="1" si="9"/>
        <v>2019CJ107CP1</v>
      </c>
    </row>
    <row r="644" spans="1:23" s="12" customFormat="1" ht="35.25" customHeight="1">
      <c r="A644" s="59">
        <v>638</v>
      </c>
      <c r="B644" s="14" t="s">
        <v>29</v>
      </c>
      <c r="C644" s="14" t="s">
        <v>30</v>
      </c>
      <c r="D644" s="15" t="s">
        <v>31</v>
      </c>
      <c r="E644" s="16"/>
      <c r="F644" s="15" t="s">
        <v>32</v>
      </c>
      <c r="G644" s="14" t="s">
        <v>33</v>
      </c>
      <c r="H644" s="37">
        <v>316684814</v>
      </c>
      <c r="I644" s="37"/>
      <c r="J644" s="37"/>
      <c r="K644" s="37"/>
      <c r="L644" s="63">
        <v>41982</v>
      </c>
      <c r="M644" s="63">
        <v>41982</v>
      </c>
      <c r="N644" s="37">
        <v>107</v>
      </c>
      <c r="O644" s="37">
        <v>2</v>
      </c>
      <c r="P644" s="37" t="s">
        <v>571</v>
      </c>
      <c r="Q644" s="37">
        <v>209</v>
      </c>
      <c r="R644" s="37">
        <v>415</v>
      </c>
      <c r="S644" s="61">
        <v>207</v>
      </c>
      <c r="T644" s="37" t="s">
        <v>35</v>
      </c>
      <c r="U644" s="37" t="s">
        <v>36</v>
      </c>
      <c r="V644" s="62"/>
      <c r="W644" s="124" t="str">
        <f t="shared" ca="1" si="9"/>
        <v>2019CJ107CP2</v>
      </c>
    </row>
    <row r="645" spans="1:23" s="12" customFormat="1" ht="35.25" customHeight="1">
      <c r="A645" s="59">
        <v>639</v>
      </c>
      <c r="B645" s="14" t="s">
        <v>29</v>
      </c>
      <c r="C645" s="14" t="s">
        <v>30</v>
      </c>
      <c r="D645" s="15" t="s">
        <v>31</v>
      </c>
      <c r="E645" s="16"/>
      <c r="F645" s="15" t="s">
        <v>32</v>
      </c>
      <c r="G645" s="14" t="s">
        <v>33</v>
      </c>
      <c r="H645" s="37">
        <v>316684814</v>
      </c>
      <c r="I645" s="37"/>
      <c r="J645" s="37"/>
      <c r="K645" s="37"/>
      <c r="L645" s="63">
        <v>41982</v>
      </c>
      <c r="M645" s="63">
        <v>41982</v>
      </c>
      <c r="N645" s="37">
        <v>107</v>
      </c>
      <c r="O645" s="37">
        <v>3</v>
      </c>
      <c r="P645" s="37" t="s">
        <v>572</v>
      </c>
      <c r="Q645" s="37">
        <v>416</v>
      </c>
      <c r="R645" s="37">
        <v>619</v>
      </c>
      <c r="S645" s="61">
        <v>204</v>
      </c>
      <c r="T645" s="37" t="s">
        <v>35</v>
      </c>
      <c r="U645" s="37" t="s">
        <v>36</v>
      </c>
      <c r="V645" s="62"/>
      <c r="W645" s="124" t="str">
        <f t="shared" ca="1" si="9"/>
        <v>2019CJ107CP3</v>
      </c>
    </row>
    <row r="646" spans="1:23" s="12" customFormat="1" ht="35.25" customHeight="1">
      <c r="A646" s="59">
        <v>640</v>
      </c>
      <c r="B646" s="14" t="s">
        <v>29</v>
      </c>
      <c r="C646" s="14" t="s">
        <v>30</v>
      </c>
      <c r="D646" s="15" t="s">
        <v>31</v>
      </c>
      <c r="E646" s="16"/>
      <c r="F646" s="15" t="s">
        <v>32</v>
      </c>
      <c r="G646" s="14" t="s">
        <v>33</v>
      </c>
      <c r="H646" s="37">
        <v>316684814</v>
      </c>
      <c r="I646" s="37"/>
      <c r="J646" s="37"/>
      <c r="K646" s="37"/>
      <c r="L646" s="63">
        <v>41982</v>
      </c>
      <c r="M646" s="63">
        <v>41982</v>
      </c>
      <c r="N646" s="37">
        <v>107</v>
      </c>
      <c r="O646" s="37">
        <v>4</v>
      </c>
      <c r="P646" s="37" t="s">
        <v>573</v>
      </c>
      <c r="Q646" s="37">
        <v>620</v>
      </c>
      <c r="R646" s="37">
        <v>819</v>
      </c>
      <c r="S646" s="61">
        <v>200</v>
      </c>
      <c r="T646" s="37" t="s">
        <v>35</v>
      </c>
      <c r="U646" s="37" t="s">
        <v>36</v>
      </c>
      <c r="V646" s="62"/>
      <c r="W646" s="124" t="str">
        <f t="shared" ca="1" si="9"/>
        <v>2019CJ107CP4</v>
      </c>
    </row>
    <row r="647" spans="1:23" s="12" customFormat="1" ht="35.25" customHeight="1">
      <c r="A647" s="59">
        <v>641</v>
      </c>
      <c r="B647" s="14" t="s">
        <v>29</v>
      </c>
      <c r="C647" s="14" t="s">
        <v>30</v>
      </c>
      <c r="D647" s="15" t="s">
        <v>31</v>
      </c>
      <c r="E647" s="16"/>
      <c r="F647" s="15" t="s">
        <v>32</v>
      </c>
      <c r="G647" s="14" t="s">
        <v>33</v>
      </c>
      <c r="H647" s="37">
        <v>316684814</v>
      </c>
      <c r="I647" s="37"/>
      <c r="J647" s="37"/>
      <c r="K647" s="37"/>
      <c r="L647" s="63">
        <v>41982</v>
      </c>
      <c r="M647" s="63">
        <v>41982</v>
      </c>
      <c r="N647" s="37">
        <v>107</v>
      </c>
      <c r="O647" s="37">
        <v>5</v>
      </c>
      <c r="P647" s="37" t="s">
        <v>574</v>
      </c>
      <c r="Q647" s="37">
        <v>820</v>
      </c>
      <c r="R647" s="37">
        <v>1019</v>
      </c>
      <c r="S647" s="61">
        <v>200</v>
      </c>
      <c r="T647" s="37" t="s">
        <v>35</v>
      </c>
      <c r="U647" s="37" t="s">
        <v>36</v>
      </c>
      <c r="V647" s="62"/>
      <c r="W647" s="124" t="str">
        <f t="shared" ref="W647:W710" ca="1" si="10">HYPERLINK(CONCATENATE(LEFT(CELL("nombrearchivo"),FIND(_xlfn.UNICHAR(91),CELL("nombrearchivo"),1)-1),MID(CELL("nombrearchivo"),FIND(_xlfn.UNICHAR(93),CELL("nombrearchivo"),1)+1,14),"\",UPPER($N$6)," ",N647,"\",RIGHT(CELL("nombrearchivo"),4),"CJ",N647,"CP",O647,".pdf"),CONCATENATE(RIGHT(CELL("nombrearchivo"),4),"CJ",N647,"CP",O647))</f>
        <v>2019CJ107CP5</v>
      </c>
    </row>
    <row r="648" spans="1:23" s="12" customFormat="1" ht="35.25" customHeight="1">
      <c r="A648" s="59">
        <v>642</v>
      </c>
      <c r="B648" s="14" t="s">
        <v>29</v>
      </c>
      <c r="C648" s="14" t="s">
        <v>30</v>
      </c>
      <c r="D648" s="15" t="s">
        <v>31</v>
      </c>
      <c r="E648" s="16"/>
      <c r="F648" s="15" t="s">
        <v>32</v>
      </c>
      <c r="G648" s="14" t="s">
        <v>33</v>
      </c>
      <c r="H648" s="37">
        <v>316684814</v>
      </c>
      <c r="I648" s="37"/>
      <c r="J648" s="37"/>
      <c r="K648" s="37"/>
      <c r="L648" s="63">
        <v>41982</v>
      </c>
      <c r="M648" s="63">
        <v>41982</v>
      </c>
      <c r="N648" s="37">
        <v>107</v>
      </c>
      <c r="O648" s="37">
        <v>6</v>
      </c>
      <c r="P648" s="37" t="s">
        <v>575</v>
      </c>
      <c r="Q648" s="37">
        <v>1020</v>
      </c>
      <c r="R648" s="37">
        <v>1219</v>
      </c>
      <c r="S648" s="61">
        <v>200</v>
      </c>
      <c r="T648" s="37" t="s">
        <v>35</v>
      </c>
      <c r="U648" s="37" t="s">
        <v>36</v>
      </c>
      <c r="V648" s="62"/>
      <c r="W648" s="124" t="str">
        <f t="shared" ca="1" si="10"/>
        <v>2019CJ107CP6</v>
      </c>
    </row>
    <row r="649" spans="1:23" s="12" customFormat="1" ht="35.25" customHeight="1">
      <c r="A649" s="59">
        <v>643</v>
      </c>
      <c r="B649" s="14" t="s">
        <v>29</v>
      </c>
      <c r="C649" s="14" t="s">
        <v>30</v>
      </c>
      <c r="D649" s="15" t="s">
        <v>31</v>
      </c>
      <c r="E649" s="16"/>
      <c r="F649" s="15" t="s">
        <v>32</v>
      </c>
      <c r="G649" s="14" t="s">
        <v>33</v>
      </c>
      <c r="H649" s="37">
        <v>316684814</v>
      </c>
      <c r="I649" s="37"/>
      <c r="J649" s="37"/>
      <c r="K649" s="37"/>
      <c r="L649" s="63">
        <v>41982</v>
      </c>
      <c r="M649" s="63">
        <v>41982</v>
      </c>
      <c r="N649" s="37">
        <v>108</v>
      </c>
      <c r="O649" s="37">
        <v>1</v>
      </c>
      <c r="P649" s="37" t="s">
        <v>576</v>
      </c>
      <c r="Q649" s="37">
        <v>1220</v>
      </c>
      <c r="R649" s="37">
        <v>1419</v>
      </c>
      <c r="S649" s="61">
        <v>200</v>
      </c>
      <c r="T649" s="37" t="s">
        <v>35</v>
      </c>
      <c r="U649" s="37" t="s">
        <v>36</v>
      </c>
      <c r="V649" s="62"/>
      <c r="W649" s="124" t="str">
        <f t="shared" ca="1" si="10"/>
        <v>2019CJ108CP1</v>
      </c>
    </row>
    <row r="650" spans="1:23" s="12" customFormat="1" ht="35.25" customHeight="1">
      <c r="A650" s="59">
        <v>644</v>
      </c>
      <c r="B650" s="14" t="s">
        <v>29</v>
      </c>
      <c r="C650" s="14" t="s">
        <v>30</v>
      </c>
      <c r="D650" s="15" t="s">
        <v>31</v>
      </c>
      <c r="E650" s="16"/>
      <c r="F650" s="15" t="s">
        <v>32</v>
      </c>
      <c r="G650" s="14" t="s">
        <v>33</v>
      </c>
      <c r="H650" s="37">
        <v>316684814</v>
      </c>
      <c r="I650" s="37"/>
      <c r="J650" s="37"/>
      <c r="K650" s="37"/>
      <c r="L650" s="63">
        <v>41982</v>
      </c>
      <c r="M650" s="63">
        <v>41982</v>
      </c>
      <c r="N650" s="37">
        <v>108</v>
      </c>
      <c r="O650" s="37">
        <v>2</v>
      </c>
      <c r="P650" s="37" t="s">
        <v>577</v>
      </c>
      <c r="Q650" s="37">
        <v>1420</v>
      </c>
      <c r="R650" s="37">
        <v>1619</v>
      </c>
      <c r="S650" s="61">
        <v>200</v>
      </c>
      <c r="T650" s="37" t="s">
        <v>35</v>
      </c>
      <c r="U650" s="37" t="s">
        <v>36</v>
      </c>
      <c r="V650" s="62"/>
      <c r="W650" s="124" t="str">
        <f t="shared" ca="1" si="10"/>
        <v>2019CJ108CP2</v>
      </c>
    </row>
    <row r="651" spans="1:23" s="12" customFormat="1" ht="35.25" customHeight="1">
      <c r="A651" s="59">
        <v>645</v>
      </c>
      <c r="B651" s="14" t="s">
        <v>29</v>
      </c>
      <c r="C651" s="14" t="s">
        <v>30</v>
      </c>
      <c r="D651" s="15" t="s">
        <v>31</v>
      </c>
      <c r="E651" s="16"/>
      <c r="F651" s="15" t="s">
        <v>32</v>
      </c>
      <c r="G651" s="14" t="s">
        <v>33</v>
      </c>
      <c r="H651" s="37">
        <v>316684814</v>
      </c>
      <c r="I651" s="37"/>
      <c r="J651" s="37"/>
      <c r="K651" s="37"/>
      <c r="L651" s="63">
        <v>41982</v>
      </c>
      <c r="M651" s="63">
        <v>41982</v>
      </c>
      <c r="N651" s="37">
        <v>108</v>
      </c>
      <c r="O651" s="37">
        <v>3</v>
      </c>
      <c r="P651" s="37" t="s">
        <v>578</v>
      </c>
      <c r="Q651" s="37">
        <v>1620</v>
      </c>
      <c r="R651" s="37">
        <v>1821</v>
      </c>
      <c r="S651" s="61">
        <v>202</v>
      </c>
      <c r="T651" s="37" t="s">
        <v>35</v>
      </c>
      <c r="U651" s="37" t="s">
        <v>36</v>
      </c>
      <c r="V651" s="62"/>
      <c r="W651" s="124" t="str">
        <f t="shared" ca="1" si="10"/>
        <v>2019CJ108CP3</v>
      </c>
    </row>
    <row r="652" spans="1:23" s="12" customFormat="1" ht="35.25" customHeight="1">
      <c r="A652" s="59">
        <v>646</v>
      </c>
      <c r="B652" s="14" t="s">
        <v>29</v>
      </c>
      <c r="C652" s="14" t="s">
        <v>30</v>
      </c>
      <c r="D652" s="15" t="s">
        <v>31</v>
      </c>
      <c r="E652" s="16"/>
      <c r="F652" s="15" t="s">
        <v>32</v>
      </c>
      <c r="G652" s="14" t="s">
        <v>33</v>
      </c>
      <c r="H652" s="37">
        <v>316684814</v>
      </c>
      <c r="I652" s="37"/>
      <c r="J652" s="37"/>
      <c r="K652" s="37"/>
      <c r="L652" s="63">
        <v>41982</v>
      </c>
      <c r="M652" s="63">
        <v>41982</v>
      </c>
      <c r="N652" s="37">
        <v>108</v>
      </c>
      <c r="O652" s="37">
        <v>4</v>
      </c>
      <c r="P652" s="65" t="s">
        <v>579</v>
      </c>
      <c r="Q652" s="37">
        <v>1822</v>
      </c>
      <c r="R652" s="37">
        <v>2026</v>
      </c>
      <c r="S652" s="61">
        <v>205</v>
      </c>
      <c r="T652" s="37" t="s">
        <v>35</v>
      </c>
      <c r="U652" s="37" t="s">
        <v>36</v>
      </c>
      <c r="V652" s="62"/>
      <c r="W652" s="124" t="str">
        <f t="shared" ca="1" si="10"/>
        <v>2019CJ108CP4</v>
      </c>
    </row>
    <row r="653" spans="1:23" s="12" customFormat="1" ht="35.25" customHeight="1">
      <c r="A653" s="59">
        <v>647</v>
      </c>
      <c r="B653" s="14" t="s">
        <v>29</v>
      </c>
      <c r="C653" s="14" t="s">
        <v>30</v>
      </c>
      <c r="D653" s="15" t="s">
        <v>31</v>
      </c>
      <c r="E653" s="16"/>
      <c r="F653" s="15" t="s">
        <v>32</v>
      </c>
      <c r="G653" s="14" t="s">
        <v>33</v>
      </c>
      <c r="H653" s="37">
        <v>316684814</v>
      </c>
      <c r="I653" s="37"/>
      <c r="J653" s="37"/>
      <c r="K653" s="37"/>
      <c r="L653" s="63">
        <v>41982</v>
      </c>
      <c r="M653" s="63">
        <v>41982</v>
      </c>
      <c r="N653" s="37">
        <v>108</v>
      </c>
      <c r="O653" s="37">
        <v>5</v>
      </c>
      <c r="P653" s="65" t="s">
        <v>580</v>
      </c>
      <c r="Q653" s="37">
        <v>2027</v>
      </c>
      <c r="R653" s="37">
        <v>2231</v>
      </c>
      <c r="S653" s="61">
        <v>205</v>
      </c>
      <c r="T653" s="37" t="s">
        <v>35</v>
      </c>
      <c r="U653" s="37" t="s">
        <v>36</v>
      </c>
      <c r="V653" s="62"/>
      <c r="W653" s="124" t="str">
        <f t="shared" ca="1" si="10"/>
        <v>2019CJ108CP5</v>
      </c>
    </row>
    <row r="654" spans="1:23" s="12" customFormat="1" ht="35.25" customHeight="1">
      <c r="A654" s="59">
        <v>648</v>
      </c>
      <c r="B654" s="14" t="s">
        <v>29</v>
      </c>
      <c r="C654" s="14" t="s">
        <v>30</v>
      </c>
      <c r="D654" s="15" t="s">
        <v>31</v>
      </c>
      <c r="E654" s="16"/>
      <c r="F654" s="15" t="s">
        <v>32</v>
      </c>
      <c r="G654" s="14" t="s">
        <v>33</v>
      </c>
      <c r="H654" s="37">
        <v>316684814</v>
      </c>
      <c r="I654" s="37"/>
      <c r="J654" s="37"/>
      <c r="K654" s="37"/>
      <c r="L654" s="63">
        <v>41982</v>
      </c>
      <c r="M654" s="63">
        <v>41982</v>
      </c>
      <c r="N654" s="37">
        <v>108</v>
      </c>
      <c r="O654" s="37">
        <v>6</v>
      </c>
      <c r="P654" s="65" t="s">
        <v>581</v>
      </c>
      <c r="Q654" s="37">
        <v>2232</v>
      </c>
      <c r="R654" s="37">
        <v>2434</v>
      </c>
      <c r="S654" s="61">
        <v>203</v>
      </c>
      <c r="T654" s="37" t="s">
        <v>35</v>
      </c>
      <c r="U654" s="37" t="s">
        <v>36</v>
      </c>
      <c r="V654" s="62"/>
      <c r="W654" s="124" t="str">
        <f t="shared" ca="1" si="10"/>
        <v>2019CJ108CP6</v>
      </c>
    </row>
    <row r="655" spans="1:23" s="12" customFormat="1" ht="35.25" customHeight="1">
      <c r="A655" s="59">
        <v>649</v>
      </c>
      <c r="B655" s="14" t="s">
        <v>29</v>
      </c>
      <c r="C655" s="14" t="s">
        <v>30</v>
      </c>
      <c r="D655" s="15" t="s">
        <v>31</v>
      </c>
      <c r="E655" s="16"/>
      <c r="F655" s="15" t="s">
        <v>32</v>
      </c>
      <c r="G655" s="14" t="s">
        <v>33</v>
      </c>
      <c r="H655" s="37">
        <v>316684814</v>
      </c>
      <c r="I655" s="37"/>
      <c r="J655" s="37"/>
      <c r="K655" s="37"/>
      <c r="L655" s="63">
        <v>41982</v>
      </c>
      <c r="M655" s="63">
        <v>41982</v>
      </c>
      <c r="N655" s="37">
        <v>109</v>
      </c>
      <c r="O655" s="37">
        <v>1</v>
      </c>
      <c r="P655" s="65" t="s">
        <v>582</v>
      </c>
      <c r="Q655" s="37">
        <v>2435</v>
      </c>
      <c r="R655" s="37">
        <v>2634</v>
      </c>
      <c r="S655" s="61">
        <v>200</v>
      </c>
      <c r="T655" s="37" t="s">
        <v>35</v>
      </c>
      <c r="U655" s="37" t="s">
        <v>36</v>
      </c>
      <c r="V655" s="62"/>
      <c r="W655" s="124" t="str">
        <f t="shared" ca="1" si="10"/>
        <v>2019CJ109CP1</v>
      </c>
    </row>
    <row r="656" spans="1:23" s="12" customFormat="1" ht="35.25" customHeight="1">
      <c r="A656" s="59">
        <v>650</v>
      </c>
      <c r="B656" s="14" t="s">
        <v>29</v>
      </c>
      <c r="C656" s="14" t="s">
        <v>30</v>
      </c>
      <c r="D656" s="15" t="s">
        <v>31</v>
      </c>
      <c r="E656" s="16"/>
      <c r="F656" s="15" t="s">
        <v>32</v>
      </c>
      <c r="G656" s="14" t="s">
        <v>33</v>
      </c>
      <c r="H656" s="37">
        <v>316684814</v>
      </c>
      <c r="I656" s="37"/>
      <c r="J656" s="37"/>
      <c r="K656" s="37"/>
      <c r="L656" s="63">
        <v>41982</v>
      </c>
      <c r="M656" s="63">
        <v>41982</v>
      </c>
      <c r="N656" s="37">
        <v>109</v>
      </c>
      <c r="O656" s="37">
        <v>2</v>
      </c>
      <c r="P656" s="65" t="s">
        <v>583</v>
      </c>
      <c r="Q656" s="37">
        <v>2635</v>
      </c>
      <c r="R656" s="37">
        <v>2658</v>
      </c>
      <c r="S656" s="61">
        <v>24</v>
      </c>
      <c r="T656" s="37" t="s">
        <v>35</v>
      </c>
      <c r="U656" s="37" t="s">
        <v>36</v>
      </c>
      <c r="V656" s="62"/>
      <c r="W656" s="124" t="str">
        <f t="shared" ca="1" si="10"/>
        <v>2019CJ109CP2</v>
      </c>
    </row>
    <row r="657" spans="1:23" s="12" customFormat="1" ht="35.25" customHeight="1">
      <c r="A657" s="59">
        <v>651</v>
      </c>
      <c r="B657" s="14" t="s">
        <v>29</v>
      </c>
      <c r="C657" s="14" t="s">
        <v>30</v>
      </c>
      <c r="D657" s="15" t="s">
        <v>31</v>
      </c>
      <c r="E657" s="16"/>
      <c r="F657" s="15" t="s">
        <v>32</v>
      </c>
      <c r="G657" s="14" t="s">
        <v>33</v>
      </c>
      <c r="H657" s="37">
        <v>316685914</v>
      </c>
      <c r="I657" s="37"/>
      <c r="J657" s="37"/>
      <c r="K657" s="37"/>
      <c r="L657" s="63">
        <v>41982</v>
      </c>
      <c r="M657" s="63">
        <v>41982</v>
      </c>
      <c r="N657" s="37">
        <v>109</v>
      </c>
      <c r="O657" s="37">
        <v>3</v>
      </c>
      <c r="P657" s="37"/>
      <c r="Q657" s="37">
        <v>1</v>
      </c>
      <c r="R657" s="37">
        <v>11</v>
      </c>
      <c r="S657" s="61">
        <v>11</v>
      </c>
      <c r="T657" s="37" t="s">
        <v>35</v>
      </c>
      <c r="U657" s="37" t="s">
        <v>36</v>
      </c>
      <c r="V657" s="62"/>
      <c r="W657" s="124" t="str">
        <f t="shared" ca="1" si="10"/>
        <v>2019CJ109CP3</v>
      </c>
    </row>
    <row r="658" spans="1:23" s="12" customFormat="1" ht="35.25" customHeight="1">
      <c r="A658" s="59">
        <v>652</v>
      </c>
      <c r="B658" s="14" t="s">
        <v>29</v>
      </c>
      <c r="C658" s="14" t="s">
        <v>30</v>
      </c>
      <c r="D658" s="15" t="s">
        <v>31</v>
      </c>
      <c r="E658" s="16"/>
      <c r="F658" s="15" t="s">
        <v>32</v>
      </c>
      <c r="G658" s="14" t="s">
        <v>33</v>
      </c>
      <c r="H658" s="37">
        <v>316692414</v>
      </c>
      <c r="I658" s="37"/>
      <c r="J658" s="37"/>
      <c r="K658" s="37"/>
      <c r="L658" s="63">
        <v>41982</v>
      </c>
      <c r="M658" s="63">
        <v>41982</v>
      </c>
      <c r="N658" s="37">
        <v>109</v>
      </c>
      <c r="O658" s="37">
        <v>4</v>
      </c>
      <c r="P658" s="37" t="s">
        <v>186</v>
      </c>
      <c r="Q658" s="37">
        <v>1</v>
      </c>
      <c r="R658" s="37">
        <v>200</v>
      </c>
      <c r="S658" s="61">
        <v>200</v>
      </c>
      <c r="T658" s="37" t="s">
        <v>35</v>
      </c>
      <c r="U658" s="37" t="s">
        <v>36</v>
      </c>
      <c r="V658" s="62"/>
      <c r="W658" s="124" t="str">
        <f t="shared" ca="1" si="10"/>
        <v>2019CJ109CP4</v>
      </c>
    </row>
    <row r="659" spans="1:23" s="12" customFormat="1" ht="35.25" customHeight="1">
      <c r="A659" s="59">
        <v>653</v>
      </c>
      <c r="B659" s="14" t="s">
        <v>29</v>
      </c>
      <c r="C659" s="14" t="s">
        <v>30</v>
      </c>
      <c r="D659" s="15" t="s">
        <v>31</v>
      </c>
      <c r="E659" s="16"/>
      <c r="F659" s="15" t="s">
        <v>32</v>
      </c>
      <c r="G659" s="14" t="s">
        <v>33</v>
      </c>
      <c r="H659" s="37">
        <v>316692414</v>
      </c>
      <c r="I659" s="37"/>
      <c r="J659" s="37"/>
      <c r="K659" s="37"/>
      <c r="L659" s="63">
        <v>41982</v>
      </c>
      <c r="M659" s="63">
        <v>41982</v>
      </c>
      <c r="N659" s="37">
        <v>109</v>
      </c>
      <c r="O659" s="37">
        <v>5</v>
      </c>
      <c r="P659" s="37" t="s">
        <v>187</v>
      </c>
      <c r="Q659" s="37">
        <v>201</v>
      </c>
      <c r="R659" s="37">
        <v>400</v>
      </c>
      <c r="S659" s="61">
        <v>200</v>
      </c>
      <c r="T659" s="37" t="s">
        <v>35</v>
      </c>
      <c r="U659" s="37" t="s">
        <v>36</v>
      </c>
      <c r="V659" s="62"/>
      <c r="W659" s="124" t="str">
        <f t="shared" ca="1" si="10"/>
        <v>2019CJ109CP5</v>
      </c>
    </row>
    <row r="660" spans="1:23" s="12" customFormat="1" ht="35.25" customHeight="1">
      <c r="A660" s="59">
        <v>654</v>
      </c>
      <c r="B660" s="14" t="s">
        <v>29</v>
      </c>
      <c r="C660" s="14" t="s">
        <v>30</v>
      </c>
      <c r="D660" s="15" t="s">
        <v>31</v>
      </c>
      <c r="E660" s="16"/>
      <c r="F660" s="15" t="s">
        <v>32</v>
      </c>
      <c r="G660" s="14" t="s">
        <v>33</v>
      </c>
      <c r="H660" s="37">
        <v>316692414</v>
      </c>
      <c r="I660" s="37"/>
      <c r="J660" s="37"/>
      <c r="K660" s="37"/>
      <c r="L660" s="63">
        <v>41982</v>
      </c>
      <c r="M660" s="63">
        <v>41982</v>
      </c>
      <c r="N660" s="37">
        <v>109</v>
      </c>
      <c r="O660" s="37">
        <v>6</v>
      </c>
      <c r="P660" s="37" t="s">
        <v>188</v>
      </c>
      <c r="Q660" s="37">
        <v>401</v>
      </c>
      <c r="R660" s="37">
        <v>600</v>
      </c>
      <c r="S660" s="61">
        <v>200</v>
      </c>
      <c r="T660" s="37" t="s">
        <v>35</v>
      </c>
      <c r="U660" s="37" t="s">
        <v>36</v>
      </c>
      <c r="V660" s="62"/>
      <c r="W660" s="124" t="str">
        <f t="shared" ca="1" si="10"/>
        <v>2019CJ109CP6</v>
      </c>
    </row>
    <row r="661" spans="1:23" s="12" customFormat="1" ht="35.25" customHeight="1">
      <c r="A661" s="59">
        <v>655</v>
      </c>
      <c r="B661" s="14" t="s">
        <v>29</v>
      </c>
      <c r="C661" s="14" t="s">
        <v>30</v>
      </c>
      <c r="D661" s="15" t="s">
        <v>31</v>
      </c>
      <c r="E661" s="16"/>
      <c r="F661" s="15" t="s">
        <v>32</v>
      </c>
      <c r="G661" s="14" t="s">
        <v>33</v>
      </c>
      <c r="H661" s="37">
        <v>316692414</v>
      </c>
      <c r="I661" s="37"/>
      <c r="J661" s="37"/>
      <c r="K661" s="37"/>
      <c r="L661" s="63">
        <v>41982</v>
      </c>
      <c r="M661" s="63">
        <v>41982</v>
      </c>
      <c r="N661" s="37">
        <v>110</v>
      </c>
      <c r="O661" s="37">
        <v>1</v>
      </c>
      <c r="P661" s="37" t="s">
        <v>189</v>
      </c>
      <c r="Q661" s="37">
        <v>601</v>
      </c>
      <c r="R661" s="37">
        <v>743</v>
      </c>
      <c r="S661" s="61">
        <v>143</v>
      </c>
      <c r="T661" s="37" t="s">
        <v>35</v>
      </c>
      <c r="U661" s="37" t="s">
        <v>36</v>
      </c>
      <c r="V661" s="62"/>
      <c r="W661" s="124" t="str">
        <f t="shared" ca="1" si="10"/>
        <v>2019CJ110CP1</v>
      </c>
    </row>
    <row r="662" spans="1:23" s="12" customFormat="1" ht="35.25" customHeight="1">
      <c r="A662" s="59">
        <v>656</v>
      </c>
      <c r="B662" s="14" t="s">
        <v>29</v>
      </c>
      <c r="C662" s="14" t="s">
        <v>30</v>
      </c>
      <c r="D662" s="15" t="s">
        <v>31</v>
      </c>
      <c r="E662" s="16"/>
      <c r="F662" s="15" t="s">
        <v>32</v>
      </c>
      <c r="G662" s="14" t="s">
        <v>33</v>
      </c>
      <c r="H662" s="37" t="s">
        <v>748</v>
      </c>
      <c r="I662" s="37"/>
      <c r="J662" s="37"/>
      <c r="K662" s="37"/>
      <c r="L662" s="63">
        <v>41982</v>
      </c>
      <c r="M662" s="63">
        <v>41984</v>
      </c>
      <c r="N662" s="37">
        <v>110</v>
      </c>
      <c r="O662" s="37">
        <v>2</v>
      </c>
      <c r="P662" s="37"/>
      <c r="Q662" s="37">
        <v>1</v>
      </c>
      <c r="R662" s="37">
        <v>207</v>
      </c>
      <c r="S662" s="61">
        <v>207</v>
      </c>
      <c r="T662" s="37" t="s">
        <v>35</v>
      </c>
      <c r="U662" s="37" t="s">
        <v>36</v>
      </c>
      <c r="V662" s="62"/>
      <c r="W662" s="124" t="str">
        <f t="shared" ca="1" si="10"/>
        <v>2019CJ110CP2</v>
      </c>
    </row>
    <row r="663" spans="1:23" s="12" customFormat="1" ht="35.25" customHeight="1">
      <c r="A663" s="59">
        <v>657</v>
      </c>
      <c r="B663" s="14" t="s">
        <v>29</v>
      </c>
      <c r="C663" s="14" t="s">
        <v>30</v>
      </c>
      <c r="D663" s="15" t="s">
        <v>31</v>
      </c>
      <c r="E663" s="16"/>
      <c r="F663" s="15" t="s">
        <v>32</v>
      </c>
      <c r="G663" s="14" t="s">
        <v>33</v>
      </c>
      <c r="H663" s="37" t="s">
        <v>749</v>
      </c>
      <c r="I663" s="37"/>
      <c r="J663" s="37"/>
      <c r="K663" s="37"/>
      <c r="L663" s="63">
        <v>41984</v>
      </c>
      <c r="M663" s="63">
        <v>41984</v>
      </c>
      <c r="N663" s="37">
        <v>110</v>
      </c>
      <c r="O663" s="37">
        <v>3</v>
      </c>
      <c r="P663" s="37"/>
      <c r="Q663" s="37">
        <v>1</v>
      </c>
      <c r="R663" s="37">
        <v>46</v>
      </c>
      <c r="S663" s="61">
        <v>46</v>
      </c>
      <c r="T663" s="37" t="s">
        <v>35</v>
      </c>
      <c r="U663" s="37" t="s">
        <v>36</v>
      </c>
      <c r="V663" s="62"/>
      <c r="W663" s="124" t="str">
        <f t="shared" ca="1" si="10"/>
        <v>2019CJ110CP3</v>
      </c>
    </row>
    <row r="664" spans="1:23" s="12" customFormat="1" ht="35.25" customHeight="1">
      <c r="A664" s="59">
        <v>658</v>
      </c>
      <c r="B664" s="14" t="s">
        <v>29</v>
      </c>
      <c r="C664" s="14" t="s">
        <v>30</v>
      </c>
      <c r="D664" s="15" t="s">
        <v>31</v>
      </c>
      <c r="E664" s="16"/>
      <c r="F664" s="15" t="s">
        <v>32</v>
      </c>
      <c r="G664" s="14" t="s">
        <v>33</v>
      </c>
      <c r="H664" s="37">
        <v>320807314</v>
      </c>
      <c r="I664" s="37"/>
      <c r="J664" s="37"/>
      <c r="K664" s="37"/>
      <c r="L664" s="63">
        <v>41984</v>
      </c>
      <c r="M664" s="63">
        <v>41984</v>
      </c>
      <c r="N664" s="37">
        <v>110</v>
      </c>
      <c r="O664" s="37">
        <v>4</v>
      </c>
      <c r="P664" s="37" t="s">
        <v>171</v>
      </c>
      <c r="Q664" s="37">
        <v>1</v>
      </c>
      <c r="R664" s="37">
        <v>200</v>
      </c>
      <c r="S664" s="61">
        <v>200</v>
      </c>
      <c r="T664" s="37" t="s">
        <v>35</v>
      </c>
      <c r="U664" s="37" t="s">
        <v>36</v>
      </c>
      <c r="V664" s="62"/>
      <c r="W664" s="124" t="str">
        <f t="shared" ca="1" si="10"/>
        <v>2019CJ110CP4</v>
      </c>
    </row>
    <row r="665" spans="1:23" s="12" customFormat="1" ht="35.25" customHeight="1">
      <c r="A665" s="59">
        <v>659</v>
      </c>
      <c r="B665" s="14" t="s">
        <v>29</v>
      </c>
      <c r="C665" s="14" t="s">
        <v>30</v>
      </c>
      <c r="D665" s="15" t="s">
        <v>31</v>
      </c>
      <c r="E665" s="16"/>
      <c r="F665" s="15" t="s">
        <v>32</v>
      </c>
      <c r="G665" s="14" t="s">
        <v>33</v>
      </c>
      <c r="H665" s="37">
        <v>320807314</v>
      </c>
      <c r="I665" s="37"/>
      <c r="J665" s="37"/>
      <c r="K665" s="37"/>
      <c r="L665" s="63">
        <v>41984</v>
      </c>
      <c r="M665" s="63">
        <v>41984</v>
      </c>
      <c r="N665" s="37">
        <v>110</v>
      </c>
      <c r="O665" s="37">
        <v>5</v>
      </c>
      <c r="P665" s="37" t="s">
        <v>172</v>
      </c>
      <c r="Q665" s="37">
        <v>201</v>
      </c>
      <c r="R665" s="37">
        <v>400</v>
      </c>
      <c r="S665" s="61">
        <v>200</v>
      </c>
      <c r="T665" s="37" t="s">
        <v>35</v>
      </c>
      <c r="U665" s="37" t="s">
        <v>36</v>
      </c>
      <c r="V665" s="62"/>
      <c r="W665" s="124" t="str">
        <f t="shared" ca="1" si="10"/>
        <v>2019CJ110CP5</v>
      </c>
    </row>
    <row r="666" spans="1:23" s="12" customFormat="1" ht="35.25" customHeight="1">
      <c r="A666" s="59">
        <v>660</v>
      </c>
      <c r="B666" s="14" t="s">
        <v>29</v>
      </c>
      <c r="C666" s="14" t="s">
        <v>30</v>
      </c>
      <c r="D666" s="15" t="s">
        <v>31</v>
      </c>
      <c r="E666" s="16"/>
      <c r="F666" s="15" t="s">
        <v>32</v>
      </c>
      <c r="G666" s="14" t="s">
        <v>33</v>
      </c>
      <c r="H666" s="37">
        <v>320807314</v>
      </c>
      <c r="I666" s="37"/>
      <c r="J666" s="37"/>
      <c r="K666" s="37"/>
      <c r="L666" s="63">
        <v>41984</v>
      </c>
      <c r="M666" s="63">
        <v>41984</v>
      </c>
      <c r="N666" s="37">
        <v>110</v>
      </c>
      <c r="O666" s="37">
        <v>6</v>
      </c>
      <c r="P666" s="37" t="s">
        <v>173</v>
      </c>
      <c r="Q666" s="37">
        <v>401</v>
      </c>
      <c r="R666" s="37">
        <v>547</v>
      </c>
      <c r="S666" s="61">
        <v>147</v>
      </c>
      <c r="T666" s="37" t="s">
        <v>35</v>
      </c>
      <c r="U666" s="37" t="s">
        <v>36</v>
      </c>
      <c r="V666" s="62"/>
      <c r="W666" s="124" t="str">
        <f t="shared" ca="1" si="10"/>
        <v>2019CJ110CP6</v>
      </c>
    </row>
    <row r="667" spans="1:23" s="12" customFormat="1" ht="35.25" customHeight="1">
      <c r="A667" s="59">
        <v>661</v>
      </c>
      <c r="B667" s="14" t="s">
        <v>29</v>
      </c>
      <c r="C667" s="14" t="s">
        <v>30</v>
      </c>
      <c r="D667" s="15" t="s">
        <v>31</v>
      </c>
      <c r="E667" s="16"/>
      <c r="F667" s="15" t="s">
        <v>32</v>
      </c>
      <c r="G667" s="14" t="s">
        <v>33</v>
      </c>
      <c r="H667" s="37" t="s">
        <v>750</v>
      </c>
      <c r="I667" s="37"/>
      <c r="J667" s="37"/>
      <c r="K667" s="37"/>
      <c r="L667" s="63">
        <v>41984</v>
      </c>
      <c r="M667" s="63">
        <v>41984</v>
      </c>
      <c r="N667" s="37">
        <v>111</v>
      </c>
      <c r="O667" s="37">
        <v>1</v>
      </c>
      <c r="P667" s="37"/>
      <c r="Q667" s="37">
        <v>1</v>
      </c>
      <c r="R667" s="37">
        <v>187</v>
      </c>
      <c r="S667" s="61">
        <v>187</v>
      </c>
      <c r="T667" s="37" t="s">
        <v>35</v>
      </c>
      <c r="U667" s="37" t="s">
        <v>36</v>
      </c>
      <c r="V667" s="62"/>
      <c r="W667" s="124" t="str">
        <f t="shared" ca="1" si="10"/>
        <v>2019CJ111CP1</v>
      </c>
    </row>
    <row r="668" spans="1:23" s="12" customFormat="1" ht="35.25" customHeight="1">
      <c r="A668" s="59">
        <v>662</v>
      </c>
      <c r="B668" s="14" t="s">
        <v>29</v>
      </c>
      <c r="C668" s="14" t="s">
        <v>30</v>
      </c>
      <c r="D668" s="15" t="s">
        <v>31</v>
      </c>
      <c r="E668" s="16"/>
      <c r="F668" s="15" t="s">
        <v>32</v>
      </c>
      <c r="G668" s="14" t="s">
        <v>33</v>
      </c>
      <c r="H668" s="37" t="s">
        <v>751</v>
      </c>
      <c r="I668" s="37"/>
      <c r="J668" s="37"/>
      <c r="K668" s="37"/>
      <c r="L668" s="63">
        <v>41984</v>
      </c>
      <c r="M668" s="63">
        <v>41988</v>
      </c>
      <c r="N668" s="37">
        <v>111</v>
      </c>
      <c r="O668" s="37">
        <v>2</v>
      </c>
      <c r="P668" s="37"/>
      <c r="Q668" s="37">
        <v>1</v>
      </c>
      <c r="R668" s="37">
        <v>174</v>
      </c>
      <c r="S668" s="61">
        <v>174</v>
      </c>
      <c r="T668" s="37" t="s">
        <v>35</v>
      </c>
      <c r="U668" s="37" t="s">
        <v>36</v>
      </c>
      <c r="V668" s="62"/>
      <c r="W668" s="124" t="str">
        <f t="shared" ca="1" si="10"/>
        <v>2019CJ111CP2</v>
      </c>
    </row>
    <row r="669" spans="1:23" s="12" customFormat="1" ht="35.25" customHeight="1">
      <c r="A669" s="59">
        <v>663</v>
      </c>
      <c r="B669" s="14" t="s">
        <v>29</v>
      </c>
      <c r="C669" s="14" t="s">
        <v>30</v>
      </c>
      <c r="D669" s="15" t="s">
        <v>31</v>
      </c>
      <c r="E669" s="16"/>
      <c r="F669" s="15" t="s">
        <v>32</v>
      </c>
      <c r="G669" s="14" t="s">
        <v>33</v>
      </c>
      <c r="H669" s="37" t="s">
        <v>752</v>
      </c>
      <c r="I669" s="37"/>
      <c r="J669" s="37"/>
      <c r="K669" s="37"/>
      <c r="L669" s="63">
        <v>41988</v>
      </c>
      <c r="M669" s="63">
        <v>41988</v>
      </c>
      <c r="N669" s="37">
        <v>111</v>
      </c>
      <c r="O669" s="37">
        <v>3</v>
      </c>
      <c r="P669" s="37"/>
      <c r="Q669" s="37">
        <v>1</v>
      </c>
      <c r="R669" s="37">
        <v>209</v>
      </c>
      <c r="S669" s="61">
        <v>209</v>
      </c>
      <c r="T669" s="37" t="s">
        <v>35</v>
      </c>
      <c r="U669" s="37" t="s">
        <v>36</v>
      </c>
      <c r="V669" s="62"/>
      <c r="W669" s="124" t="str">
        <f t="shared" ca="1" si="10"/>
        <v>2019CJ111CP3</v>
      </c>
    </row>
    <row r="670" spans="1:23" s="12" customFormat="1" ht="35.25" customHeight="1">
      <c r="A670" s="59">
        <v>664</v>
      </c>
      <c r="B670" s="14" t="s">
        <v>29</v>
      </c>
      <c r="C670" s="14" t="s">
        <v>30</v>
      </c>
      <c r="D670" s="15" t="s">
        <v>31</v>
      </c>
      <c r="E670" s="16"/>
      <c r="F670" s="15" t="s">
        <v>32</v>
      </c>
      <c r="G670" s="14" t="s">
        <v>33</v>
      </c>
      <c r="H670" s="37" t="s">
        <v>753</v>
      </c>
      <c r="I670" s="37"/>
      <c r="J670" s="37"/>
      <c r="K670" s="37"/>
      <c r="L670" s="63">
        <v>41988</v>
      </c>
      <c r="M670" s="63">
        <v>41988</v>
      </c>
      <c r="N670" s="37">
        <v>111</v>
      </c>
      <c r="O670" s="37">
        <v>4</v>
      </c>
      <c r="P670" s="37"/>
      <c r="Q670" s="37">
        <v>1</v>
      </c>
      <c r="R670" s="37">
        <v>203</v>
      </c>
      <c r="S670" s="61">
        <v>203</v>
      </c>
      <c r="T670" s="37" t="s">
        <v>35</v>
      </c>
      <c r="U670" s="37" t="s">
        <v>36</v>
      </c>
      <c r="V670" s="62"/>
      <c r="W670" s="124" t="str">
        <f t="shared" ca="1" si="10"/>
        <v>2019CJ111CP4</v>
      </c>
    </row>
    <row r="671" spans="1:23" s="12" customFormat="1" ht="35.25" customHeight="1">
      <c r="A671" s="59">
        <v>665</v>
      </c>
      <c r="B671" s="14" t="s">
        <v>29</v>
      </c>
      <c r="C671" s="14" t="s">
        <v>30</v>
      </c>
      <c r="D671" s="15" t="s">
        <v>31</v>
      </c>
      <c r="E671" s="16"/>
      <c r="F671" s="15" t="s">
        <v>32</v>
      </c>
      <c r="G671" s="14" t="s">
        <v>33</v>
      </c>
      <c r="H671" s="37" t="s">
        <v>754</v>
      </c>
      <c r="I671" s="37"/>
      <c r="J671" s="37"/>
      <c r="K671" s="37"/>
      <c r="L671" s="63">
        <v>41988</v>
      </c>
      <c r="M671" s="63">
        <v>41989</v>
      </c>
      <c r="N671" s="37">
        <v>111</v>
      </c>
      <c r="O671" s="37">
        <v>5</v>
      </c>
      <c r="P671" s="37"/>
      <c r="Q671" s="37">
        <v>1</v>
      </c>
      <c r="R671" s="37">
        <v>205</v>
      </c>
      <c r="S671" s="61">
        <v>205</v>
      </c>
      <c r="T671" s="37" t="s">
        <v>35</v>
      </c>
      <c r="U671" s="37" t="s">
        <v>36</v>
      </c>
      <c r="V671" s="62"/>
      <c r="W671" s="124" t="str">
        <f t="shared" ca="1" si="10"/>
        <v>2019CJ111CP5</v>
      </c>
    </row>
    <row r="672" spans="1:23" s="12" customFormat="1" ht="35.25" customHeight="1">
      <c r="A672" s="59">
        <v>666</v>
      </c>
      <c r="B672" s="14" t="s">
        <v>29</v>
      </c>
      <c r="C672" s="14" t="s">
        <v>30</v>
      </c>
      <c r="D672" s="15" t="s">
        <v>31</v>
      </c>
      <c r="E672" s="16"/>
      <c r="F672" s="15" t="s">
        <v>32</v>
      </c>
      <c r="G672" s="14" t="s">
        <v>33</v>
      </c>
      <c r="H672" s="37" t="s">
        <v>755</v>
      </c>
      <c r="I672" s="37"/>
      <c r="J672" s="37"/>
      <c r="K672" s="37"/>
      <c r="L672" s="63">
        <v>41989</v>
      </c>
      <c r="M672" s="63">
        <v>41989</v>
      </c>
      <c r="N672" s="37">
        <v>111</v>
      </c>
      <c r="O672" s="37">
        <v>6</v>
      </c>
      <c r="P672" s="37"/>
      <c r="Q672" s="37">
        <v>1</v>
      </c>
      <c r="R672" s="37">
        <v>204</v>
      </c>
      <c r="S672" s="61">
        <v>204</v>
      </c>
      <c r="T672" s="37" t="s">
        <v>35</v>
      </c>
      <c r="U672" s="37" t="s">
        <v>36</v>
      </c>
      <c r="V672" s="62"/>
      <c r="W672" s="124" t="str">
        <f t="shared" ca="1" si="10"/>
        <v>2019CJ111CP6</v>
      </c>
    </row>
    <row r="673" spans="1:23" s="12" customFormat="1" ht="35.25" customHeight="1">
      <c r="A673" s="59">
        <v>667</v>
      </c>
      <c r="B673" s="14" t="s">
        <v>29</v>
      </c>
      <c r="C673" s="14" t="s">
        <v>30</v>
      </c>
      <c r="D673" s="15" t="s">
        <v>31</v>
      </c>
      <c r="E673" s="16"/>
      <c r="F673" s="15" t="s">
        <v>32</v>
      </c>
      <c r="G673" s="14" t="s">
        <v>33</v>
      </c>
      <c r="H673" s="37">
        <v>327813614</v>
      </c>
      <c r="I673" s="37"/>
      <c r="J673" s="37"/>
      <c r="K673" s="37"/>
      <c r="L673" s="63">
        <v>41989</v>
      </c>
      <c r="M673" s="63">
        <v>41989</v>
      </c>
      <c r="N673" s="37">
        <v>112</v>
      </c>
      <c r="O673" s="37">
        <v>1</v>
      </c>
      <c r="P673" s="37"/>
      <c r="Q673" s="37">
        <v>1</v>
      </c>
      <c r="R673" s="37">
        <v>10</v>
      </c>
      <c r="S673" s="61">
        <v>10</v>
      </c>
      <c r="T673" s="37" t="s">
        <v>35</v>
      </c>
      <c r="U673" s="37" t="s">
        <v>36</v>
      </c>
      <c r="V673" s="62"/>
      <c r="W673" s="124" t="str">
        <f t="shared" ca="1" si="10"/>
        <v>2019CJ112CP1</v>
      </c>
    </row>
    <row r="674" spans="1:23" s="12" customFormat="1" ht="35.25" customHeight="1">
      <c r="A674" s="59">
        <v>668</v>
      </c>
      <c r="B674" s="14" t="s">
        <v>29</v>
      </c>
      <c r="C674" s="14" t="s">
        <v>30</v>
      </c>
      <c r="D674" s="15" t="s">
        <v>31</v>
      </c>
      <c r="E674" s="16"/>
      <c r="F674" s="15" t="s">
        <v>32</v>
      </c>
      <c r="G674" s="14" t="s">
        <v>33</v>
      </c>
      <c r="H674" s="37">
        <v>327827214</v>
      </c>
      <c r="I674" s="37"/>
      <c r="J674" s="37"/>
      <c r="K674" s="37"/>
      <c r="L674" s="63">
        <v>41989</v>
      </c>
      <c r="M674" s="63">
        <v>41989</v>
      </c>
      <c r="N674" s="37">
        <v>112</v>
      </c>
      <c r="O674" s="37">
        <v>2</v>
      </c>
      <c r="P674" s="37" t="s">
        <v>125</v>
      </c>
      <c r="Q674" s="37">
        <v>1</v>
      </c>
      <c r="R674" s="37">
        <v>207</v>
      </c>
      <c r="S674" s="61">
        <v>207</v>
      </c>
      <c r="T674" s="37" t="s">
        <v>35</v>
      </c>
      <c r="U674" s="37" t="s">
        <v>36</v>
      </c>
      <c r="V674" s="62"/>
      <c r="W674" s="124" t="str">
        <f t="shared" ca="1" si="10"/>
        <v>2019CJ112CP2</v>
      </c>
    </row>
    <row r="675" spans="1:23" s="12" customFormat="1" ht="35.25" customHeight="1">
      <c r="A675" s="59">
        <v>669</v>
      </c>
      <c r="B675" s="14" t="s">
        <v>29</v>
      </c>
      <c r="C675" s="14" t="s">
        <v>30</v>
      </c>
      <c r="D675" s="15" t="s">
        <v>31</v>
      </c>
      <c r="E675" s="16"/>
      <c r="F675" s="15" t="s">
        <v>32</v>
      </c>
      <c r="G675" s="14" t="s">
        <v>33</v>
      </c>
      <c r="H675" s="37">
        <v>327827214</v>
      </c>
      <c r="I675" s="37"/>
      <c r="J675" s="37"/>
      <c r="K675" s="37"/>
      <c r="L675" s="63">
        <v>41989</v>
      </c>
      <c r="M675" s="63">
        <v>41989</v>
      </c>
      <c r="N675" s="37">
        <v>112</v>
      </c>
      <c r="O675" s="37">
        <v>3</v>
      </c>
      <c r="P675" s="37" t="s">
        <v>126</v>
      </c>
      <c r="Q675" s="37">
        <v>208</v>
      </c>
      <c r="R675" s="37">
        <v>415</v>
      </c>
      <c r="S675" s="61">
        <v>208</v>
      </c>
      <c r="T675" s="37" t="s">
        <v>35</v>
      </c>
      <c r="U675" s="37" t="s">
        <v>36</v>
      </c>
      <c r="V675" s="62"/>
      <c r="W675" s="124" t="str">
        <f t="shared" ca="1" si="10"/>
        <v>2019CJ112CP3</v>
      </c>
    </row>
    <row r="676" spans="1:23" s="12" customFormat="1" ht="35.25" customHeight="1">
      <c r="A676" s="59">
        <v>670</v>
      </c>
      <c r="B676" s="14" t="s">
        <v>29</v>
      </c>
      <c r="C676" s="14" t="s">
        <v>30</v>
      </c>
      <c r="D676" s="15" t="s">
        <v>31</v>
      </c>
      <c r="E676" s="16"/>
      <c r="F676" s="15" t="s">
        <v>32</v>
      </c>
      <c r="G676" s="14" t="s">
        <v>33</v>
      </c>
      <c r="H676" s="37" t="s">
        <v>756</v>
      </c>
      <c r="I676" s="37"/>
      <c r="J676" s="37"/>
      <c r="K676" s="37"/>
      <c r="L676" s="63">
        <v>41989</v>
      </c>
      <c r="M676" s="63">
        <v>41989</v>
      </c>
      <c r="N676" s="37">
        <v>112</v>
      </c>
      <c r="O676" s="37">
        <v>4</v>
      </c>
      <c r="P676" s="37"/>
      <c r="Q676" s="37">
        <v>1</v>
      </c>
      <c r="R676" s="37">
        <v>33</v>
      </c>
      <c r="S676" s="61">
        <v>33</v>
      </c>
      <c r="T676" s="37" t="s">
        <v>35</v>
      </c>
      <c r="U676" s="37" t="s">
        <v>36</v>
      </c>
      <c r="V676" s="62"/>
      <c r="W676" s="124" t="str">
        <f t="shared" ca="1" si="10"/>
        <v>2019CJ112CP4</v>
      </c>
    </row>
    <row r="677" spans="1:23" s="12" customFormat="1" ht="35.25" customHeight="1">
      <c r="A677" s="59">
        <v>671</v>
      </c>
      <c r="B677" s="14" t="s">
        <v>29</v>
      </c>
      <c r="C677" s="14" t="s">
        <v>30</v>
      </c>
      <c r="D677" s="15" t="s">
        <v>31</v>
      </c>
      <c r="E677" s="16"/>
      <c r="F677" s="15" t="s">
        <v>32</v>
      </c>
      <c r="G677" s="14" t="s">
        <v>33</v>
      </c>
      <c r="H677" s="37" t="s">
        <v>757</v>
      </c>
      <c r="I677" s="37"/>
      <c r="J677" s="37"/>
      <c r="K677" s="37"/>
      <c r="L677" s="63">
        <v>41989</v>
      </c>
      <c r="M677" s="63">
        <v>41989</v>
      </c>
      <c r="N677" s="37">
        <v>112</v>
      </c>
      <c r="O677" s="37">
        <v>5</v>
      </c>
      <c r="P677" s="37"/>
      <c r="Q677" s="37">
        <v>1</v>
      </c>
      <c r="R677" s="37">
        <v>209</v>
      </c>
      <c r="S677" s="61">
        <v>209</v>
      </c>
      <c r="T677" s="37" t="s">
        <v>35</v>
      </c>
      <c r="U677" s="37" t="s">
        <v>36</v>
      </c>
      <c r="V677" s="62"/>
      <c r="W677" s="124" t="str">
        <f t="shared" ca="1" si="10"/>
        <v>2019CJ112CP5</v>
      </c>
    </row>
    <row r="678" spans="1:23" s="12" customFormat="1" ht="35.25" customHeight="1">
      <c r="A678" s="59">
        <v>672</v>
      </c>
      <c r="B678" s="14" t="s">
        <v>29</v>
      </c>
      <c r="C678" s="14" t="s">
        <v>30</v>
      </c>
      <c r="D678" s="15" t="s">
        <v>31</v>
      </c>
      <c r="E678" s="16"/>
      <c r="F678" s="15" t="s">
        <v>32</v>
      </c>
      <c r="G678" s="14" t="s">
        <v>33</v>
      </c>
      <c r="H678" s="37" t="s">
        <v>758</v>
      </c>
      <c r="I678" s="37"/>
      <c r="J678" s="37"/>
      <c r="K678" s="37"/>
      <c r="L678" s="63">
        <v>41989</v>
      </c>
      <c r="M678" s="63">
        <v>41989</v>
      </c>
      <c r="N678" s="37">
        <v>112</v>
      </c>
      <c r="O678" s="37">
        <v>6</v>
      </c>
      <c r="P678" s="37"/>
      <c r="Q678" s="37">
        <v>1</v>
      </c>
      <c r="R678" s="37">
        <v>203</v>
      </c>
      <c r="S678" s="61">
        <v>203</v>
      </c>
      <c r="T678" s="37" t="s">
        <v>35</v>
      </c>
      <c r="U678" s="37" t="s">
        <v>36</v>
      </c>
      <c r="V678" s="62"/>
      <c r="W678" s="124" t="str">
        <f t="shared" ca="1" si="10"/>
        <v>2019CJ112CP6</v>
      </c>
    </row>
    <row r="679" spans="1:23" s="12" customFormat="1" ht="35.25" customHeight="1">
      <c r="A679" s="59">
        <v>673</v>
      </c>
      <c r="B679" s="14" t="s">
        <v>29</v>
      </c>
      <c r="C679" s="14" t="s">
        <v>30</v>
      </c>
      <c r="D679" s="15" t="s">
        <v>31</v>
      </c>
      <c r="E679" s="16"/>
      <c r="F679" s="15" t="s">
        <v>32</v>
      </c>
      <c r="G679" s="14" t="s">
        <v>33</v>
      </c>
      <c r="H679" s="37" t="s">
        <v>759</v>
      </c>
      <c r="I679" s="37"/>
      <c r="J679" s="37"/>
      <c r="K679" s="37"/>
      <c r="L679" s="63">
        <v>41989</v>
      </c>
      <c r="M679" s="63">
        <v>41989</v>
      </c>
      <c r="N679" s="37">
        <v>113</v>
      </c>
      <c r="O679" s="37">
        <v>1</v>
      </c>
      <c r="P679" s="37"/>
      <c r="Q679" s="37">
        <v>1</v>
      </c>
      <c r="R679" s="37">
        <v>205</v>
      </c>
      <c r="S679" s="61">
        <v>205</v>
      </c>
      <c r="T679" s="37" t="s">
        <v>35</v>
      </c>
      <c r="U679" s="37" t="s">
        <v>36</v>
      </c>
      <c r="V679" s="62"/>
      <c r="W679" s="124" t="str">
        <f t="shared" ca="1" si="10"/>
        <v>2019CJ113CP1</v>
      </c>
    </row>
    <row r="680" spans="1:23" s="12" customFormat="1" ht="35.25" customHeight="1">
      <c r="A680" s="59">
        <v>674</v>
      </c>
      <c r="B680" s="14" t="s">
        <v>29</v>
      </c>
      <c r="C680" s="14" t="s">
        <v>30</v>
      </c>
      <c r="D680" s="15" t="s">
        <v>31</v>
      </c>
      <c r="E680" s="16"/>
      <c r="F680" s="15" t="s">
        <v>32</v>
      </c>
      <c r="G680" s="14" t="s">
        <v>33</v>
      </c>
      <c r="H680" s="37" t="s">
        <v>760</v>
      </c>
      <c r="I680" s="37"/>
      <c r="J680" s="37"/>
      <c r="K680" s="37"/>
      <c r="L680" s="63">
        <v>41989</v>
      </c>
      <c r="M680" s="63">
        <v>41990</v>
      </c>
      <c r="N680" s="37">
        <v>113</v>
      </c>
      <c r="O680" s="37">
        <v>2</v>
      </c>
      <c r="P680" s="37"/>
      <c r="Q680" s="37">
        <v>1</v>
      </c>
      <c r="R680" s="37">
        <v>202</v>
      </c>
      <c r="S680" s="61">
        <v>202</v>
      </c>
      <c r="T680" s="37" t="s">
        <v>35</v>
      </c>
      <c r="U680" s="37" t="s">
        <v>36</v>
      </c>
      <c r="V680" s="62"/>
      <c r="W680" s="124" t="str">
        <f t="shared" ca="1" si="10"/>
        <v>2019CJ113CP2</v>
      </c>
    </row>
    <row r="681" spans="1:23" s="12" customFormat="1" ht="35.25" customHeight="1">
      <c r="A681" s="59">
        <v>675</v>
      </c>
      <c r="B681" s="14" t="s">
        <v>29</v>
      </c>
      <c r="C681" s="14" t="s">
        <v>30</v>
      </c>
      <c r="D681" s="15" t="s">
        <v>31</v>
      </c>
      <c r="E681" s="16"/>
      <c r="F681" s="15" t="s">
        <v>32</v>
      </c>
      <c r="G681" s="14" t="s">
        <v>33</v>
      </c>
      <c r="H681" s="37" t="s">
        <v>761</v>
      </c>
      <c r="I681" s="37"/>
      <c r="J681" s="37"/>
      <c r="K681" s="37"/>
      <c r="L681" s="63">
        <v>41990</v>
      </c>
      <c r="M681" s="63">
        <v>41990</v>
      </c>
      <c r="N681" s="37">
        <v>113</v>
      </c>
      <c r="O681" s="37">
        <v>3</v>
      </c>
      <c r="P681" s="37"/>
      <c r="Q681" s="37">
        <v>1</v>
      </c>
      <c r="R681" s="37">
        <v>203</v>
      </c>
      <c r="S681" s="61">
        <v>203</v>
      </c>
      <c r="T681" s="37" t="s">
        <v>35</v>
      </c>
      <c r="U681" s="37" t="s">
        <v>36</v>
      </c>
      <c r="V681" s="62"/>
      <c r="W681" s="124" t="str">
        <f t="shared" ca="1" si="10"/>
        <v>2019CJ113CP3</v>
      </c>
    </row>
    <row r="682" spans="1:23" s="12" customFormat="1" ht="35.25" customHeight="1">
      <c r="A682" s="59">
        <v>676</v>
      </c>
      <c r="B682" s="14" t="s">
        <v>29</v>
      </c>
      <c r="C682" s="14" t="s">
        <v>30</v>
      </c>
      <c r="D682" s="15" t="s">
        <v>31</v>
      </c>
      <c r="E682" s="16"/>
      <c r="F682" s="15" t="s">
        <v>32</v>
      </c>
      <c r="G682" s="14" t="s">
        <v>33</v>
      </c>
      <c r="H682" s="37" t="s">
        <v>762</v>
      </c>
      <c r="I682" s="37"/>
      <c r="J682" s="37"/>
      <c r="K682" s="37"/>
      <c r="L682" s="63">
        <v>41990</v>
      </c>
      <c r="M682" s="63">
        <v>41990</v>
      </c>
      <c r="N682" s="37">
        <v>113</v>
      </c>
      <c r="O682" s="37">
        <v>4</v>
      </c>
      <c r="P682" s="37"/>
      <c r="Q682" s="37">
        <v>1</v>
      </c>
      <c r="R682" s="37">
        <v>205</v>
      </c>
      <c r="S682" s="61">
        <v>205</v>
      </c>
      <c r="T682" s="37" t="s">
        <v>35</v>
      </c>
      <c r="U682" s="37" t="s">
        <v>36</v>
      </c>
      <c r="V682" s="62"/>
      <c r="W682" s="124" t="str">
        <f t="shared" ca="1" si="10"/>
        <v>2019CJ113CP4</v>
      </c>
    </row>
    <row r="683" spans="1:23" s="12" customFormat="1" ht="35.25" customHeight="1">
      <c r="A683" s="59">
        <v>677</v>
      </c>
      <c r="B683" s="14" t="s">
        <v>29</v>
      </c>
      <c r="C683" s="14" t="s">
        <v>30</v>
      </c>
      <c r="D683" s="15" t="s">
        <v>31</v>
      </c>
      <c r="E683" s="16"/>
      <c r="F683" s="15" t="s">
        <v>32</v>
      </c>
      <c r="G683" s="14" t="s">
        <v>33</v>
      </c>
      <c r="H683" s="37" t="s">
        <v>763</v>
      </c>
      <c r="I683" s="37"/>
      <c r="J683" s="37"/>
      <c r="K683" s="37"/>
      <c r="L683" s="63">
        <v>41990</v>
      </c>
      <c r="M683" s="63">
        <v>41990</v>
      </c>
      <c r="N683" s="37">
        <v>113</v>
      </c>
      <c r="O683" s="37">
        <v>5</v>
      </c>
      <c r="P683" s="37"/>
      <c r="Q683" s="37">
        <v>1</v>
      </c>
      <c r="R683" s="37">
        <v>203</v>
      </c>
      <c r="S683" s="61">
        <v>203</v>
      </c>
      <c r="T683" s="37" t="s">
        <v>35</v>
      </c>
      <c r="U683" s="37" t="s">
        <v>36</v>
      </c>
      <c r="V683" s="62"/>
      <c r="W683" s="124" t="str">
        <f t="shared" ca="1" si="10"/>
        <v>2019CJ113CP5</v>
      </c>
    </row>
    <row r="684" spans="1:23" s="12" customFormat="1" ht="35.25" customHeight="1">
      <c r="A684" s="59">
        <v>678</v>
      </c>
      <c r="B684" s="14" t="s">
        <v>29</v>
      </c>
      <c r="C684" s="14" t="s">
        <v>30</v>
      </c>
      <c r="D684" s="15" t="s">
        <v>31</v>
      </c>
      <c r="E684" s="16"/>
      <c r="F684" s="15" t="s">
        <v>32</v>
      </c>
      <c r="G684" s="14" t="s">
        <v>33</v>
      </c>
      <c r="H684" s="37" t="s">
        <v>764</v>
      </c>
      <c r="I684" s="37"/>
      <c r="J684" s="37"/>
      <c r="K684" s="37"/>
      <c r="L684" s="63">
        <v>41990</v>
      </c>
      <c r="M684" s="63">
        <v>41990</v>
      </c>
      <c r="N684" s="37">
        <v>113</v>
      </c>
      <c r="O684" s="37">
        <v>6</v>
      </c>
      <c r="P684" s="37"/>
      <c r="Q684" s="37">
        <v>1</v>
      </c>
      <c r="R684" s="37">
        <v>176</v>
      </c>
      <c r="S684" s="61">
        <v>176</v>
      </c>
      <c r="T684" s="37" t="s">
        <v>35</v>
      </c>
      <c r="U684" s="37" t="s">
        <v>36</v>
      </c>
      <c r="V684" s="62"/>
      <c r="W684" s="124" t="str">
        <f t="shared" ca="1" si="10"/>
        <v>2019CJ113CP6</v>
      </c>
    </row>
    <row r="685" spans="1:23" s="12" customFormat="1" ht="35.25" customHeight="1">
      <c r="A685" s="59">
        <v>679</v>
      </c>
      <c r="B685" s="14" t="s">
        <v>29</v>
      </c>
      <c r="C685" s="14" t="s">
        <v>30</v>
      </c>
      <c r="D685" s="15" t="s">
        <v>31</v>
      </c>
      <c r="E685" s="16"/>
      <c r="F685" s="15" t="s">
        <v>32</v>
      </c>
      <c r="G685" s="14" t="s">
        <v>33</v>
      </c>
      <c r="H685" s="37" t="s">
        <v>765</v>
      </c>
      <c r="I685" s="37"/>
      <c r="J685" s="37"/>
      <c r="K685" s="37"/>
      <c r="L685" s="63">
        <v>41990</v>
      </c>
      <c r="M685" s="63">
        <v>41991</v>
      </c>
      <c r="N685" s="37">
        <v>114</v>
      </c>
      <c r="O685" s="37">
        <v>1</v>
      </c>
      <c r="P685" s="37"/>
      <c r="Q685" s="37">
        <v>1</v>
      </c>
      <c r="R685" s="37">
        <v>202</v>
      </c>
      <c r="S685" s="61">
        <v>202</v>
      </c>
      <c r="T685" s="37" t="s">
        <v>35</v>
      </c>
      <c r="U685" s="37" t="s">
        <v>36</v>
      </c>
      <c r="V685" s="62"/>
      <c r="W685" s="124" t="str">
        <f t="shared" ca="1" si="10"/>
        <v>2019CJ114CP1</v>
      </c>
    </row>
    <row r="686" spans="1:23" s="12" customFormat="1" ht="35.25" customHeight="1">
      <c r="A686" s="59">
        <v>680</v>
      </c>
      <c r="B686" s="14" t="s">
        <v>29</v>
      </c>
      <c r="C686" s="14" t="s">
        <v>30</v>
      </c>
      <c r="D686" s="15" t="s">
        <v>31</v>
      </c>
      <c r="E686" s="16"/>
      <c r="F686" s="15" t="s">
        <v>32</v>
      </c>
      <c r="G686" s="14" t="s">
        <v>33</v>
      </c>
      <c r="H686" s="37" t="s">
        <v>766</v>
      </c>
      <c r="I686" s="37"/>
      <c r="J686" s="37"/>
      <c r="K686" s="37"/>
      <c r="L686" s="63">
        <v>41991</v>
      </c>
      <c r="M686" s="63">
        <v>41991</v>
      </c>
      <c r="N686" s="37">
        <v>114</v>
      </c>
      <c r="O686" s="37">
        <v>2</v>
      </c>
      <c r="P686" s="37"/>
      <c r="Q686" s="37">
        <v>1</v>
      </c>
      <c r="R686" s="37">
        <v>201</v>
      </c>
      <c r="S686" s="61">
        <v>201</v>
      </c>
      <c r="T686" s="37" t="s">
        <v>35</v>
      </c>
      <c r="U686" s="37" t="s">
        <v>36</v>
      </c>
      <c r="V686" s="62"/>
      <c r="W686" s="124" t="str">
        <f t="shared" ca="1" si="10"/>
        <v>2019CJ114CP2</v>
      </c>
    </row>
    <row r="687" spans="1:23" s="12" customFormat="1" ht="35.25" customHeight="1">
      <c r="A687" s="59">
        <v>681</v>
      </c>
      <c r="B687" s="14" t="s">
        <v>29</v>
      </c>
      <c r="C687" s="14" t="s">
        <v>30</v>
      </c>
      <c r="D687" s="15" t="s">
        <v>31</v>
      </c>
      <c r="E687" s="16"/>
      <c r="F687" s="15" t="s">
        <v>32</v>
      </c>
      <c r="G687" s="14" t="s">
        <v>33</v>
      </c>
      <c r="H687" s="37" t="s">
        <v>767</v>
      </c>
      <c r="I687" s="37"/>
      <c r="J687" s="37"/>
      <c r="K687" s="37"/>
      <c r="L687" s="63">
        <v>41991</v>
      </c>
      <c r="M687" s="63">
        <v>41991</v>
      </c>
      <c r="N687" s="37">
        <v>114</v>
      </c>
      <c r="O687" s="37">
        <v>3</v>
      </c>
      <c r="P687" s="37"/>
      <c r="Q687" s="37">
        <v>1</v>
      </c>
      <c r="R687" s="37">
        <v>156</v>
      </c>
      <c r="S687" s="61">
        <v>156</v>
      </c>
      <c r="T687" s="37" t="s">
        <v>35</v>
      </c>
      <c r="U687" s="37" t="s">
        <v>36</v>
      </c>
      <c r="V687" s="62"/>
      <c r="W687" s="124" t="str">
        <f t="shared" ca="1" si="10"/>
        <v>2019CJ114CP3</v>
      </c>
    </row>
    <row r="688" spans="1:23" s="12" customFormat="1" ht="35.25" customHeight="1">
      <c r="A688" s="59">
        <v>682</v>
      </c>
      <c r="B688" s="14" t="s">
        <v>29</v>
      </c>
      <c r="C688" s="14" t="s">
        <v>30</v>
      </c>
      <c r="D688" s="15" t="s">
        <v>31</v>
      </c>
      <c r="E688" s="16"/>
      <c r="F688" s="15" t="s">
        <v>32</v>
      </c>
      <c r="G688" s="14" t="s">
        <v>33</v>
      </c>
      <c r="H688" s="37">
        <v>335608214</v>
      </c>
      <c r="I688" s="37"/>
      <c r="J688" s="37"/>
      <c r="K688" s="37"/>
      <c r="L688" s="63">
        <v>41991</v>
      </c>
      <c r="M688" s="63">
        <v>41991</v>
      </c>
      <c r="N688" s="37">
        <v>114</v>
      </c>
      <c r="O688" s="37">
        <v>4</v>
      </c>
      <c r="P688" s="37" t="s">
        <v>171</v>
      </c>
      <c r="Q688" s="37">
        <v>1</v>
      </c>
      <c r="R688" s="37">
        <v>201</v>
      </c>
      <c r="S688" s="61">
        <v>201</v>
      </c>
      <c r="T688" s="37" t="s">
        <v>35</v>
      </c>
      <c r="U688" s="37" t="s">
        <v>36</v>
      </c>
      <c r="V688" s="62"/>
      <c r="W688" s="124" t="str">
        <f t="shared" ca="1" si="10"/>
        <v>2019CJ114CP4</v>
      </c>
    </row>
    <row r="689" spans="1:23" s="12" customFormat="1" ht="35.25" customHeight="1">
      <c r="A689" s="59">
        <v>683</v>
      </c>
      <c r="B689" s="14" t="s">
        <v>29</v>
      </c>
      <c r="C689" s="14" t="s">
        <v>30</v>
      </c>
      <c r="D689" s="15" t="s">
        <v>31</v>
      </c>
      <c r="E689" s="16"/>
      <c r="F689" s="15" t="s">
        <v>32</v>
      </c>
      <c r="G689" s="14" t="s">
        <v>33</v>
      </c>
      <c r="H689" s="37">
        <v>335608214</v>
      </c>
      <c r="I689" s="37"/>
      <c r="J689" s="37"/>
      <c r="K689" s="37"/>
      <c r="L689" s="63">
        <v>41991</v>
      </c>
      <c r="M689" s="63">
        <v>41991</v>
      </c>
      <c r="N689" s="37">
        <v>114</v>
      </c>
      <c r="O689" s="37">
        <v>5</v>
      </c>
      <c r="P689" s="37" t="s">
        <v>172</v>
      </c>
      <c r="Q689" s="37">
        <v>202</v>
      </c>
      <c r="R689" s="37">
        <v>402</v>
      </c>
      <c r="S689" s="61">
        <v>201</v>
      </c>
      <c r="T689" s="37" t="s">
        <v>35</v>
      </c>
      <c r="U689" s="37" t="s">
        <v>36</v>
      </c>
      <c r="V689" s="62"/>
      <c r="W689" s="124" t="str">
        <f t="shared" ca="1" si="10"/>
        <v>2019CJ114CP5</v>
      </c>
    </row>
    <row r="690" spans="1:23" s="12" customFormat="1" ht="35.25" customHeight="1">
      <c r="A690" s="59">
        <v>684</v>
      </c>
      <c r="B690" s="14" t="s">
        <v>29</v>
      </c>
      <c r="C690" s="14" t="s">
        <v>30</v>
      </c>
      <c r="D690" s="15" t="s">
        <v>31</v>
      </c>
      <c r="E690" s="16"/>
      <c r="F690" s="15" t="s">
        <v>32</v>
      </c>
      <c r="G690" s="14" t="s">
        <v>33</v>
      </c>
      <c r="H690" s="37">
        <v>335608214</v>
      </c>
      <c r="I690" s="37"/>
      <c r="J690" s="37"/>
      <c r="K690" s="37"/>
      <c r="L690" s="63">
        <v>41991</v>
      </c>
      <c r="M690" s="63">
        <v>41991</v>
      </c>
      <c r="N690" s="37">
        <v>114</v>
      </c>
      <c r="O690" s="37">
        <v>6</v>
      </c>
      <c r="P690" s="37" t="s">
        <v>173</v>
      </c>
      <c r="Q690" s="37">
        <v>403</v>
      </c>
      <c r="R690" s="37">
        <v>534</v>
      </c>
      <c r="S690" s="61">
        <v>132</v>
      </c>
      <c r="T690" s="37" t="s">
        <v>35</v>
      </c>
      <c r="U690" s="37" t="s">
        <v>36</v>
      </c>
      <c r="V690" s="62"/>
      <c r="W690" s="124" t="str">
        <f t="shared" ca="1" si="10"/>
        <v>2019CJ114CP6</v>
      </c>
    </row>
    <row r="691" spans="1:23" s="12" customFormat="1" ht="35.25" customHeight="1">
      <c r="A691" s="59">
        <v>685</v>
      </c>
      <c r="B691" s="14" t="s">
        <v>29</v>
      </c>
      <c r="C691" s="14" t="s">
        <v>30</v>
      </c>
      <c r="D691" s="15" t="s">
        <v>31</v>
      </c>
      <c r="E691" s="16"/>
      <c r="F691" s="15" t="s">
        <v>32</v>
      </c>
      <c r="G691" s="14" t="s">
        <v>33</v>
      </c>
      <c r="H691" s="37" t="s">
        <v>768</v>
      </c>
      <c r="I691" s="37"/>
      <c r="J691" s="37"/>
      <c r="K691" s="37"/>
      <c r="L691" s="63">
        <v>41992</v>
      </c>
      <c r="M691" s="63">
        <v>41992</v>
      </c>
      <c r="N691" s="37">
        <v>115</v>
      </c>
      <c r="O691" s="37">
        <v>1</v>
      </c>
      <c r="P691" s="37"/>
      <c r="Q691" s="37">
        <v>1</v>
      </c>
      <c r="R691" s="37">
        <v>207</v>
      </c>
      <c r="S691" s="61">
        <v>207</v>
      </c>
      <c r="T691" s="37" t="s">
        <v>35</v>
      </c>
      <c r="U691" s="37" t="s">
        <v>36</v>
      </c>
      <c r="V691" s="62"/>
      <c r="W691" s="124" t="str">
        <f t="shared" ca="1" si="10"/>
        <v>2019CJ115CP1</v>
      </c>
    </row>
    <row r="692" spans="1:23" s="12" customFormat="1" ht="35.25" customHeight="1">
      <c r="A692" s="59">
        <v>686</v>
      </c>
      <c r="B692" s="14" t="s">
        <v>29</v>
      </c>
      <c r="C692" s="14" t="s">
        <v>30</v>
      </c>
      <c r="D692" s="15" t="s">
        <v>31</v>
      </c>
      <c r="E692" s="16"/>
      <c r="F692" s="15" t="s">
        <v>32</v>
      </c>
      <c r="G692" s="14" t="s">
        <v>33</v>
      </c>
      <c r="H692" s="37" t="s">
        <v>769</v>
      </c>
      <c r="I692" s="37"/>
      <c r="J692" s="37"/>
      <c r="K692" s="37"/>
      <c r="L692" s="63">
        <v>41992</v>
      </c>
      <c r="M692" s="63">
        <v>41992</v>
      </c>
      <c r="N692" s="37">
        <v>115</v>
      </c>
      <c r="O692" s="37">
        <v>2</v>
      </c>
      <c r="P692" s="37"/>
      <c r="Q692" s="37">
        <v>1</v>
      </c>
      <c r="R692" s="37">
        <v>205</v>
      </c>
      <c r="S692" s="61">
        <v>205</v>
      </c>
      <c r="T692" s="37" t="s">
        <v>35</v>
      </c>
      <c r="U692" s="37" t="s">
        <v>36</v>
      </c>
      <c r="V692" s="62"/>
      <c r="W692" s="124" t="str">
        <f t="shared" ca="1" si="10"/>
        <v>2019CJ115CP2</v>
      </c>
    </row>
    <row r="693" spans="1:23" s="12" customFormat="1" ht="35.25" customHeight="1">
      <c r="A693" s="59">
        <v>687</v>
      </c>
      <c r="B693" s="14" t="s">
        <v>29</v>
      </c>
      <c r="C693" s="14" t="s">
        <v>30</v>
      </c>
      <c r="D693" s="15" t="s">
        <v>31</v>
      </c>
      <c r="E693" s="16"/>
      <c r="F693" s="15" t="s">
        <v>32</v>
      </c>
      <c r="G693" s="14" t="s">
        <v>33</v>
      </c>
      <c r="H693" s="37" t="s">
        <v>770</v>
      </c>
      <c r="I693" s="37"/>
      <c r="J693" s="37"/>
      <c r="K693" s="37"/>
      <c r="L693" s="63">
        <v>41992</v>
      </c>
      <c r="M693" s="63">
        <v>41992</v>
      </c>
      <c r="N693" s="37">
        <v>115</v>
      </c>
      <c r="O693" s="37">
        <v>3</v>
      </c>
      <c r="P693" s="37"/>
      <c r="Q693" s="37">
        <v>1</v>
      </c>
      <c r="R693" s="37">
        <v>204</v>
      </c>
      <c r="S693" s="61">
        <v>204</v>
      </c>
      <c r="T693" s="37" t="s">
        <v>35</v>
      </c>
      <c r="U693" s="37" t="s">
        <v>36</v>
      </c>
      <c r="V693" s="62"/>
      <c r="W693" s="124" t="str">
        <f t="shared" ca="1" si="10"/>
        <v>2019CJ115CP3</v>
      </c>
    </row>
    <row r="694" spans="1:23" s="12" customFormat="1" ht="35.25" customHeight="1">
      <c r="A694" s="59">
        <v>688</v>
      </c>
      <c r="B694" s="14" t="s">
        <v>29</v>
      </c>
      <c r="C694" s="14" t="s">
        <v>30</v>
      </c>
      <c r="D694" s="15" t="s">
        <v>31</v>
      </c>
      <c r="E694" s="16"/>
      <c r="F694" s="15" t="s">
        <v>32</v>
      </c>
      <c r="G694" s="14" t="s">
        <v>33</v>
      </c>
      <c r="H694" s="37" t="s">
        <v>771</v>
      </c>
      <c r="I694" s="37"/>
      <c r="J694" s="37"/>
      <c r="K694" s="37"/>
      <c r="L694" s="63">
        <v>41992</v>
      </c>
      <c r="M694" s="63">
        <v>41995</v>
      </c>
      <c r="N694" s="37">
        <v>115</v>
      </c>
      <c r="O694" s="37">
        <v>4</v>
      </c>
      <c r="P694" s="37"/>
      <c r="Q694" s="37">
        <v>1</v>
      </c>
      <c r="R694" s="37">
        <v>185</v>
      </c>
      <c r="S694" s="61">
        <v>185</v>
      </c>
      <c r="T694" s="37" t="s">
        <v>35</v>
      </c>
      <c r="U694" s="37" t="s">
        <v>36</v>
      </c>
      <c r="V694" s="62"/>
      <c r="W694" s="124" t="str">
        <f t="shared" ca="1" si="10"/>
        <v>2019CJ115CP4</v>
      </c>
    </row>
    <row r="695" spans="1:23" s="12" customFormat="1" ht="35.25" customHeight="1">
      <c r="A695" s="59">
        <v>689</v>
      </c>
      <c r="B695" s="14" t="s">
        <v>29</v>
      </c>
      <c r="C695" s="14" t="s">
        <v>30</v>
      </c>
      <c r="D695" s="15" t="s">
        <v>31</v>
      </c>
      <c r="E695" s="16"/>
      <c r="F695" s="15" t="s">
        <v>32</v>
      </c>
      <c r="G695" s="14" t="s">
        <v>33</v>
      </c>
      <c r="H695" s="37" t="s">
        <v>772</v>
      </c>
      <c r="I695" s="37"/>
      <c r="J695" s="37"/>
      <c r="K695" s="37"/>
      <c r="L695" s="63">
        <v>41995</v>
      </c>
      <c r="M695" s="63">
        <v>41995</v>
      </c>
      <c r="N695" s="37">
        <v>115</v>
      </c>
      <c r="O695" s="37">
        <v>5</v>
      </c>
      <c r="P695" s="37"/>
      <c r="Q695" s="37">
        <v>1</v>
      </c>
      <c r="R695" s="37">
        <v>97</v>
      </c>
      <c r="S695" s="61">
        <v>97</v>
      </c>
      <c r="T695" s="37" t="s">
        <v>35</v>
      </c>
      <c r="U695" s="37" t="s">
        <v>36</v>
      </c>
      <c r="V695" s="62"/>
      <c r="W695" s="124" t="str">
        <f t="shared" ca="1" si="10"/>
        <v>2019CJ115CP5</v>
      </c>
    </row>
    <row r="696" spans="1:23" s="12" customFormat="1" ht="35.25" customHeight="1">
      <c r="A696" s="59">
        <v>690</v>
      </c>
      <c r="B696" s="14" t="s">
        <v>29</v>
      </c>
      <c r="C696" s="14" t="s">
        <v>30</v>
      </c>
      <c r="D696" s="15" t="s">
        <v>31</v>
      </c>
      <c r="E696" s="16"/>
      <c r="F696" s="15" t="s">
        <v>32</v>
      </c>
      <c r="G696" s="14" t="s">
        <v>33</v>
      </c>
      <c r="H696" s="37">
        <v>340717814</v>
      </c>
      <c r="I696" s="37"/>
      <c r="J696" s="37"/>
      <c r="K696" s="37"/>
      <c r="L696" s="63">
        <v>41995</v>
      </c>
      <c r="M696" s="63">
        <v>41995</v>
      </c>
      <c r="N696" s="37">
        <v>115</v>
      </c>
      <c r="O696" s="37">
        <v>6</v>
      </c>
      <c r="P696" s="37" t="s">
        <v>125</v>
      </c>
      <c r="Q696" s="37">
        <v>1</v>
      </c>
      <c r="R696" s="37">
        <v>204</v>
      </c>
      <c r="S696" s="61">
        <v>204</v>
      </c>
      <c r="T696" s="37" t="s">
        <v>35</v>
      </c>
      <c r="U696" s="37" t="s">
        <v>36</v>
      </c>
      <c r="V696" s="62"/>
      <c r="W696" s="124" t="str">
        <f t="shared" ca="1" si="10"/>
        <v>2019CJ115CP6</v>
      </c>
    </row>
    <row r="697" spans="1:23" s="12" customFormat="1" ht="35.25" customHeight="1">
      <c r="A697" s="59">
        <v>691</v>
      </c>
      <c r="B697" s="14" t="s">
        <v>29</v>
      </c>
      <c r="C697" s="14" t="s">
        <v>30</v>
      </c>
      <c r="D697" s="15" t="s">
        <v>31</v>
      </c>
      <c r="E697" s="16"/>
      <c r="F697" s="15" t="s">
        <v>32</v>
      </c>
      <c r="G697" s="14" t="s">
        <v>33</v>
      </c>
      <c r="H697" s="37">
        <v>340717814</v>
      </c>
      <c r="I697" s="37"/>
      <c r="J697" s="37"/>
      <c r="K697" s="37"/>
      <c r="L697" s="63">
        <v>41995</v>
      </c>
      <c r="M697" s="63">
        <v>41995</v>
      </c>
      <c r="N697" s="37">
        <v>116</v>
      </c>
      <c r="O697" s="37">
        <v>1</v>
      </c>
      <c r="P697" s="37" t="s">
        <v>126</v>
      </c>
      <c r="Q697" s="37">
        <v>205</v>
      </c>
      <c r="R697" s="37">
        <v>343</v>
      </c>
      <c r="S697" s="61">
        <v>139</v>
      </c>
      <c r="T697" s="37" t="s">
        <v>35</v>
      </c>
      <c r="U697" s="37" t="s">
        <v>36</v>
      </c>
      <c r="V697" s="62"/>
      <c r="W697" s="124" t="str">
        <f t="shared" ca="1" si="10"/>
        <v>2019CJ116CP1</v>
      </c>
    </row>
    <row r="698" spans="1:23" s="12" customFormat="1" ht="35.25" customHeight="1">
      <c r="A698" s="59">
        <v>692</v>
      </c>
      <c r="B698" s="14" t="s">
        <v>29</v>
      </c>
      <c r="C698" s="14" t="s">
        <v>30</v>
      </c>
      <c r="D698" s="15" t="s">
        <v>31</v>
      </c>
      <c r="E698" s="16"/>
      <c r="F698" s="15" t="s">
        <v>32</v>
      </c>
      <c r="G698" s="14" t="s">
        <v>33</v>
      </c>
      <c r="H698" s="37">
        <v>340724314</v>
      </c>
      <c r="I698" s="37"/>
      <c r="J698" s="37"/>
      <c r="K698" s="37"/>
      <c r="L698" s="63">
        <v>41995</v>
      </c>
      <c r="M698" s="63">
        <v>41995</v>
      </c>
      <c r="N698" s="37">
        <v>116</v>
      </c>
      <c r="O698" s="37">
        <v>2</v>
      </c>
      <c r="P698" s="37" t="s">
        <v>186</v>
      </c>
      <c r="Q698" s="37">
        <v>1</v>
      </c>
      <c r="R698" s="37">
        <v>205</v>
      </c>
      <c r="S698" s="61">
        <v>205</v>
      </c>
      <c r="T698" s="37" t="s">
        <v>35</v>
      </c>
      <c r="U698" s="37" t="s">
        <v>36</v>
      </c>
      <c r="V698" s="62"/>
      <c r="W698" s="124" t="str">
        <f t="shared" ca="1" si="10"/>
        <v>2019CJ116CP2</v>
      </c>
    </row>
    <row r="699" spans="1:23" s="12" customFormat="1" ht="35.25" customHeight="1">
      <c r="A699" s="59">
        <v>693</v>
      </c>
      <c r="B699" s="14" t="s">
        <v>29</v>
      </c>
      <c r="C699" s="14" t="s">
        <v>30</v>
      </c>
      <c r="D699" s="15" t="s">
        <v>31</v>
      </c>
      <c r="E699" s="16"/>
      <c r="F699" s="15" t="s">
        <v>32</v>
      </c>
      <c r="G699" s="14" t="s">
        <v>33</v>
      </c>
      <c r="H699" s="37">
        <v>340724314</v>
      </c>
      <c r="I699" s="37"/>
      <c r="J699" s="37"/>
      <c r="K699" s="37"/>
      <c r="L699" s="63">
        <v>41995</v>
      </c>
      <c r="M699" s="63">
        <v>41995</v>
      </c>
      <c r="N699" s="37">
        <v>116</v>
      </c>
      <c r="O699" s="37">
        <v>3</v>
      </c>
      <c r="P699" s="37" t="s">
        <v>187</v>
      </c>
      <c r="Q699" s="37">
        <v>206</v>
      </c>
      <c r="R699" s="37">
        <v>408</v>
      </c>
      <c r="S699" s="61">
        <v>203</v>
      </c>
      <c r="T699" s="37" t="s">
        <v>35</v>
      </c>
      <c r="U699" s="37" t="s">
        <v>36</v>
      </c>
      <c r="V699" s="62"/>
      <c r="W699" s="124" t="str">
        <f t="shared" ca="1" si="10"/>
        <v>2019CJ116CP3</v>
      </c>
    </row>
    <row r="700" spans="1:23" s="12" customFormat="1" ht="35.25" customHeight="1">
      <c r="A700" s="59">
        <v>694</v>
      </c>
      <c r="B700" s="14" t="s">
        <v>29</v>
      </c>
      <c r="C700" s="14" t="s">
        <v>30</v>
      </c>
      <c r="D700" s="15" t="s">
        <v>31</v>
      </c>
      <c r="E700" s="16"/>
      <c r="F700" s="15" t="s">
        <v>32</v>
      </c>
      <c r="G700" s="14" t="s">
        <v>33</v>
      </c>
      <c r="H700" s="37">
        <v>340724314</v>
      </c>
      <c r="I700" s="37"/>
      <c r="J700" s="37"/>
      <c r="K700" s="37"/>
      <c r="L700" s="63">
        <v>41995</v>
      </c>
      <c r="M700" s="63">
        <v>41995</v>
      </c>
      <c r="N700" s="37">
        <v>116</v>
      </c>
      <c r="O700" s="37">
        <v>4</v>
      </c>
      <c r="P700" s="37" t="s">
        <v>188</v>
      </c>
      <c r="Q700" s="37">
        <v>409</v>
      </c>
      <c r="R700" s="37">
        <v>612</v>
      </c>
      <c r="S700" s="61">
        <v>204</v>
      </c>
      <c r="T700" s="37" t="s">
        <v>35</v>
      </c>
      <c r="U700" s="37" t="s">
        <v>36</v>
      </c>
      <c r="V700" s="62"/>
      <c r="W700" s="124" t="str">
        <f t="shared" ca="1" si="10"/>
        <v>2019CJ116CP4</v>
      </c>
    </row>
    <row r="701" spans="1:23" s="12" customFormat="1" ht="35.25" customHeight="1">
      <c r="A701" s="59">
        <v>695</v>
      </c>
      <c r="B701" s="14" t="s">
        <v>29</v>
      </c>
      <c r="C701" s="14" t="s">
        <v>30</v>
      </c>
      <c r="D701" s="15" t="s">
        <v>31</v>
      </c>
      <c r="E701" s="16"/>
      <c r="F701" s="15" t="s">
        <v>32</v>
      </c>
      <c r="G701" s="14" t="s">
        <v>33</v>
      </c>
      <c r="H701" s="37">
        <v>340724314</v>
      </c>
      <c r="I701" s="37"/>
      <c r="J701" s="37"/>
      <c r="K701" s="37"/>
      <c r="L701" s="63">
        <v>41995</v>
      </c>
      <c r="M701" s="63">
        <v>41995</v>
      </c>
      <c r="N701" s="37">
        <v>116</v>
      </c>
      <c r="O701" s="37">
        <v>5</v>
      </c>
      <c r="P701" s="37" t="s">
        <v>189</v>
      </c>
      <c r="Q701" s="37">
        <v>613</v>
      </c>
      <c r="R701" s="37">
        <v>731</v>
      </c>
      <c r="S701" s="61">
        <v>119</v>
      </c>
      <c r="T701" s="37" t="s">
        <v>35</v>
      </c>
      <c r="U701" s="37" t="s">
        <v>36</v>
      </c>
      <c r="V701" s="62"/>
      <c r="W701" s="124" t="str">
        <f t="shared" ca="1" si="10"/>
        <v>2019CJ116CP5</v>
      </c>
    </row>
    <row r="702" spans="1:23" s="12" customFormat="1" ht="35.25" customHeight="1">
      <c r="A702" s="59">
        <v>696</v>
      </c>
      <c r="B702" s="14" t="s">
        <v>29</v>
      </c>
      <c r="C702" s="14" t="s">
        <v>30</v>
      </c>
      <c r="D702" s="15" t="s">
        <v>31</v>
      </c>
      <c r="E702" s="16"/>
      <c r="F702" s="15" t="s">
        <v>32</v>
      </c>
      <c r="G702" s="14" t="s">
        <v>33</v>
      </c>
      <c r="H702" s="37" t="s">
        <v>773</v>
      </c>
      <c r="I702" s="37"/>
      <c r="J702" s="37"/>
      <c r="K702" s="37"/>
      <c r="L702" s="63">
        <v>41995</v>
      </c>
      <c r="M702" s="63">
        <v>41995</v>
      </c>
      <c r="N702" s="37">
        <v>116</v>
      </c>
      <c r="O702" s="37">
        <v>6</v>
      </c>
      <c r="P702" s="37"/>
      <c r="Q702" s="37">
        <v>1</v>
      </c>
      <c r="R702" s="37">
        <v>148</v>
      </c>
      <c r="S702" s="61">
        <v>148</v>
      </c>
      <c r="T702" s="37" t="s">
        <v>35</v>
      </c>
      <c r="U702" s="37" t="s">
        <v>36</v>
      </c>
      <c r="V702" s="62"/>
      <c r="W702" s="124" t="str">
        <f t="shared" ca="1" si="10"/>
        <v>2019CJ116CP6</v>
      </c>
    </row>
    <row r="703" spans="1:23" s="12" customFormat="1" ht="35.25" customHeight="1">
      <c r="A703" s="59">
        <v>697</v>
      </c>
      <c r="B703" s="14" t="s">
        <v>29</v>
      </c>
      <c r="C703" s="14" t="s">
        <v>30</v>
      </c>
      <c r="D703" s="15" t="s">
        <v>31</v>
      </c>
      <c r="E703" s="16"/>
      <c r="F703" s="15" t="s">
        <v>32</v>
      </c>
      <c r="G703" s="14" t="s">
        <v>33</v>
      </c>
      <c r="H703" s="37">
        <v>341088114</v>
      </c>
      <c r="I703" s="37"/>
      <c r="J703" s="37"/>
      <c r="K703" s="37"/>
      <c r="L703" s="63">
        <v>41995</v>
      </c>
      <c r="M703" s="63">
        <v>41995</v>
      </c>
      <c r="N703" s="37">
        <v>117</v>
      </c>
      <c r="O703" s="37">
        <v>1</v>
      </c>
      <c r="P703" s="37" t="s">
        <v>125</v>
      </c>
      <c r="Q703" s="37">
        <v>1</v>
      </c>
      <c r="R703" s="37">
        <v>204</v>
      </c>
      <c r="S703" s="61">
        <v>204</v>
      </c>
      <c r="T703" s="37" t="s">
        <v>35</v>
      </c>
      <c r="U703" s="37" t="s">
        <v>36</v>
      </c>
      <c r="V703" s="62"/>
      <c r="W703" s="124" t="str">
        <f t="shared" ca="1" si="10"/>
        <v>2019CJ117CP1</v>
      </c>
    </row>
    <row r="704" spans="1:23" s="12" customFormat="1" ht="35.25" customHeight="1">
      <c r="A704" s="59">
        <v>698</v>
      </c>
      <c r="B704" s="14" t="s">
        <v>29</v>
      </c>
      <c r="C704" s="14" t="s">
        <v>30</v>
      </c>
      <c r="D704" s="15" t="s">
        <v>31</v>
      </c>
      <c r="E704" s="16"/>
      <c r="F704" s="15" t="s">
        <v>32</v>
      </c>
      <c r="G704" s="14" t="s">
        <v>33</v>
      </c>
      <c r="H704" s="37">
        <v>341088114</v>
      </c>
      <c r="I704" s="37"/>
      <c r="J704" s="37"/>
      <c r="K704" s="37"/>
      <c r="L704" s="63">
        <v>41995</v>
      </c>
      <c r="M704" s="63">
        <v>41995</v>
      </c>
      <c r="N704" s="37">
        <v>117</v>
      </c>
      <c r="O704" s="37">
        <v>2</v>
      </c>
      <c r="P704" s="37" t="s">
        <v>126</v>
      </c>
      <c r="Q704" s="37">
        <v>205</v>
      </c>
      <c r="R704" s="37">
        <v>336</v>
      </c>
      <c r="S704" s="61">
        <v>132</v>
      </c>
      <c r="T704" s="37" t="s">
        <v>35</v>
      </c>
      <c r="U704" s="37" t="s">
        <v>36</v>
      </c>
      <c r="V704" s="62"/>
      <c r="W704" s="124" t="str">
        <f t="shared" ca="1" si="10"/>
        <v>2019CJ117CP2</v>
      </c>
    </row>
    <row r="705" spans="1:23" s="12" customFormat="1" ht="35.25" customHeight="1">
      <c r="A705" s="59">
        <v>699</v>
      </c>
      <c r="B705" s="14" t="s">
        <v>29</v>
      </c>
      <c r="C705" s="14" t="s">
        <v>30</v>
      </c>
      <c r="D705" s="15" t="s">
        <v>31</v>
      </c>
      <c r="E705" s="16"/>
      <c r="F705" s="15" t="s">
        <v>32</v>
      </c>
      <c r="G705" s="14" t="s">
        <v>33</v>
      </c>
      <c r="H705" s="37" t="s">
        <v>774</v>
      </c>
      <c r="I705" s="37"/>
      <c r="J705" s="37"/>
      <c r="K705" s="37"/>
      <c r="L705" s="63">
        <v>41995</v>
      </c>
      <c r="M705" s="63">
        <v>41995</v>
      </c>
      <c r="N705" s="37">
        <v>117</v>
      </c>
      <c r="O705" s="37">
        <v>3</v>
      </c>
      <c r="P705" s="37"/>
      <c r="Q705" s="37">
        <v>1</v>
      </c>
      <c r="R705" s="37">
        <v>209</v>
      </c>
      <c r="S705" s="61">
        <v>209</v>
      </c>
      <c r="T705" s="37" t="s">
        <v>35</v>
      </c>
      <c r="U705" s="37" t="s">
        <v>36</v>
      </c>
      <c r="V705" s="62"/>
      <c r="W705" s="124" t="str">
        <f t="shared" ca="1" si="10"/>
        <v>2019CJ117CP3</v>
      </c>
    </row>
    <row r="706" spans="1:23" s="12" customFormat="1" ht="35.25" customHeight="1">
      <c r="A706" s="59">
        <v>700</v>
      </c>
      <c r="B706" s="14" t="s">
        <v>29</v>
      </c>
      <c r="C706" s="14" t="s">
        <v>30</v>
      </c>
      <c r="D706" s="15" t="s">
        <v>31</v>
      </c>
      <c r="E706" s="16"/>
      <c r="F706" s="15" t="s">
        <v>32</v>
      </c>
      <c r="G706" s="14" t="s">
        <v>33</v>
      </c>
      <c r="H706" s="37" t="s">
        <v>775</v>
      </c>
      <c r="I706" s="37"/>
      <c r="J706" s="37"/>
      <c r="K706" s="37"/>
      <c r="L706" s="63">
        <v>41996</v>
      </c>
      <c r="M706" s="63">
        <v>41996</v>
      </c>
      <c r="N706" s="37">
        <v>117</v>
      </c>
      <c r="O706" s="37">
        <v>4</v>
      </c>
      <c r="P706" s="37"/>
      <c r="Q706" s="37">
        <v>1</v>
      </c>
      <c r="R706" s="37">
        <v>199</v>
      </c>
      <c r="S706" s="61">
        <v>199</v>
      </c>
      <c r="T706" s="37" t="s">
        <v>35</v>
      </c>
      <c r="U706" s="37" t="s">
        <v>36</v>
      </c>
      <c r="V706" s="62"/>
      <c r="W706" s="124" t="str">
        <f t="shared" ca="1" si="10"/>
        <v>2019CJ117CP4</v>
      </c>
    </row>
    <row r="707" spans="1:23" s="12" customFormat="1" ht="35.25" customHeight="1">
      <c r="A707" s="59">
        <v>701</v>
      </c>
      <c r="B707" s="14" t="s">
        <v>29</v>
      </c>
      <c r="C707" s="14" t="s">
        <v>30</v>
      </c>
      <c r="D707" s="15" t="s">
        <v>31</v>
      </c>
      <c r="E707" s="16"/>
      <c r="F707" s="15" t="s">
        <v>32</v>
      </c>
      <c r="G707" s="14" t="s">
        <v>33</v>
      </c>
      <c r="H707" s="37" t="s">
        <v>776</v>
      </c>
      <c r="I707" s="37"/>
      <c r="J707" s="37"/>
      <c r="K707" s="37"/>
      <c r="L707" s="63">
        <v>41996</v>
      </c>
      <c r="M707" s="63">
        <v>41996</v>
      </c>
      <c r="N707" s="37">
        <v>117</v>
      </c>
      <c r="O707" s="37">
        <v>5</v>
      </c>
      <c r="P707" s="37"/>
      <c r="Q707" s="37">
        <v>1</v>
      </c>
      <c r="R707" s="37">
        <v>203</v>
      </c>
      <c r="S707" s="61">
        <v>203</v>
      </c>
      <c r="T707" s="37" t="s">
        <v>35</v>
      </c>
      <c r="U707" s="37" t="s">
        <v>36</v>
      </c>
      <c r="V707" s="62"/>
      <c r="W707" s="124" t="str">
        <f t="shared" ca="1" si="10"/>
        <v>2019CJ117CP5</v>
      </c>
    </row>
    <row r="708" spans="1:23" s="12" customFormat="1" ht="35.25" customHeight="1">
      <c r="A708" s="59">
        <v>702</v>
      </c>
      <c r="B708" s="14" t="s">
        <v>29</v>
      </c>
      <c r="C708" s="14" t="s">
        <v>30</v>
      </c>
      <c r="D708" s="15" t="s">
        <v>31</v>
      </c>
      <c r="E708" s="16"/>
      <c r="F708" s="15" t="s">
        <v>32</v>
      </c>
      <c r="G708" s="14" t="s">
        <v>33</v>
      </c>
      <c r="H708" s="37" t="s">
        <v>777</v>
      </c>
      <c r="I708" s="37"/>
      <c r="J708" s="37"/>
      <c r="K708" s="37"/>
      <c r="L708" s="63">
        <v>41997</v>
      </c>
      <c r="M708" s="63">
        <v>41997</v>
      </c>
      <c r="N708" s="37">
        <v>117</v>
      </c>
      <c r="O708" s="37">
        <v>6</v>
      </c>
      <c r="P708" s="37"/>
      <c r="Q708" s="37">
        <v>1</v>
      </c>
      <c r="R708" s="37">
        <v>195</v>
      </c>
      <c r="S708" s="61">
        <v>195</v>
      </c>
      <c r="T708" s="37" t="s">
        <v>35</v>
      </c>
      <c r="U708" s="37" t="s">
        <v>36</v>
      </c>
      <c r="V708" s="62"/>
      <c r="W708" s="124" t="str">
        <f t="shared" ca="1" si="10"/>
        <v>2019CJ117CP6</v>
      </c>
    </row>
    <row r="709" spans="1:23" s="12" customFormat="1" ht="35.25" customHeight="1">
      <c r="A709" s="59">
        <v>703</v>
      </c>
      <c r="B709" s="14" t="s">
        <v>29</v>
      </c>
      <c r="C709" s="14" t="s">
        <v>30</v>
      </c>
      <c r="D709" s="15" t="s">
        <v>31</v>
      </c>
      <c r="E709" s="16"/>
      <c r="F709" s="15" t="s">
        <v>32</v>
      </c>
      <c r="G709" s="14" t="s">
        <v>33</v>
      </c>
      <c r="H709" s="37">
        <v>347950314</v>
      </c>
      <c r="I709" s="37"/>
      <c r="J709" s="37"/>
      <c r="K709" s="37"/>
      <c r="L709" s="63">
        <v>41997</v>
      </c>
      <c r="M709" s="63">
        <v>41997</v>
      </c>
      <c r="N709" s="37">
        <v>118</v>
      </c>
      <c r="O709" s="37">
        <v>1</v>
      </c>
      <c r="P709" s="37" t="s">
        <v>125</v>
      </c>
      <c r="Q709" s="37">
        <v>1</v>
      </c>
      <c r="R709" s="37">
        <v>200</v>
      </c>
      <c r="S709" s="61">
        <v>200</v>
      </c>
      <c r="T709" s="37" t="s">
        <v>35</v>
      </c>
      <c r="U709" s="37" t="s">
        <v>36</v>
      </c>
      <c r="V709" s="62"/>
      <c r="W709" s="124" t="str">
        <f t="shared" ca="1" si="10"/>
        <v>2019CJ118CP1</v>
      </c>
    </row>
    <row r="710" spans="1:23" s="12" customFormat="1" ht="35.25" customHeight="1">
      <c r="A710" s="59">
        <v>704</v>
      </c>
      <c r="B710" s="14" t="s">
        <v>29</v>
      </c>
      <c r="C710" s="14" t="s">
        <v>30</v>
      </c>
      <c r="D710" s="15" t="s">
        <v>31</v>
      </c>
      <c r="E710" s="16"/>
      <c r="F710" s="15" t="s">
        <v>32</v>
      </c>
      <c r="G710" s="14" t="s">
        <v>33</v>
      </c>
      <c r="H710" s="37">
        <v>347950314</v>
      </c>
      <c r="I710" s="37"/>
      <c r="J710" s="37"/>
      <c r="K710" s="37"/>
      <c r="L710" s="63">
        <v>41997</v>
      </c>
      <c r="M710" s="63">
        <v>41997</v>
      </c>
      <c r="N710" s="37">
        <v>118</v>
      </c>
      <c r="O710" s="37">
        <v>2</v>
      </c>
      <c r="P710" s="37" t="s">
        <v>126</v>
      </c>
      <c r="Q710" s="37">
        <v>201</v>
      </c>
      <c r="R710" s="37">
        <v>367</v>
      </c>
      <c r="S710" s="61">
        <v>167</v>
      </c>
      <c r="T710" s="37" t="s">
        <v>35</v>
      </c>
      <c r="U710" s="37" t="s">
        <v>36</v>
      </c>
      <c r="V710" s="62"/>
      <c r="W710" s="124" t="str">
        <f t="shared" ca="1" si="10"/>
        <v>2019CJ118CP2</v>
      </c>
    </row>
    <row r="711" spans="1:23" s="12" customFormat="1" ht="35.25" customHeight="1">
      <c r="A711" s="59">
        <v>705</v>
      </c>
      <c r="B711" s="14" t="s">
        <v>29</v>
      </c>
      <c r="C711" s="14" t="s">
        <v>30</v>
      </c>
      <c r="D711" s="15" t="s">
        <v>31</v>
      </c>
      <c r="E711" s="16"/>
      <c r="F711" s="15" t="s">
        <v>32</v>
      </c>
      <c r="G711" s="14" t="s">
        <v>33</v>
      </c>
      <c r="H711" s="37" t="s">
        <v>778</v>
      </c>
      <c r="I711" s="37"/>
      <c r="J711" s="37"/>
      <c r="K711" s="37"/>
      <c r="L711" s="63">
        <v>41997</v>
      </c>
      <c r="M711" s="63">
        <v>41997</v>
      </c>
      <c r="N711" s="37">
        <v>118</v>
      </c>
      <c r="O711" s="37">
        <v>3</v>
      </c>
      <c r="P711" s="37"/>
      <c r="Q711" s="37">
        <v>1</v>
      </c>
      <c r="R711" s="37">
        <v>53</v>
      </c>
      <c r="S711" s="61">
        <v>53</v>
      </c>
      <c r="T711" s="37" t="s">
        <v>35</v>
      </c>
      <c r="U711" s="37" t="s">
        <v>36</v>
      </c>
      <c r="V711" s="62"/>
      <c r="W711" s="124" t="str">
        <f t="shared" ref="W711:W714" ca="1" si="11">HYPERLINK(CONCATENATE(LEFT(CELL("nombrearchivo"),FIND(_xlfn.UNICHAR(91),CELL("nombrearchivo"),1)-1),MID(CELL("nombrearchivo"),FIND(_xlfn.UNICHAR(93),CELL("nombrearchivo"),1)+1,14),"\",UPPER($N$6)," ",N711,"\",RIGHT(CELL("nombrearchivo"),4),"CJ",N711,"CP",O711,".pdf"),CONCATENATE(RIGHT(CELL("nombrearchivo"),4),"CJ",N711,"CP",O711))</f>
        <v>2019CJ118CP3</v>
      </c>
    </row>
    <row r="712" spans="1:23" s="12" customFormat="1" ht="35.25" customHeight="1">
      <c r="A712" s="59">
        <v>706</v>
      </c>
      <c r="B712" s="14" t="s">
        <v>29</v>
      </c>
      <c r="C712" s="14" t="s">
        <v>30</v>
      </c>
      <c r="D712" s="15" t="s">
        <v>31</v>
      </c>
      <c r="E712" s="16"/>
      <c r="F712" s="15" t="s">
        <v>32</v>
      </c>
      <c r="G712" s="14" t="s">
        <v>33</v>
      </c>
      <c r="H712" s="37">
        <v>348296314</v>
      </c>
      <c r="I712" s="37"/>
      <c r="J712" s="37"/>
      <c r="K712" s="37"/>
      <c r="L712" s="63">
        <v>41997</v>
      </c>
      <c r="M712" s="63">
        <v>41997</v>
      </c>
      <c r="N712" s="37">
        <v>118</v>
      </c>
      <c r="O712" s="37">
        <v>4</v>
      </c>
      <c r="P712" s="37" t="s">
        <v>125</v>
      </c>
      <c r="Q712" s="37">
        <v>1</v>
      </c>
      <c r="R712" s="37">
        <v>205</v>
      </c>
      <c r="S712" s="61">
        <v>205</v>
      </c>
      <c r="T712" s="37" t="s">
        <v>35</v>
      </c>
      <c r="U712" s="37" t="s">
        <v>36</v>
      </c>
      <c r="V712" s="62"/>
      <c r="W712" s="124" t="str">
        <f t="shared" ca="1" si="11"/>
        <v>2019CJ118CP4</v>
      </c>
    </row>
    <row r="713" spans="1:23" s="12" customFormat="1" ht="35.25" customHeight="1">
      <c r="A713" s="59">
        <v>707</v>
      </c>
      <c r="B713" s="14" t="s">
        <v>29</v>
      </c>
      <c r="C713" s="14" t="s">
        <v>30</v>
      </c>
      <c r="D713" s="15" t="s">
        <v>31</v>
      </c>
      <c r="E713" s="16"/>
      <c r="F713" s="15" t="s">
        <v>32</v>
      </c>
      <c r="G713" s="14" t="s">
        <v>33</v>
      </c>
      <c r="H713" s="37">
        <v>348296314</v>
      </c>
      <c r="I713" s="37"/>
      <c r="J713" s="37"/>
      <c r="K713" s="37"/>
      <c r="L713" s="63">
        <v>41997</v>
      </c>
      <c r="M713" s="63">
        <v>41997</v>
      </c>
      <c r="N713" s="37">
        <v>118</v>
      </c>
      <c r="O713" s="37">
        <v>5</v>
      </c>
      <c r="P713" s="37" t="s">
        <v>126</v>
      </c>
      <c r="Q713" s="37">
        <v>206</v>
      </c>
      <c r="R713" s="37">
        <v>322</v>
      </c>
      <c r="S713" s="61">
        <v>117</v>
      </c>
      <c r="T713" s="37" t="s">
        <v>35</v>
      </c>
      <c r="U713" s="37" t="s">
        <v>36</v>
      </c>
      <c r="V713" s="62"/>
      <c r="W713" s="124" t="str">
        <f t="shared" ca="1" si="11"/>
        <v>2019CJ118CP5</v>
      </c>
    </row>
    <row r="714" spans="1:23" s="12" customFormat="1" ht="35.25" customHeight="1">
      <c r="A714" s="59">
        <v>708</v>
      </c>
      <c r="B714" s="14" t="s">
        <v>29</v>
      </c>
      <c r="C714" s="14" t="s">
        <v>30</v>
      </c>
      <c r="D714" s="15" t="s">
        <v>31</v>
      </c>
      <c r="E714" s="16"/>
      <c r="F714" s="15" t="s">
        <v>32</v>
      </c>
      <c r="G714" s="14" t="s">
        <v>33</v>
      </c>
      <c r="H714" s="37" t="s">
        <v>779</v>
      </c>
      <c r="I714" s="37"/>
      <c r="J714" s="37"/>
      <c r="K714" s="37"/>
      <c r="L714" s="63">
        <v>41999</v>
      </c>
      <c r="M714" s="63">
        <v>41999</v>
      </c>
      <c r="N714" s="37">
        <v>118</v>
      </c>
      <c r="O714" s="37">
        <v>6</v>
      </c>
      <c r="P714" s="37"/>
      <c r="Q714" s="37">
        <v>1</v>
      </c>
      <c r="R714" s="37">
        <v>162</v>
      </c>
      <c r="S714" s="61">
        <v>162</v>
      </c>
      <c r="T714" s="37" t="s">
        <v>35</v>
      </c>
      <c r="U714" s="37" t="s">
        <v>36</v>
      </c>
      <c r="V714" s="62"/>
      <c r="W714" s="124" t="str">
        <f t="shared" ca="1" si="11"/>
        <v>2019CJ118CP6</v>
      </c>
    </row>
    <row r="715" spans="1:23" s="12" customFormat="1" ht="35.25" customHeight="1" thickBot="1">
      <c r="A715" s="70">
        <v>709</v>
      </c>
      <c r="B715" s="19" t="s">
        <v>29</v>
      </c>
      <c r="C715" s="19" t="s">
        <v>30</v>
      </c>
      <c r="D715" s="20" t="s">
        <v>31</v>
      </c>
      <c r="E715" s="21"/>
      <c r="F715" s="20" t="s">
        <v>32</v>
      </c>
      <c r="G715" s="19" t="s">
        <v>33</v>
      </c>
      <c r="H715" s="49" t="s">
        <v>780</v>
      </c>
      <c r="I715" s="49"/>
      <c r="J715" s="49"/>
      <c r="K715" s="49"/>
      <c r="L715" s="71">
        <v>41999</v>
      </c>
      <c r="M715" s="71">
        <v>42003</v>
      </c>
      <c r="N715" s="49">
        <v>118</v>
      </c>
      <c r="O715" s="49">
        <v>7</v>
      </c>
      <c r="P715" s="49"/>
      <c r="Q715" s="49">
        <v>1</v>
      </c>
      <c r="R715" s="49">
        <v>82</v>
      </c>
      <c r="S715" s="72">
        <v>82</v>
      </c>
      <c r="T715" s="49" t="s">
        <v>35</v>
      </c>
      <c r="U715" s="49" t="s">
        <v>36</v>
      </c>
      <c r="V715" s="73"/>
      <c r="W715" s="125" t="str">
        <f t="shared" ref="W715" ca="1" si="12">HYPERLINK(CONCATENATE(LEFT(CELL("nombrearchivo"),FIND(_xlfn.UNICHAR(91),CELL("nombrearchivo"),1)-1),MID(CELL("nombrearchivo"),FIND(_xlfn.UNICHAR(93),CELL("nombrearchivo"),1)+1,14),"\",UPPER($N$6)," ",N715,"\",RIGHT(CELL("nombrearchivo"),4),"CJ",N715,"CP",O715,".pdf"),CONCATENATE(RIGHT(CELL("nombrearchivo"),4),"CJ",N715,"CP",O715))</f>
        <v>2019CJ118CP7</v>
      </c>
    </row>
    <row r="716" spans="1:23" s="12" customFormat="1">
      <c r="A716" s="204"/>
      <c r="B716" s="205"/>
      <c r="C716" s="205"/>
      <c r="D716" s="205"/>
      <c r="E716" s="205"/>
      <c r="F716" s="205"/>
      <c r="G716" s="205"/>
      <c r="H716" s="205"/>
      <c r="I716" s="205"/>
      <c r="J716" s="205"/>
      <c r="K716" s="205"/>
      <c r="L716" s="205"/>
      <c r="M716" s="205"/>
      <c r="N716" s="205"/>
      <c r="O716" s="205"/>
      <c r="P716" s="205"/>
      <c r="Q716" s="205"/>
      <c r="R716" s="205"/>
      <c r="S716" s="205"/>
      <c r="T716" s="205"/>
      <c r="U716" s="205"/>
      <c r="V716" s="206"/>
    </row>
    <row r="717" spans="1:23" s="51" customFormat="1" ht="12.75">
      <c r="A717" s="219" t="s">
        <v>103</v>
      </c>
      <c r="B717" s="220"/>
      <c r="C717" s="220"/>
      <c r="D717" s="220"/>
      <c r="E717" s="220"/>
      <c r="F717" s="220"/>
      <c r="G717" s="221"/>
      <c r="H717" s="219" t="s">
        <v>104</v>
      </c>
      <c r="I717" s="220"/>
      <c r="J717" s="220"/>
      <c r="K717" s="220"/>
      <c r="L717" s="220"/>
      <c r="M717" s="220"/>
      <c r="N717" s="221"/>
      <c r="O717" s="219" t="s">
        <v>105</v>
      </c>
      <c r="P717" s="220"/>
      <c r="Q717" s="220"/>
      <c r="R717" s="220"/>
      <c r="S717" s="220"/>
      <c r="T717" s="220"/>
      <c r="U717" s="220"/>
      <c r="V717" s="221"/>
    </row>
    <row r="718" spans="1:23" s="51" customFormat="1" ht="12.75">
      <c r="A718" s="74" t="s">
        <v>106</v>
      </c>
      <c r="B718" s="217"/>
      <c r="C718" s="217"/>
      <c r="D718" s="217"/>
      <c r="E718" s="217"/>
      <c r="F718" s="217"/>
      <c r="G718" s="218"/>
      <c r="H718" s="77" t="s">
        <v>106</v>
      </c>
      <c r="I718" s="78"/>
      <c r="J718" s="78"/>
      <c r="K718" s="78"/>
      <c r="L718" s="78"/>
      <c r="M718" s="78"/>
      <c r="N718" s="76"/>
      <c r="O718" s="219" t="s">
        <v>106</v>
      </c>
      <c r="P718" s="220"/>
      <c r="Q718" s="220"/>
      <c r="R718" s="220"/>
      <c r="S718" s="220"/>
      <c r="T718" s="220"/>
      <c r="U718" s="220"/>
      <c r="V718" s="221"/>
    </row>
    <row r="719" spans="1:23" s="51" customFormat="1" ht="12.75">
      <c r="A719" s="74" t="s">
        <v>107</v>
      </c>
      <c r="B719" s="217"/>
      <c r="C719" s="217"/>
      <c r="D719" s="217"/>
      <c r="E719" s="217"/>
      <c r="F719" s="217"/>
      <c r="G719" s="218"/>
      <c r="H719" s="219" t="s">
        <v>107</v>
      </c>
      <c r="I719" s="220"/>
      <c r="J719" s="220"/>
      <c r="K719" s="220"/>
      <c r="L719" s="220"/>
      <c r="M719" s="220"/>
      <c r="N719" s="221"/>
      <c r="O719" s="219" t="s">
        <v>107</v>
      </c>
      <c r="P719" s="220"/>
      <c r="Q719" s="220"/>
      <c r="R719" s="220"/>
      <c r="S719" s="220"/>
      <c r="T719" s="220"/>
      <c r="U719" s="220"/>
      <c r="V719" s="221"/>
    </row>
    <row r="720" spans="1:23" s="51" customFormat="1" ht="12.75">
      <c r="A720" s="74" t="s">
        <v>108</v>
      </c>
      <c r="B720" s="78"/>
      <c r="C720" s="78"/>
      <c r="D720" s="78"/>
      <c r="E720" s="78"/>
      <c r="F720" s="78"/>
      <c r="G720" s="79"/>
      <c r="H720" s="77" t="s">
        <v>108</v>
      </c>
      <c r="I720" s="78"/>
      <c r="J720" s="78"/>
      <c r="K720" s="78"/>
      <c r="L720" s="78"/>
      <c r="M720" s="78"/>
      <c r="N720" s="76"/>
      <c r="O720" s="80" t="s">
        <v>108</v>
      </c>
      <c r="P720" s="75"/>
      <c r="Q720" s="75"/>
      <c r="R720" s="75"/>
      <c r="S720" s="75"/>
      <c r="T720" s="75"/>
      <c r="U720" s="78"/>
      <c r="V720" s="79"/>
    </row>
    <row r="721" spans="1:22" s="81" customFormat="1" ht="13.5" customHeight="1" thickBot="1">
      <c r="A721" s="207" t="s">
        <v>109</v>
      </c>
      <c r="B721" s="208"/>
      <c r="C721" s="208"/>
      <c r="D721" s="208"/>
      <c r="E721" s="208"/>
      <c r="F721" s="208"/>
      <c r="G721" s="208"/>
      <c r="H721" s="208"/>
      <c r="I721" s="208"/>
      <c r="J721" s="208"/>
      <c r="K721" s="208"/>
      <c r="L721" s="208"/>
      <c r="M721" s="208"/>
      <c r="N721" s="208"/>
      <c r="O721" s="208"/>
      <c r="P721" s="208"/>
      <c r="Q721" s="208"/>
      <c r="R721" s="208"/>
      <c r="S721" s="208"/>
      <c r="T721" s="208"/>
      <c r="U721" s="208"/>
      <c r="V721" s="209"/>
    </row>
    <row r="722" spans="1:22" s="81" customFormat="1" ht="13.5" customHeight="1" thickBot="1">
      <c r="A722" s="210" t="s">
        <v>110</v>
      </c>
      <c r="B722" s="211"/>
      <c r="C722" s="211"/>
      <c r="D722" s="211"/>
      <c r="E722" s="211"/>
      <c r="F722" s="211"/>
      <c r="G722" s="212"/>
      <c r="H722" s="213" t="s">
        <v>111</v>
      </c>
      <c r="I722" s="211"/>
      <c r="J722" s="212"/>
      <c r="K722" s="214" t="s">
        <v>781</v>
      </c>
      <c r="L722" s="215"/>
      <c r="M722" s="215"/>
      <c r="N722" s="215"/>
      <c r="O722" s="215"/>
      <c r="P722" s="215"/>
      <c r="Q722" s="215"/>
      <c r="R722" s="215"/>
      <c r="S722" s="215"/>
      <c r="T722" s="215"/>
      <c r="U722" s="215"/>
      <c r="V722" s="216"/>
    </row>
    <row r="723" spans="1:22" s="82" customFormat="1" ht="13.5" customHeight="1" thickBot="1">
      <c r="A723" s="231" t="s">
        <v>113</v>
      </c>
      <c r="B723" s="232"/>
      <c r="C723" s="233"/>
      <c r="D723" s="234" t="s">
        <v>114</v>
      </c>
      <c r="E723" s="232"/>
      <c r="F723" s="232"/>
      <c r="G723" s="232"/>
      <c r="H723" s="232"/>
      <c r="I723" s="232"/>
      <c r="J723" s="232"/>
      <c r="K723" s="232"/>
      <c r="L723" s="232"/>
      <c r="M723" s="232"/>
      <c r="N723" s="232"/>
      <c r="O723" s="233"/>
      <c r="P723" s="235" t="s">
        <v>115</v>
      </c>
      <c r="Q723" s="236"/>
      <c r="R723" s="236"/>
      <c r="S723" s="237"/>
      <c r="T723" s="234" t="s">
        <v>116</v>
      </c>
      <c r="U723" s="232"/>
      <c r="V723" s="238"/>
    </row>
    <row r="724" spans="1:22" s="81" customFormat="1" ht="21" customHeight="1">
      <c r="A724" s="239">
        <v>1</v>
      </c>
      <c r="B724" s="240"/>
      <c r="C724" s="241"/>
      <c r="D724" s="239" t="s">
        <v>117</v>
      </c>
      <c r="E724" s="240"/>
      <c r="F724" s="240"/>
      <c r="G724" s="240"/>
      <c r="H724" s="240"/>
      <c r="I724" s="240"/>
      <c r="J724" s="240"/>
      <c r="K724" s="240"/>
      <c r="L724" s="240"/>
      <c r="M724" s="240"/>
      <c r="N724" s="240"/>
      <c r="O724" s="241"/>
      <c r="P724" s="242">
        <v>44138</v>
      </c>
      <c r="Q724" s="243"/>
      <c r="R724" s="243"/>
      <c r="S724" s="244"/>
      <c r="T724" s="239">
        <v>2</v>
      </c>
      <c r="U724" s="240"/>
      <c r="V724" s="241"/>
    </row>
    <row r="725" spans="1:22" ht="21" customHeight="1">
      <c r="A725" s="222">
        <v>2</v>
      </c>
      <c r="B725" s="223"/>
      <c r="C725" s="224"/>
      <c r="D725" s="222" t="s">
        <v>118</v>
      </c>
      <c r="E725" s="223"/>
      <c r="F725" s="223"/>
      <c r="G725" s="223"/>
      <c r="H725" s="223"/>
      <c r="I725" s="223"/>
      <c r="J725" s="223"/>
      <c r="K725" s="223"/>
      <c r="L725" s="223"/>
      <c r="M725" s="223"/>
      <c r="N725" s="223"/>
      <c r="O725" s="224"/>
      <c r="P725" s="225">
        <v>44600</v>
      </c>
      <c r="Q725" s="226"/>
      <c r="R725" s="226"/>
      <c r="S725" s="227"/>
      <c r="T725" s="228">
        <v>3</v>
      </c>
      <c r="U725" s="229"/>
      <c r="V725" s="230"/>
    </row>
  </sheetData>
  <sheetProtection algorithmName="SHA-512" hashValue="NJ2mIigw55YTAWc1s+BVoPENTdTrg0qHvwyrbzcyeadQHnNbCicMBohK6U1YVgMAc1MLn+mATEVPHRnbAnY29A==" saltValue="PzPHzfdGXrVu/DsrBwfPJw==" spinCount="100000" sheet="1" formatCells="0" formatColumns="0" formatRows="0" insertColumns="0" insertRows="0" insertHyperlinks="0" deleteColumns="0" deleteRows="0" sort="0" autoFilter="0" pivotTables="0"/>
  <autoFilter ref="A6:W6" xr:uid="{00000000-0001-0000-0200-000000000000}"/>
  <mergeCells count="45">
    <mergeCell ref="W5:W6"/>
    <mergeCell ref="A4:V4"/>
    <mergeCell ref="V5:V6"/>
    <mergeCell ref="H5:K5"/>
    <mergeCell ref="L5:M5"/>
    <mergeCell ref="N5:P5"/>
    <mergeCell ref="Q5:S5"/>
    <mergeCell ref="T5:T6"/>
    <mergeCell ref="U5:U6"/>
    <mergeCell ref="A5:A6"/>
    <mergeCell ref="F5:F6"/>
    <mergeCell ref="G5:G6"/>
    <mergeCell ref="B5:B6"/>
    <mergeCell ref="C5:C6"/>
    <mergeCell ref="D5:D6"/>
    <mergeCell ref="A1:B3"/>
    <mergeCell ref="C1:U1"/>
    <mergeCell ref="V1:V3"/>
    <mergeCell ref="C2:U2"/>
    <mergeCell ref="C3:U3"/>
    <mergeCell ref="A725:C725"/>
    <mergeCell ref="D725:O725"/>
    <mergeCell ref="P725:S725"/>
    <mergeCell ref="T725:V725"/>
    <mergeCell ref="A723:C723"/>
    <mergeCell ref="D723:O723"/>
    <mergeCell ref="P723:S723"/>
    <mergeCell ref="T723:V723"/>
    <mergeCell ref="A724:C724"/>
    <mergeCell ref="D724:O724"/>
    <mergeCell ref="P724:S724"/>
    <mergeCell ref="T724:V724"/>
    <mergeCell ref="A716:V716"/>
    <mergeCell ref="A721:V721"/>
    <mergeCell ref="A722:G722"/>
    <mergeCell ref="H722:J722"/>
    <mergeCell ref="K722:V722"/>
    <mergeCell ref="B719:G719"/>
    <mergeCell ref="H719:N719"/>
    <mergeCell ref="A717:G717"/>
    <mergeCell ref="H717:N717"/>
    <mergeCell ref="O719:V719"/>
    <mergeCell ref="O717:V717"/>
    <mergeCell ref="B718:G718"/>
    <mergeCell ref="O718:V718"/>
  </mergeCells>
  <conditionalFormatting sqref="R7:R715">
    <cfRule type="cellIs" dxfId="7" priority="1" operator="equal">
      <formula>211</formula>
    </cfRule>
  </conditionalFormatting>
  <dataValidations count="1">
    <dataValidation type="date" operator="greaterThan" allowBlank="1" showInputMessage="1" showErrorMessage="1" errorTitle="ERROR EN FECHAS" error="El registro de fecha es dd/mm/aaaa" sqref="L7:M61" xr:uid="{00000000-0002-0000-0200-000000000000}">
      <formula1>20821</formula1>
    </dataValidation>
  </dataValidations>
  <pageMargins left="0.7" right="0.7" top="0.75" bottom="0.75" header="0.3" footer="0.3"/>
  <pageSetup paperSize="5" scale="39" orientation="landscape" r:id="rId1"/>
  <colBreaks count="1" manualBreakCount="1">
    <brk id="2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66"/>
  <sheetViews>
    <sheetView zoomScaleNormal="100" zoomScaleSheetLayoutView="100" workbookViewId="0">
      <selection activeCell="W7" sqref="W7"/>
    </sheetView>
  </sheetViews>
  <sheetFormatPr baseColWidth="10" defaultColWidth="11.42578125" defaultRowHeight="15"/>
  <cols>
    <col min="1" max="1" width="8.85546875" style="1" customWidth="1"/>
    <col min="2" max="2" width="24.42578125" style="1" customWidth="1"/>
    <col min="3" max="3" width="25" style="1" customWidth="1"/>
    <col min="4" max="4" width="24" style="1" bestFit="1" customWidth="1"/>
    <col min="5" max="5" width="15" style="1" customWidth="1"/>
    <col min="6" max="6" width="22.42578125" style="1" customWidth="1"/>
    <col min="7" max="7" width="24.7109375" style="1" customWidth="1"/>
    <col min="8" max="8" width="22" style="33" customWidth="1"/>
    <col min="9" max="11" width="14.85546875" style="1" customWidth="1"/>
    <col min="12" max="12" width="11.28515625" style="23" bestFit="1" customWidth="1"/>
    <col min="13" max="13" width="11" style="85" customWidth="1"/>
    <col min="14" max="16" width="8.5703125" style="23" customWidth="1"/>
    <col min="17" max="19" width="8.140625" style="23" customWidth="1"/>
    <col min="20" max="21" width="12.5703125" style="23" customWidth="1"/>
    <col min="22" max="22" width="37.7109375" style="1" customWidth="1"/>
    <col min="23" max="23" width="16.85546875" style="1" customWidth="1"/>
    <col min="24" max="16384" width="11.42578125" style="1"/>
  </cols>
  <sheetData>
    <row r="1" spans="1:23" ht="26.25" customHeight="1">
      <c r="A1" s="181"/>
      <c r="B1" s="182"/>
      <c r="C1" s="245" t="s">
        <v>0</v>
      </c>
      <c r="D1" s="245"/>
      <c r="E1" s="245"/>
      <c r="F1" s="245"/>
      <c r="G1" s="245"/>
      <c r="H1" s="245"/>
      <c r="I1" s="245"/>
      <c r="J1" s="245"/>
      <c r="K1" s="245"/>
      <c r="L1" s="245"/>
      <c r="M1" s="245"/>
      <c r="N1" s="245"/>
      <c r="O1" s="245"/>
      <c r="P1" s="245"/>
      <c r="Q1" s="245"/>
      <c r="R1" s="245"/>
      <c r="S1" s="245"/>
      <c r="T1" s="245"/>
      <c r="U1" s="245"/>
      <c r="V1" s="180"/>
    </row>
    <row r="2" spans="1:23" ht="31.5" customHeight="1">
      <c r="A2" s="181"/>
      <c r="B2" s="182"/>
      <c r="C2" s="246" t="s">
        <v>1</v>
      </c>
      <c r="D2" s="246"/>
      <c r="E2" s="246"/>
      <c r="F2" s="246"/>
      <c r="G2" s="246"/>
      <c r="H2" s="246"/>
      <c r="I2" s="246"/>
      <c r="J2" s="246"/>
      <c r="K2" s="246"/>
      <c r="L2" s="246"/>
      <c r="M2" s="246"/>
      <c r="N2" s="246"/>
      <c r="O2" s="246"/>
      <c r="P2" s="246"/>
      <c r="Q2" s="246"/>
      <c r="R2" s="246"/>
      <c r="S2" s="246"/>
      <c r="T2" s="246"/>
      <c r="U2" s="246"/>
      <c r="V2" s="180"/>
    </row>
    <row r="3" spans="1:23" ht="30.75" customHeight="1">
      <c r="A3" s="141"/>
      <c r="B3" s="143"/>
      <c r="C3" s="245" t="s">
        <v>2</v>
      </c>
      <c r="D3" s="245"/>
      <c r="E3" s="245"/>
      <c r="F3" s="245"/>
      <c r="G3" s="245"/>
      <c r="H3" s="245"/>
      <c r="I3" s="245"/>
      <c r="J3" s="245"/>
      <c r="K3" s="245"/>
      <c r="L3" s="245"/>
      <c r="M3" s="245"/>
      <c r="N3" s="245"/>
      <c r="O3" s="245"/>
      <c r="P3" s="245"/>
      <c r="Q3" s="245"/>
      <c r="R3" s="245"/>
      <c r="S3" s="245"/>
      <c r="T3" s="245"/>
      <c r="U3" s="245"/>
      <c r="V3" s="180"/>
    </row>
    <row r="4" spans="1:23" ht="3.75" customHeight="1" thickBot="1">
      <c r="A4" s="184"/>
      <c r="B4" s="185"/>
      <c r="C4" s="185"/>
      <c r="D4" s="185"/>
      <c r="E4" s="185"/>
      <c r="F4" s="185"/>
      <c r="G4" s="185"/>
      <c r="H4" s="185"/>
      <c r="I4" s="185"/>
      <c r="J4" s="185"/>
      <c r="K4" s="185"/>
      <c r="L4" s="185"/>
      <c r="M4" s="185"/>
      <c r="N4" s="185"/>
      <c r="O4" s="185"/>
      <c r="P4" s="185"/>
      <c r="Q4" s="185"/>
      <c r="R4" s="185"/>
      <c r="S4" s="185"/>
      <c r="T4" s="185"/>
      <c r="U4" s="185"/>
      <c r="V4" s="186"/>
    </row>
    <row r="5" spans="1:23" s="51" customFormat="1" ht="29.25" customHeight="1">
      <c r="A5" s="255" t="s">
        <v>3</v>
      </c>
      <c r="B5" s="257" t="s">
        <v>4</v>
      </c>
      <c r="C5" s="257" t="s">
        <v>5</v>
      </c>
      <c r="D5" s="257" t="s">
        <v>6</v>
      </c>
      <c r="E5" s="50" t="s">
        <v>7</v>
      </c>
      <c r="F5" s="257" t="s">
        <v>8</v>
      </c>
      <c r="G5" s="259" t="s">
        <v>9</v>
      </c>
      <c r="H5" s="249" t="s">
        <v>10</v>
      </c>
      <c r="I5" s="250"/>
      <c r="J5" s="250"/>
      <c r="K5" s="250"/>
      <c r="L5" s="251" t="s">
        <v>11</v>
      </c>
      <c r="M5" s="251"/>
      <c r="N5" s="251" t="s">
        <v>12</v>
      </c>
      <c r="O5" s="251"/>
      <c r="P5" s="251"/>
      <c r="Q5" s="249" t="s">
        <v>13</v>
      </c>
      <c r="R5" s="250"/>
      <c r="S5" s="252"/>
      <c r="T5" s="253" t="s">
        <v>14</v>
      </c>
      <c r="U5" s="253" t="s">
        <v>15</v>
      </c>
      <c r="V5" s="247" t="s">
        <v>16</v>
      </c>
      <c r="W5" s="189" t="s">
        <v>17</v>
      </c>
    </row>
    <row r="6" spans="1:23" s="51" customFormat="1" ht="67.5" customHeight="1" thickBot="1">
      <c r="A6" s="256"/>
      <c r="B6" s="258"/>
      <c r="C6" s="258"/>
      <c r="D6" s="258"/>
      <c r="E6" s="52" t="s">
        <v>18</v>
      </c>
      <c r="F6" s="258"/>
      <c r="G6" s="260"/>
      <c r="H6" s="52" t="s">
        <v>19</v>
      </c>
      <c r="I6" s="52" t="s">
        <v>20</v>
      </c>
      <c r="J6" s="52" t="s">
        <v>21</v>
      </c>
      <c r="K6" s="52" t="s">
        <v>22</v>
      </c>
      <c r="L6" s="53" t="s">
        <v>23</v>
      </c>
      <c r="M6" s="54" t="s">
        <v>24</v>
      </c>
      <c r="N6" s="53" t="s">
        <v>25</v>
      </c>
      <c r="O6" s="53" t="s">
        <v>26</v>
      </c>
      <c r="P6" s="53" t="s">
        <v>27</v>
      </c>
      <c r="Q6" s="53" t="s">
        <v>23</v>
      </c>
      <c r="R6" s="53" t="s">
        <v>24</v>
      </c>
      <c r="S6" s="52" t="s">
        <v>28</v>
      </c>
      <c r="T6" s="254"/>
      <c r="U6" s="254"/>
      <c r="V6" s="248"/>
      <c r="W6" s="190"/>
    </row>
    <row r="7" spans="1:23" s="31" customFormat="1" ht="33.75" customHeight="1">
      <c r="A7" s="7">
        <v>1</v>
      </c>
      <c r="B7" s="8" t="s">
        <v>29</v>
      </c>
      <c r="C7" s="8" t="s">
        <v>30</v>
      </c>
      <c r="D7" s="9" t="s">
        <v>31</v>
      </c>
      <c r="E7" s="10"/>
      <c r="F7" s="9" t="s">
        <v>32</v>
      </c>
      <c r="G7" s="8" t="s">
        <v>33</v>
      </c>
      <c r="H7" s="8" t="s">
        <v>782</v>
      </c>
      <c r="I7" s="8"/>
      <c r="J7" s="8"/>
      <c r="K7" s="8"/>
      <c r="L7" s="11">
        <v>42012</v>
      </c>
      <c r="M7" s="11">
        <v>42019</v>
      </c>
      <c r="N7" s="8">
        <v>1</v>
      </c>
      <c r="O7" s="8">
        <v>1</v>
      </c>
      <c r="P7" s="35"/>
      <c r="Q7" s="8">
        <v>1</v>
      </c>
      <c r="R7" s="8">
        <v>201</v>
      </c>
      <c r="S7" s="9">
        <f>R7-Q7+1</f>
        <v>201</v>
      </c>
      <c r="T7" s="8" t="s">
        <v>35</v>
      </c>
      <c r="U7" s="8" t="s">
        <v>36</v>
      </c>
      <c r="V7" s="8"/>
      <c r="W7" s="126" t="str">
        <f ca="1">HYPERLINK(CONCATENATE(LEFT(CELL("nombrearchivo"),FIND(_xlfn.UNICHAR(91),CELL("nombrearchivo"),1)-1),MID(CELL("nombrearchivo"),FIND(_xlfn.UNICHAR(93),CELL("nombrearchivo"),1)+1,14),"\",UPPER($N$6)," ",N7,"\",RIGHT(CELL("nombrearchivo"),4),"CJ",N7,"CP",O7,".pdf"),CONCATENATE(RIGHT(CELL("nombrearchivo"),4),"CJ",N7,"CP",O7))</f>
        <v>2019CJ1CP1</v>
      </c>
    </row>
    <row r="8" spans="1:23" s="31" customFormat="1" ht="33.75" customHeight="1">
      <c r="A8" s="13">
        <v>2</v>
      </c>
      <c r="B8" s="14" t="s">
        <v>29</v>
      </c>
      <c r="C8" s="14" t="s">
        <v>30</v>
      </c>
      <c r="D8" s="15" t="s">
        <v>31</v>
      </c>
      <c r="E8" s="16"/>
      <c r="F8" s="15" t="s">
        <v>32</v>
      </c>
      <c r="G8" s="14" t="s">
        <v>33</v>
      </c>
      <c r="H8" s="14" t="s">
        <v>783</v>
      </c>
      <c r="I8" s="14"/>
      <c r="J8" s="14"/>
      <c r="K8" s="14"/>
      <c r="L8" s="36">
        <v>42019</v>
      </c>
      <c r="M8" s="36">
        <v>42023</v>
      </c>
      <c r="N8" s="14">
        <v>1</v>
      </c>
      <c r="O8" s="14">
        <v>2</v>
      </c>
      <c r="P8" s="37"/>
      <c r="Q8" s="14">
        <v>1</v>
      </c>
      <c r="R8" s="14">
        <v>206</v>
      </c>
      <c r="S8" s="15">
        <f t="shared" ref="S8:S71" si="0">R8-Q8+1</f>
        <v>206</v>
      </c>
      <c r="T8" s="14" t="s">
        <v>35</v>
      </c>
      <c r="U8" s="14" t="s">
        <v>36</v>
      </c>
      <c r="V8" s="14"/>
      <c r="W8" s="127" t="str">
        <f t="shared" ref="W8:W71" ca="1" si="1">HYPERLINK(CONCATENATE(LEFT(CELL("nombrearchivo"),FIND(_xlfn.UNICHAR(91),CELL("nombrearchivo"),1)-1),MID(CELL("nombrearchivo"),FIND(_xlfn.UNICHAR(93),CELL("nombrearchivo"),1)+1,14),"\",UPPER($N$6)," ",N8,"\",RIGHT(CELL("nombrearchivo"),4),"CJ",N8,"CP",O8,".pdf"),CONCATENATE(RIGHT(CELL("nombrearchivo"),4),"CJ",N8,"CP",O8))</f>
        <v>2019CJ1CP2</v>
      </c>
    </row>
    <row r="9" spans="1:23" s="31" customFormat="1" ht="33.75" customHeight="1">
      <c r="A9" s="13">
        <v>3</v>
      </c>
      <c r="B9" s="14" t="s">
        <v>29</v>
      </c>
      <c r="C9" s="14" t="s">
        <v>30</v>
      </c>
      <c r="D9" s="15" t="s">
        <v>31</v>
      </c>
      <c r="E9" s="16"/>
      <c r="F9" s="15" t="s">
        <v>32</v>
      </c>
      <c r="G9" s="14" t="s">
        <v>33</v>
      </c>
      <c r="H9" s="14" t="s">
        <v>784</v>
      </c>
      <c r="I9" s="14"/>
      <c r="J9" s="14"/>
      <c r="K9" s="14"/>
      <c r="L9" s="36">
        <v>42023</v>
      </c>
      <c r="M9" s="36">
        <v>42023</v>
      </c>
      <c r="N9" s="14">
        <v>1</v>
      </c>
      <c r="O9" s="14">
        <v>3</v>
      </c>
      <c r="P9" s="37"/>
      <c r="Q9" s="14">
        <v>1</v>
      </c>
      <c r="R9" s="14">
        <v>170</v>
      </c>
      <c r="S9" s="15">
        <f t="shared" si="0"/>
        <v>170</v>
      </c>
      <c r="T9" s="14" t="s">
        <v>35</v>
      </c>
      <c r="U9" s="14" t="s">
        <v>36</v>
      </c>
      <c r="V9" s="14"/>
      <c r="W9" s="127" t="str">
        <f t="shared" ca="1" si="1"/>
        <v>2019CJ1CP3</v>
      </c>
    </row>
    <row r="10" spans="1:23" s="31" customFormat="1" ht="33.75" customHeight="1">
      <c r="A10" s="13">
        <v>4</v>
      </c>
      <c r="B10" s="14" t="s">
        <v>29</v>
      </c>
      <c r="C10" s="14" t="s">
        <v>30</v>
      </c>
      <c r="D10" s="15" t="s">
        <v>31</v>
      </c>
      <c r="E10" s="16"/>
      <c r="F10" s="15" t="s">
        <v>32</v>
      </c>
      <c r="G10" s="14" t="s">
        <v>33</v>
      </c>
      <c r="H10" s="14" t="s">
        <v>785</v>
      </c>
      <c r="I10" s="14"/>
      <c r="J10" s="14"/>
      <c r="K10" s="14"/>
      <c r="L10" s="36">
        <v>42024</v>
      </c>
      <c r="M10" s="36">
        <v>42024</v>
      </c>
      <c r="N10" s="14">
        <v>1</v>
      </c>
      <c r="O10" s="14">
        <v>4</v>
      </c>
      <c r="P10" s="37"/>
      <c r="Q10" s="14">
        <v>1</v>
      </c>
      <c r="R10" s="14">
        <v>177</v>
      </c>
      <c r="S10" s="15">
        <f t="shared" si="0"/>
        <v>177</v>
      </c>
      <c r="T10" s="14" t="s">
        <v>35</v>
      </c>
      <c r="U10" s="14" t="s">
        <v>36</v>
      </c>
      <c r="V10" s="14"/>
      <c r="W10" s="127" t="str">
        <f t="shared" ca="1" si="1"/>
        <v>2019CJ1CP4</v>
      </c>
    </row>
    <row r="11" spans="1:23" s="31" customFormat="1" ht="33.75" customHeight="1">
      <c r="A11" s="13">
        <v>5</v>
      </c>
      <c r="B11" s="14" t="s">
        <v>29</v>
      </c>
      <c r="C11" s="14" t="s">
        <v>30</v>
      </c>
      <c r="D11" s="15" t="s">
        <v>31</v>
      </c>
      <c r="E11" s="16"/>
      <c r="F11" s="15" t="s">
        <v>32</v>
      </c>
      <c r="G11" s="14" t="s">
        <v>33</v>
      </c>
      <c r="H11" s="14">
        <v>4332415</v>
      </c>
      <c r="I11" s="14"/>
      <c r="J11" s="14"/>
      <c r="K11" s="14"/>
      <c r="L11" s="36">
        <v>42024</v>
      </c>
      <c r="M11" s="36">
        <v>42024</v>
      </c>
      <c r="N11" s="14">
        <v>1</v>
      </c>
      <c r="O11" s="14">
        <v>5</v>
      </c>
      <c r="P11" s="37" t="s">
        <v>186</v>
      </c>
      <c r="Q11" s="14">
        <v>1</v>
      </c>
      <c r="R11" s="14">
        <v>201</v>
      </c>
      <c r="S11" s="15">
        <f t="shared" si="0"/>
        <v>201</v>
      </c>
      <c r="T11" s="14" t="s">
        <v>35</v>
      </c>
      <c r="U11" s="14" t="s">
        <v>36</v>
      </c>
      <c r="V11" s="14"/>
      <c r="W11" s="127" t="str">
        <f t="shared" ca="1" si="1"/>
        <v>2019CJ1CP5</v>
      </c>
    </row>
    <row r="12" spans="1:23" s="31" customFormat="1" ht="33.75" customHeight="1">
      <c r="A12" s="13">
        <v>6</v>
      </c>
      <c r="B12" s="14" t="s">
        <v>29</v>
      </c>
      <c r="C12" s="14" t="s">
        <v>30</v>
      </c>
      <c r="D12" s="15" t="s">
        <v>31</v>
      </c>
      <c r="E12" s="16"/>
      <c r="F12" s="15" t="s">
        <v>32</v>
      </c>
      <c r="G12" s="14" t="s">
        <v>33</v>
      </c>
      <c r="H12" s="14">
        <v>4332415</v>
      </c>
      <c r="I12" s="14"/>
      <c r="J12" s="14"/>
      <c r="K12" s="14"/>
      <c r="L12" s="36">
        <v>42024</v>
      </c>
      <c r="M12" s="36">
        <v>42024</v>
      </c>
      <c r="N12" s="14">
        <v>1</v>
      </c>
      <c r="O12" s="14">
        <v>6</v>
      </c>
      <c r="P12" s="37" t="s">
        <v>187</v>
      </c>
      <c r="Q12" s="14">
        <v>202</v>
      </c>
      <c r="R12" s="14">
        <v>402</v>
      </c>
      <c r="S12" s="15">
        <f t="shared" si="0"/>
        <v>201</v>
      </c>
      <c r="T12" s="14" t="s">
        <v>35</v>
      </c>
      <c r="U12" s="14" t="s">
        <v>36</v>
      </c>
      <c r="V12" s="14"/>
      <c r="W12" s="127" t="str">
        <f t="shared" ca="1" si="1"/>
        <v>2019CJ1CP6</v>
      </c>
    </row>
    <row r="13" spans="1:23" s="31" customFormat="1" ht="33.75" customHeight="1">
      <c r="A13" s="13">
        <v>7</v>
      </c>
      <c r="B13" s="14" t="s">
        <v>29</v>
      </c>
      <c r="C13" s="14" t="s">
        <v>30</v>
      </c>
      <c r="D13" s="15" t="s">
        <v>31</v>
      </c>
      <c r="E13" s="16"/>
      <c r="F13" s="15" t="s">
        <v>32</v>
      </c>
      <c r="G13" s="14" t="s">
        <v>33</v>
      </c>
      <c r="H13" s="14">
        <v>4332415</v>
      </c>
      <c r="I13" s="14"/>
      <c r="J13" s="14"/>
      <c r="K13" s="14"/>
      <c r="L13" s="36">
        <v>42024</v>
      </c>
      <c r="M13" s="36">
        <v>42024</v>
      </c>
      <c r="N13" s="14">
        <v>2</v>
      </c>
      <c r="O13" s="14">
        <v>1</v>
      </c>
      <c r="P13" s="37" t="s">
        <v>188</v>
      </c>
      <c r="Q13" s="14">
        <v>403</v>
      </c>
      <c r="R13" s="14">
        <v>601</v>
      </c>
      <c r="S13" s="15">
        <v>198</v>
      </c>
      <c r="T13" s="14" t="s">
        <v>35</v>
      </c>
      <c r="U13" s="14" t="s">
        <v>36</v>
      </c>
      <c r="V13" s="14"/>
      <c r="W13" s="127" t="str">
        <f t="shared" ca="1" si="1"/>
        <v>2019CJ2CP1</v>
      </c>
    </row>
    <row r="14" spans="1:23" s="31" customFormat="1" ht="33.75" customHeight="1">
      <c r="A14" s="13">
        <v>8</v>
      </c>
      <c r="B14" s="14" t="s">
        <v>29</v>
      </c>
      <c r="C14" s="14" t="s">
        <v>30</v>
      </c>
      <c r="D14" s="15" t="s">
        <v>31</v>
      </c>
      <c r="E14" s="16"/>
      <c r="F14" s="15" t="s">
        <v>32</v>
      </c>
      <c r="G14" s="14" t="s">
        <v>33</v>
      </c>
      <c r="H14" s="14">
        <v>4332415</v>
      </c>
      <c r="I14" s="14"/>
      <c r="J14" s="14"/>
      <c r="K14" s="14"/>
      <c r="L14" s="36">
        <v>42024</v>
      </c>
      <c r="M14" s="36">
        <v>42024</v>
      </c>
      <c r="N14" s="14">
        <v>2</v>
      </c>
      <c r="O14" s="14">
        <v>2</v>
      </c>
      <c r="P14" s="37" t="s">
        <v>189</v>
      </c>
      <c r="Q14" s="14">
        <v>602</v>
      </c>
      <c r="R14" s="14">
        <v>658</v>
      </c>
      <c r="S14" s="15">
        <v>56</v>
      </c>
      <c r="T14" s="14" t="s">
        <v>35</v>
      </c>
      <c r="U14" s="14" t="s">
        <v>36</v>
      </c>
      <c r="V14" s="14"/>
      <c r="W14" s="127" t="str">
        <f t="shared" ca="1" si="1"/>
        <v>2019CJ2CP2</v>
      </c>
    </row>
    <row r="15" spans="1:23" s="31" customFormat="1" ht="33.75" customHeight="1">
      <c r="A15" s="13">
        <v>9</v>
      </c>
      <c r="B15" s="14" t="s">
        <v>29</v>
      </c>
      <c r="C15" s="14" t="s">
        <v>30</v>
      </c>
      <c r="D15" s="15" t="s">
        <v>31</v>
      </c>
      <c r="E15" s="16"/>
      <c r="F15" s="15" t="s">
        <v>32</v>
      </c>
      <c r="G15" s="14" t="s">
        <v>33</v>
      </c>
      <c r="H15" s="14" t="s">
        <v>786</v>
      </c>
      <c r="I15" s="14"/>
      <c r="J15" s="14"/>
      <c r="K15" s="14"/>
      <c r="L15" s="36">
        <v>42025</v>
      </c>
      <c r="M15" s="36">
        <v>42027</v>
      </c>
      <c r="N15" s="14">
        <v>2</v>
      </c>
      <c r="O15" s="14">
        <v>3</v>
      </c>
      <c r="P15" s="37"/>
      <c r="Q15" s="14">
        <v>1</v>
      </c>
      <c r="R15" s="14">
        <v>66</v>
      </c>
      <c r="S15" s="15">
        <f t="shared" si="0"/>
        <v>66</v>
      </c>
      <c r="T15" s="14" t="s">
        <v>35</v>
      </c>
      <c r="U15" s="14" t="s">
        <v>36</v>
      </c>
      <c r="V15" s="14"/>
      <c r="W15" s="127" t="str">
        <f t="shared" ca="1" si="1"/>
        <v>2019CJ2CP3</v>
      </c>
    </row>
    <row r="16" spans="1:23" s="31" customFormat="1" ht="33.75" customHeight="1">
      <c r="A16" s="13">
        <v>10</v>
      </c>
      <c r="B16" s="14" t="s">
        <v>29</v>
      </c>
      <c r="C16" s="14" t="s">
        <v>30</v>
      </c>
      <c r="D16" s="15" t="s">
        <v>31</v>
      </c>
      <c r="E16" s="16"/>
      <c r="F16" s="15" t="s">
        <v>32</v>
      </c>
      <c r="G16" s="14" t="s">
        <v>33</v>
      </c>
      <c r="H16" s="14">
        <v>6297615</v>
      </c>
      <c r="I16" s="14"/>
      <c r="J16" s="14"/>
      <c r="K16" s="14"/>
      <c r="L16" s="36">
        <v>42027</v>
      </c>
      <c r="M16" s="36">
        <v>42027</v>
      </c>
      <c r="N16" s="14">
        <v>2</v>
      </c>
      <c r="O16" s="14">
        <v>4</v>
      </c>
      <c r="P16" s="37" t="s">
        <v>125</v>
      </c>
      <c r="Q16" s="14">
        <v>1</v>
      </c>
      <c r="R16" s="14">
        <v>201</v>
      </c>
      <c r="S16" s="15">
        <f t="shared" si="0"/>
        <v>201</v>
      </c>
      <c r="T16" s="14" t="s">
        <v>35</v>
      </c>
      <c r="U16" s="14" t="s">
        <v>36</v>
      </c>
      <c r="V16" s="14"/>
      <c r="W16" s="127" t="str">
        <f t="shared" ca="1" si="1"/>
        <v>2019CJ2CP4</v>
      </c>
    </row>
    <row r="17" spans="1:23" s="31" customFormat="1" ht="33.75" customHeight="1">
      <c r="A17" s="13">
        <v>11</v>
      </c>
      <c r="B17" s="14" t="s">
        <v>29</v>
      </c>
      <c r="C17" s="14" t="s">
        <v>30</v>
      </c>
      <c r="D17" s="15" t="s">
        <v>31</v>
      </c>
      <c r="E17" s="16"/>
      <c r="F17" s="15" t="s">
        <v>32</v>
      </c>
      <c r="G17" s="14" t="s">
        <v>33</v>
      </c>
      <c r="H17" s="14">
        <v>6297615</v>
      </c>
      <c r="I17" s="14"/>
      <c r="J17" s="14"/>
      <c r="K17" s="14"/>
      <c r="L17" s="36">
        <v>42027</v>
      </c>
      <c r="M17" s="36">
        <v>42027</v>
      </c>
      <c r="N17" s="14">
        <v>2</v>
      </c>
      <c r="O17" s="14">
        <v>5</v>
      </c>
      <c r="P17" s="37" t="s">
        <v>126</v>
      </c>
      <c r="Q17" s="14">
        <v>202</v>
      </c>
      <c r="R17" s="14">
        <v>219</v>
      </c>
      <c r="S17" s="15">
        <f t="shared" si="0"/>
        <v>18</v>
      </c>
      <c r="T17" s="14" t="s">
        <v>35</v>
      </c>
      <c r="U17" s="14" t="s">
        <v>36</v>
      </c>
      <c r="V17" s="14"/>
      <c r="W17" s="127" t="str">
        <f t="shared" ca="1" si="1"/>
        <v>2019CJ2CP5</v>
      </c>
    </row>
    <row r="18" spans="1:23" s="31" customFormat="1" ht="33.75" customHeight="1">
      <c r="A18" s="13">
        <v>12</v>
      </c>
      <c r="B18" s="14" t="s">
        <v>29</v>
      </c>
      <c r="C18" s="14" t="s">
        <v>30</v>
      </c>
      <c r="D18" s="15" t="s">
        <v>31</v>
      </c>
      <c r="E18" s="16"/>
      <c r="F18" s="15" t="s">
        <v>32</v>
      </c>
      <c r="G18" s="14" t="s">
        <v>33</v>
      </c>
      <c r="H18" s="14" t="s">
        <v>787</v>
      </c>
      <c r="I18" s="14"/>
      <c r="J18" s="14"/>
      <c r="K18" s="14"/>
      <c r="L18" s="36">
        <v>42027</v>
      </c>
      <c r="M18" s="36">
        <v>42030</v>
      </c>
      <c r="N18" s="14">
        <v>2</v>
      </c>
      <c r="O18" s="14">
        <v>6</v>
      </c>
      <c r="P18" s="37"/>
      <c r="Q18" s="14">
        <v>1</v>
      </c>
      <c r="R18" s="14">
        <v>202</v>
      </c>
      <c r="S18" s="15">
        <f t="shared" si="0"/>
        <v>202</v>
      </c>
      <c r="T18" s="14" t="s">
        <v>35</v>
      </c>
      <c r="U18" s="14" t="s">
        <v>36</v>
      </c>
      <c r="V18" s="14"/>
      <c r="W18" s="127" t="str">
        <f t="shared" ca="1" si="1"/>
        <v>2019CJ2CP6</v>
      </c>
    </row>
    <row r="19" spans="1:23" s="31" customFormat="1" ht="33.75" customHeight="1">
      <c r="A19" s="13">
        <v>13</v>
      </c>
      <c r="B19" s="14" t="s">
        <v>29</v>
      </c>
      <c r="C19" s="14" t="s">
        <v>30</v>
      </c>
      <c r="D19" s="15" t="s">
        <v>31</v>
      </c>
      <c r="E19" s="16"/>
      <c r="F19" s="15" t="s">
        <v>32</v>
      </c>
      <c r="G19" s="14" t="s">
        <v>33</v>
      </c>
      <c r="H19" s="14" t="s">
        <v>788</v>
      </c>
      <c r="I19" s="14"/>
      <c r="J19" s="14"/>
      <c r="K19" s="14"/>
      <c r="L19" s="36">
        <v>42032</v>
      </c>
      <c r="M19" s="36">
        <v>42033</v>
      </c>
      <c r="N19" s="14">
        <v>3</v>
      </c>
      <c r="O19" s="14">
        <v>1</v>
      </c>
      <c r="P19" s="37"/>
      <c r="Q19" s="14">
        <v>1</v>
      </c>
      <c r="R19" s="14">
        <v>82</v>
      </c>
      <c r="S19" s="15">
        <f t="shared" si="0"/>
        <v>82</v>
      </c>
      <c r="T19" s="14" t="s">
        <v>35</v>
      </c>
      <c r="U19" s="14" t="s">
        <v>36</v>
      </c>
      <c r="V19" s="14"/>
      <c r="W19" s="127" t="str">
        <f t="shared" ca="1" si="1"/>
        <v>2019CJ3CP1</v>
      </c>
    </row>
    <row r="20" spans="1:23" s="31" customFormat="1" ht="33.75" customHeight="1">
      <c r="A20" s="13">
        <v>14</v>
      </c>
      <c r="B20" s="14" t="s">
        <v>29</v>
      </c>
      <c r="C20" s="14" t="s">
        <v>30</v>
      </c>
      <c r="D20" s="15" t="s">
        <v>31</v>
      </c>
      <c r="E20" s="16"/>
      <c r="F20" s="15" t="s">
        <v>32</v>
      </c>
      <c r="G20" s="14" t="s">
        <v>33</v>
      </c>
      <c r="H20" s="14">
        <v>11652915</v>
      </c>
      <c r="I20" s="14"/>
      <c r="J20" s="14"/>
      <c r="K20" s="14"/>
      <c r="L20" s="36">
        <v>42033</v>
      </c>
      <c r="M20" s="36">
        <v>42033</v>
      </c>
      <c r="N20" s="14">
        <v>3</v>
      </c>
      <c r="O20" s="14">
        <v>2</v>
      </c>
      <c r="P20" s="37" t="s">
        <v>171</v>
      </c>
      <c r="Q20" s="14">
        <v>1</v>
      </c>
      <c r="R20" s="14">
        <v>200</v>
      </c>
      <c r="S20" s="15">
        <f t="shared" si="0"/>
        <v>200</v>
      </c>
      <c r="T20" s="14" t="s">
        <v>35</v>
      </c>
      <c r="U20" s="14" t="s">
        <v>36</v>
      </c>
      <c r="V20" s="14"/>
      <c r="W20" s="127" t="str">
        <f t="shared" ca="1" si="1"/>
        <v>2019CJ3CP2</v>
      </c>
    </row>
    <row r="21" spans="1:23" s="31" customFormat="1" ht="33.75" customHeight="1">
      <c r="A21" s="13">
        <v>15</v>
      </c>
      <c r="B21" s="14" t="s">
        <v>29</v>
      </c>
      <c r="C21" s="14" t="s">
        <v>30</v>
      </c>
      <c r="D21" s="15" t="s">
        <v>31</v>
      </c>
      <c r="E21" s="16"/>
      <c r="F21" s="15" t="s">
        <v>32</v>
      </c>
      <c r="G21" s="14" t="s">
        <v>33</v>
      </c>
      <c r="H21" s="14">
        <v>11652915</v>
      </c>
      <c r="I21" s="14"/>
      <c r="J21" s="14"/>
      <c r="K21" s="14"/>
      <c r="L21" s="36">
        <v>42033</v>
      </c>
      <c r="M21" s="36">
        <v>42033</v>
      </c>
      <c r="N21" s="14">
        <v>3</v>
      </c>
      <c r="O21" s="14">
        <v>3</v>
      </c>
      <c r="P21" s="37" t="s">
        <v>172</v>
      </c>
      <c r="Q21" s="14">
        <v>201</v>
      </c>
      <c r="R21" s="14">
        <v>402</v>
      </c>
      <c r="S21" s="15">
        <v>201</v>
      </c>
      <c r="T21" s="14" t="s">
        <v>35</v>
      </c>
      <c r="U21" s="14" t="s">
        <v>36</v>
      </c>
      <c r="V21" s="14"/>
      <c r="W21" s="127" t="str">
        <f t="shared" ca="1" si="1"/>
        <v>2019CJ3CP3</v>
      </c>
    </row>
    <row r="22" spans="1:23" s="31" customFormat="1" ht="33.75" customHeight="1">
      <c r="A22" s="13">
        <v>16</v>
      </c>
      <c r="B22" s="14" t="s">
        <v>29</v>
      </c>
      <c r="C22" s="14" t="s">
        <v>30</v>
      </c>
      <c r="D22" s="15" t="s">
        <v>31</v>
      </c>
      <c r="E22" s="16"/>
      <c r="F22" s="15" t="s">
        <v>32</v>
      </c>
      <c r="G22" s="14" t="s">
        <v>33</v>
      </c>
      <c r="H22" s="14">
        <v>11652915</v>
      </c>
      <c r="I22" s="14"/>
      <c r="J22" s="14"/>
      <c r="K22" s="14"/>
      <c r="L22" s="36">
        <v>42033</v>
      </c>
      <c r="M22" s="36">
        <v>42033</v>
      </c>
      <c r="N22" s="14">
        <v>3</v>
      </c>
      <c r="O22" s="14">
        <v>4</v>
      </c>
      <c r="P22" s="37" t="s">
        <v>173</v>
      </c>
      <c r="Q22" s="14">
        <v>403</v>
      </c>
      <c r="R22" s="14">
        <v>473</v>
      </c>
      <c r="S22" s="15">
        <v>70</v>
      </c>
      <c r="T22" s="14" t="s">
        <v>35</v>
      </c>
      <c r="U22" s="14" t="s">
        <v>36</v>
      </c>
      <c r="V22" s="14"/>
      <c r="W22" s="127" t="str">
        <f t="shared" ca="1" si="1"/>
        <v>2019CJ3CP4</v>
      </c>
    </row>
    <row r="23" spans="1:23" s="31" customFormat="1" ht="33.75" customHeight="1">
      <c r="A23" s="13">
        <v>17</v>
      </c>
      <c r="B23" s="14" t="s">
        <v>29</v>
      </c>
      <c r="C23" s="14" t="s">
        <v>30</v>
      </c>
      <c r="D23" s="15" t="s">
        <v>31</v>
      </c>
      <c r="E23" s="16"/>
      <c r="F23" s="15" t="s">
        <v>32</v>
      </c>
      <c r="G23" s="14" t="s">
        <v>33</v>
      </c>
      <c r="H23" s="14" t="s">
        <v>789</v>
      </c>
      <c r="I23" s="14"/>
      <c r="J23" s="14"/>
      <c r="K23" s="14"/>
      <c r="L23" s="36">
        <v>42033</v>
      </c>
      <c r="M23" s="36">
        <v>42033</v>
      </c>
      <c r="N23" s="14">
        <v>3</v>
      </c>
      <c r="O23" s="14">
        <v>5</v>
      </c>
      <c r="P23" s="37"/>
      <c r="Q23" s="14">
        <v>1</v>
      </c>
      <c r="R23" s="14">
        <v>201</v>
      </c>
      <c r="S23" s="15">
        <f t="shared" si="0"/>
        <v>201</v>
      </c>
      <c r="T23" s="14" t="s">
        <v>35</v>
      </c>
      <c r="U23" s="14" t="s">
        <v>36</v>
      </c>
      <c r="V23" s="14"/>
      <c r="W23" s="127" t="str">
        <f t="shared" ca="1" si="1"/>
        <v>2019CJ3CP5</v>
      </c>
    </row>
    <row r="24" spans="1:23" s="31" customFormat="1" ht="33.75" customHeight="1">
      <c r="A24" s="13">
        <v>18</v>
      </c>
      <c r="B24" s="14" t="s">
        <v>29</v>
      </c>
      <c r="C24" s="14" t="s">
        <v>30</v>
      </c>
      <c r="D24" s="15" t="s">
        <v>31</v>
      </c>
      <c r="E24" s="16"/>
      <c r="F24" s="15" t="s">
        <v>32</v>
      </c>
      <c r="G24" s="14" t="s">
        <v>33</v>
      </c>
      <c r="H24" s="14" t="s">
        <v>790</v>
      </c>
      <c r="I24" s="14"/>
      <c r="J24" s="14"/>
      <c r="K24" s="14"/>
      <c r="L24" s="36">
        <v>42033</v>
      </c>
      <c r="M24" s="36">
        <v>42033</v>
      </c>
      <c r="N24" s="14">
        <v>3</v>
      </c>
      <c r="O24" s="14">
        <v>6</v>
      </c>
      <c r="P24" s="37"/>
      <c r="Q24" s="14">
        <v>1</v>
      </c>
      <c r="R24" s="14">
        <v>191</v>
      </c>
      <c r="S24" s="15">
        <f t="shared" si="0"/>
        <v>191</v>
      </c>
      <c r="T24" s="14" t="s">
        <v>35</v>
      </c>
      <c r="U24" s="14" t="s">
        <v>36</v>
      </c>
      <c r="V24" s="14"/>
      <c r="W24" s="127" t="str">
        <f t="shared" ca="1" si="1"/>
        <v>2019CJ3CP6</v>
      </c>
    </row>
    <row r="25" spans="1:23" s="31" customFormat="1" ht="33.75" customHeight="1">
      <c r="A25" s="13">
        <v>19</v>
      </c>
      <c r="B25" s="14" t="s">
        <v>29</v>
      </c>
      <c r="C25" s="14" t="s">
        <v>30</v>
      </c>
      <c r="D25" s="15" t="s">
        <v>31</v>
      </c>
      <c r="E25" s="16"/>
      <c r="F25" s="15" t="s">
        <v>32</v>
      </c>
      <c r="G25" s="14" t="s">
        <v>33</v>
      </c>
      <c r="H25" s="14" t="s">
        <v>791</v>
      </c>
      <c r="I25" s="14"/>
      <c r="J25" s="14"/>
      <c r="K25" s="14"/>
      <c r="L25" s="36">
        <v>42033</v>
      </c>
      <c r="M25" s="36">
        <v>42033</v>
      </c>
      <c r="N25" s="14">
        <v>4</v>
      </c>
      <c r="O25" s="14">
        <v>1</v>
      </c>
      <c r="P25" s="37"/>
      <c r="Q25" s="14">
        <v>1</v>
      </c>
      <c r="R25" s="14">
        <v>210</v>
      </c>
      <c r="S25" s="15">
        <f t="shared" si="0"/>
        <v>210</v>
      </c>
      <c r="T25" s="14" t="s">
        <v>35</v>
      </c>
      <c r="U25" s="14" t="s">
        <v>36</v>
      </c>
      <c r="V25" s="14"/>
      <c r="W25" s="127" t="str">
        <f t="shared" ca="1" si="1"/>
        <v>2019CJ4CP1</v>
      </c>
    </row>
    <row r="26" spans="1:23" s="31" customFormat="1" ht="33.75" customHeight="1">
      <c r="A26" s="13">
        <v>20</v>
      </c>
      <c r="B26" s="14" t="s">
        <v>29</v>
      </c>
      <c r="C26" s="14" t="s">
        <v>30</v>
      </c>
      <c r="D26" s="15" t="s">
        <v>31</v>
      </c>
      <c r="E26" s="16"/>
      <c r="F26" s="15" t="s">
        <v>32</v>
      </c>
      <c r="G26" s="14" t="s">
        <v>33</v>
      </c>
      <c r="H26" s="14" t="s">
        <v>792</v>
      </c>
      <c r="I26" s="14"/>
      <c r="J26" s="14"/>
      <c r="K26" s="14"/>
      <c r="L26" s="36">
        <v>42033</v>
      </c>
      <c r="M26" s="36">
        <v>42033</v>
      </c>
      <c r="N26" s="14">
        <v>4</v>
      </c>
      <c r="O26" s="14">
        <v>2</v>
      </c>
      <c r="P26" s="37"/>
      <c r="Q26" s="14">
        <v>1</v>
      </c>
      <c r="R26" s="14">
        <v>202</v>
      </c>
      <c r="S26" s="15">
        <f t="shared" si="0"/>
        <v>202</v>
      </c>
      <c r="T26" s="14" t="s">
        <v>35</v>
      </c>
      <c r="U26" s="14" t="s">
        <v>36</v>
      </c>
      <c r="V26" s="14"/>
      <c r="W26" s="127" t="str">
        <f t="shared" ca="1" si="1"/>
        <v>2019CJ4CP2</v>
      </c>
    </row>
    <row r="27" spans="1:23" s="31" customFormat="1" ht="33.75" customHeight="1">
      <c r="A27" s="13">
        <v>21</v>
      </c>
      <c r="B27" s="14" t="s">
        <v>29</v>
      </c>
      <c r="C27" s="14" t="s">
        <v>30</v>
      </c>
      <c r="D27" s="15" t="s">
        <v>31</v>
      </c>
      <c r="E27" s="16"/>
      <c r="F27" s="15" t="s">
        <v>32</v>
      </c>
      <c r="G27" s="14" t="s">
        <v>33</v>
      </c>
      <c r="H27" s="14" t="s">
        <v>793</v>
      </c>
      <c r="I27" s="14"/>
      <c r="J27" s="14"/>
      <c r="K27" s="14"/>
      <c r="L27" s="36">
        <v>42033</v>
      </c>
      <c r="M27" s="36">
        <v>42033</v>
      </c>
      <c r="N27" s="14">
        <v>4</v>
      </c>
      <c r="O27" s="14">
        <v>3</v>
      </c>
      <c r="P27" s="37"/>
      <c r="Q27" s="14">
        <v>1</v>
      </c>
      <c r="R27" s="14">
        <v>204</v>
      </c>
      <c r="S27" s="15">
        <f t="shared" si="0"/>
        <v>204</v>
      </c>
      <c r="T27" s="14" t="s">
        <v>35</v>
      </c>
      <c r="U27" s="14" t="s">
        <v>36</v>
      </c>
      <c r="V27" s="14"/>
      <c r="W27" s="127" t="str">
        <f t="shared" ca="1" si="1"/>
        <v>2019CJ4CP3</v>
      </c>
    </row>
    <row r="28" spans="1:23" s="31" customFormat="1" ht="33.75" customHeight="1">
      <c r="A28" s="13">
        <v>22</v>
      </c>
      <c r="B28" s="14" t="s">
        <v>29</v>
      </c>
      <c r="C28" s="14" t="s">
        <v>30</v>
      </c>
      <c r="D28" s="15" t="s">
        <v>31</v>
      </c>
      <c r="E28" s="16"/>
      <c r="F28" s="15" t="s">
        <v>32</v>
      </c>
      <c r="G28" s="14" t="s">
        <v>33</v>
      </c>
      <c r="H28" s="14" t="s">
        <v>794</v>
      </c>
      <c r="I28" s="14"/>
      <c r="J28" s="14"/>
      <c r="K28" s="14"/>
      <c r="L28" s="36">
        <v>42033</v>
      </c>
      <c r="M28" s="36">
        <v>42033</v>
      </c>
      <c r="N28" s="14">
        <v>4</v>
      </c>
      <c r="O28" s="14">
        <v>4</v>
      </c>
      <c r="P28" s="37"/>
      <c r="Q28" s="14">
        <v>1</v>
      </c>
      <c r="R28" s="14">
        <v>80</v>
      </c>
      <c r="S28" s="15">
        <f t="shared" si="0"/>
        <v>80</v>
      </c>
      <c r="T28" s="14" t="s">
        <v>35</v>
      </c>
      <c r="U28" s="14" t="s">
        <v>36</v>
      </c>
      <c r="V28" s="14"/>
      <c r="W28" s="127" t="str">
        <f t="shared" ca="1" si="1"/>
        <v>2019CJ4CP4</v>
      </c>
    </row>
    <row r="29" spans="1:23" s="31" customFormat="1" ht="33.75" customHeight="1">
      <c r="A29" s="13">
        <v>23</v>
      </c>
      <c r="B29" s="14" t="s">
        <v>29</v>
      </c>
      <c r="C29" s="14" t="s">
        <v>30</v>
      </c>
      <c r="D29" s="15" t="s">
        <v>31</v>
      </c>
      <c r="E29" s="16"/>
      <c r="F29" s="15" t="s">
        <v>32</v>
      </c>
      <c r="G29" s="14" t="s">
        <v>33</v>
      </c>
      <c r="H29" s="14" t="s">
        <v>795</v>
      </c>
      <c r="I29" s="14"/>
      <c r="J29" s="14"/>
      <c r="K29" s="14"/>
      <c r="L29" s="36">
        <v>42033</v>
      </c>
      <c r="M29" s="36">
        <v>42034</v>
      </c>
      <c r="N29" s="14">
        <v>4</v>
      </c>
      <c r="O29" s="14">
        <v>5</v>
      </c>
      <c r="P29" s="37"/>
      <c r="Q29" s="14">
        <v>1</v>
      </c>
      <c r="R29" s="14">
        <v>205</v>
      </c>
      <c r="S29" s="15">
        <f t="shared" si="0"/>
        <v>205</v>
      </c>
      <c r="T29" s="14" t="s">
        <v>35</v>
      </c>
      <c r="U29" s="14" t="s">
        <v>36</v>
      </c>
      <c r="V29" s="14"/>
      <c r="W29" s="127" t="str">
        <f t="shared" ca="1" si="1"/>
        <v>2019CJ4CP5</v>
      </c>
    </row>
    <row r="30" spans="1:23" s="31" customFormat="1" ht="33.75" customHeight="1">
      <c r="A30" s="13">
        <v>24</v>
      </c>
      <c r="B30" s="14" t="s">
        <v>29</v>
      </c>
      <c r="C30" s="14" t="s">
        <v>30</v>
      </c>
      <c r="D30" s="15" t="s">
        <v>31</v>
      </c>
      <c r="E30" s="16"/>
      <c r="F30" s="15" t="s">
        <v>32</v>
      </c>
      <c r="G30" s="14" t="s">
        <v>33</v>
      </c>
      <c r="H30" s="14" t="s">
        <v>796</v>
      </c>
      <c r="I30" s="14"/>
      <c r="J30" s="14"/>
      <c r="K30" s="14"/>
      <c r="L30" s="36">
        <v>42034</v>
      </c>
      <c r="M30" s="36">
        <v>42038</v>
      </c>
      <c r="N30" s="14">
        <v>4</v>
      </c>
      <c r="O30" s="14">
        <v>6</v>
      </c>
      <c r="P30" s="37"/>
      <c r="Q30" s="14">
        <v>1</v>
      </c>
      <c r="R30" s="14">
        <v>207</v>
      </c>
      <c r="S30" s="15">
        <f t="shared" si="0"/>
        <v>207</v>
      </c>
      <c r="T30" s="14" t="s">
        <v>35</v>
      </c>
      <c r="U30" s="14" t="s">
        <v>36</v>
      </c>
      <c r="V30" s="14"/>
      <c r="W30" s="127" t="str">
        <f t="shared" ca="1" si="1"/>
        <v>2019CJ4CP6</v>
      </c>
    </row>
    <row r="31" spans="1:23" s="31" customFormat="1" ht="33.75" customHeight="1">
      <c r="A31" s="13">
        <v>25</v>
      </c>
      <c r="B31" s="14" t="s">
        <v>29</v>
      </c>
      <c r="C31" s="14" t="s">
        <v>30</v>
      </c>
      <c r="D31" s="15" t="s">
        <v>31</v>
      </c>
      <c r="E31" s="16"/>
      <c r="F31" s="15" t="s">
        <v>32</v>
      </c>
      <c r="G31" s="14" t="s">
        <v>33</v>
      </c>
      <c r="H31" s="14" t="s">
        <v>797</v>
      </c>
      <c r="I31" s="14"/>
      <c r="J31" s="14"/>
      <c r="K31" s="14"/>
      <c r="L31" s="36">
        <v>42038</v>
      </c>
      <c r="M31" s="36">
        <v>42038</v>
      </c>
      <c r="N31" s="14">
        <v>5</v>
      </c>
      <c r="O31" s="14">
        <v>1</v>
      </c>
      <c r="P31" s="37"/>
      <c r="Q31" s="14">
        <v>1</v>
      </c>
      <c r="R31" s="14">
        <v>210</v>
      </c>
      <c r="S31" s="15">
        <f t="shared" si="0"/>
        <v>210</v>
      </c>
      <c r="T31" s="14" t="s">
        <v>35</v>
      </c>
      <c r="U31" s="14" t="s">
        <v>36</v>
      </c>
      <c r="V31" s="14"/>
      <c r="W31" s="127" t="str">
        <f t="shared" ca="1" si="1"/>
        <v>2019CJ5CP1</v>
      </c>
    </row>
    <row r="32" spans="1:23" s="31" customFormat="1" ht="33.75" customHeight="1">
      <c r="A32" s="13">
        <v>26</v>
      </c>
      <c r="B32" s="14" t="s">
        <v>29</v>
      </c>
      <c r="C32" s="14" t="s">
        <v>30</v>
      </c>
      <c r="D32" s="15" t="s">
        <v>31</v>
      </c>
      <c r="E32" s="16"/>
      <c r="F32" s="15" t="s">
        <v>32</v>
      </c>
      <c r="G32" s="14" t="s">
        <v>33</v>
      </c>
      <c r="H32" s="14" t="s">
        <v>798</v>
      </c>
      <c r="I32" s="14"/>
      <c r="J32" s="14"/>
      <c r="K32" s="14"/>
      <c r="L32" s="36">
        <v>42038</v>
      </c>
      <c r="M32" s="36">
        <v>42038</v>
      </c>
      <c r="N32" s="14">
        <v>5</v>
      </c>
      <c r="O32" s="14">
        <v>2</v>
      </c>
      <c r="P32" s="37"/>
      <c r="Q32" s="14">
        <v>1</v>
      </c>
      <c r="R32" s="14">
        <v>210</v>
      </c>
      <c r="S32" s="15">
        <f t="shared" si="0"/>
        <v>210</v>
      </c>
      <c r="T32" s="14" t="s">
        <v>35</v>
      </c>
      <c r="U32" s="14" t="s">
        <v>36</v>
      </c>
      <c r="V32" s="14"/>
      <c r="W32" s="127" t="str">
        <f t="shared" ca="1" si="1"/>
        <v>2019CJ5CP2</v>
      </c>
    </row>
    <row r="33" spans="1:23" s="31" customFormat="1" ht="33.75" customHeight="1">
      <c r="A33" s="13">
        <v>27</v>
      </c>
      <c r="B33" s="14" t="s">
        <v>29</v>
      </c>
      <c r="C33" s="14" t="s">
        <v>30</v>
      </c>
      <c r="D33" s="15" t="s">
        <v>31</v>
      </c>
      <c r="E33" s="16"/>
      <c r="F33" s="15" t="s">
        <v>32</v>
      </c>
      <c r="G33" s="14" t="s">
        <v>33</v>
      </c>
      <c r="H33" s="14" t="s">
        <v>799</v>
      </c>
      <c r="I33" s="14"/>
      <c r="J33" s="14"/>
      <c r="K33" s="14"/>
      <c r="L33" s="36">
        <v>42038</v>
      </c>
      <c r="M33" s="36">
        <v>42038</v>
      </c>
      <c r="N33" s="14">
        <v>5</v>
      </c>
      <c r="O33" s="14">
        <v>3</v>
      </c>
      <c r="P33" s="37"/>
      <c r="Q33" s="14">
        <v>1</v>
      </c>
      <c r="R33" s="14">
        <v>202</v>
      </c>
      <c r="S33" s="15">
        <f t="shared" si="0"/>
        <v>202</v>
      </c>
      <c r="T33" s="14" t="s">
        <v>35</v>
      </c>
      <c r="U33" s="14" t="s">
        <v>36</v>
      </c>
      <c r="V33" s="14"/>
      <c r="W33" s="127" t="str">
        <f t="shared" ca="1" si="1"/>
        <v>2019CJ5CP3</v>
      </c>
    </row>
    <row r="34" spans="1:23" s="31" customFormat="1" ht="33.75" customHeight="1">
      <c r="A34" s="13">
        <v>28</v>
      </c>
      <c r="B34" s="14" t="s">
        <v>29</v>
      </c>
      <c r="C34" s="14" t="s">
        <v>30</v>
      </c>
      <c r="D34" s="15" t="s">
        <v>31</v>
      </c>
      <c r="E34" s="16"/>
      <c r="F34" s="15" t="s">
        <v>32</v>
      </c>
      <c r="G34" s="14" t="s">
        <v>33</v>
      </c>
      <c r="H34" s="14" t="s">
        <v>800</v>
      </c>
      <c r="I34" s="14"/>
      <c r="J34" s="14"/>
      <c r="K34" s="14"/>
      <c r="L34" s="36">
        <v>42038</v>
      </c>
      <c r="M34" s="36">
        <v>42038</v>
      </c>
      <c r="N34" s="14">
        <v>5</v>
      </c>
      <c r="O34" s="14">
        <v>4</v>
      </c>
      <c r="P34" s="37"/>
      <c r="Q34" s="14">
        <v>1</v>
      </c>
      <c r="R34" s="14">
        <v>209</v>
      </c>
      <c r="S34" s="15">
        <f t="shared" si="0"/>
        <v>209</v>
      </c>
      <c r="T34" s="14" t="s">
        <v>35</v>
      </c>
      <c r="U34" s="14" t="s">
        <v>36</v>
      </c>
      <c r="V34" s="14"/>
      <c r="W34" s="127" t="str">
        <f t="shared" ca="1" si="1"/>
        <v>2019CJ5CP4</v>
      </c>
    </row>
    <row r="35" spans="1:23" s="31" customFormat="1" ht="33.75" customHeight="1">
      <c r="A35" s="13">
        <v>29</v>
      </c>
      <c r="B35" s="14" t="s">
        <v>29</v>
      </c>
      <c r="C35" s="14" t="s">
        <v>30</v>
      </c>
      <c r="D35" s="15" t="s">
        <v>31</v>
      </c>
      <c r="E35" s="16"/>
      <c r="F35" s="15" t="s">
        <v>32</v>
      </c>
      <c r="G35" s="14" t="s">
        <v>33</v>
      </c>
      <c r="H35" s="14" t="s">
        <v>801</v>
      </c>
      <c r="I35" s="14"/>
      <c r="J35" s="14"/>
      <c r="K35" s="14"/>
      <c r="L35" s="36">
        <v>42038</v>
      </c>
      <c r="M35" s="36">
        <v>42038</v>
      </c>
      <c r="N35" s="14">
        <v>5</v>
      </c>
      <c r="O35" s="14">
        <v>5</v>
      </c>
      <c r="P35" s="37"/>
      <c r="Q35" s="14">
        <v>1</v>
      </c>
      <c r="R35" s="14">
        <v>187</v>
      </c>
      <c r="S35" s="15">
        <f t="shared" si="0"/>
        <v>187</v>
      </c>
      <c r="T35" s="14" t="s">
        <v>35</v>
      </c>
      <c r="U35" s="14" t="s">
        <v>36</v>
      </c>
      <c r="V35" s="14"/>
      <c r="W35" s="127" t="str">
        <f t="shared" ca="1" si="1"/>
        <v>2019CJ5CP5</v>
      </c>
    </row>
    <row r="36" spans="1:23" s="31" customFormat="1" ht="33.75" customHeight="1">
      <c r="A36" s="13">
        <v>30</v>
      </c>
      <c r="B36" s="14" t="s">
        <v>29</v>
      </c>
      <c r="C36" s="14" t="s">
        <v>30</v>
      </c>
      <c r="D36" s="15" t="s">
        <v>31</v>
      </c>
      <c r="E36" s="16"/>
      <c r="F36" s="15" t="s">
        <v>32</v>
      </c>
      <c r="G36" s="14" t="s">
        <v>33</v>
      </c>
      <c r="H36" s="14" t="s">
        <v>802</v>
      </c>
      <c r="I36" s="14"/>
      <c r="J36" s="14"/>
      <c r="K36" s="14"/>
      <c r="L36" s="36">
        <v>42038</v>
      </c>
      <c r="M36" s="36">
        <v>42040</v>
      </c>
      <c r="N36" s="14">
        <v>5</v>
      </c>
      <c r="O36" s="14">
        <v>6</v>
      </c>
      <c r="P36" s="37"/>
      <c r="Q36" s="14">
        <v>1</v>
      </c>
      <c r="R36" s="14">
        <v>201</v>
      </c>
      <c r="S36" s="15">
        <f t="shared" si="0"/>
        <v>201</v>
      </c>
      <c r="T36" s="14" t="s">
        <v>35</v>
      </c>
      <c r="U36" s="14" t="s">
        <v>36</v>
      </c>
      <c r="V36" s="14"/>
      <c r="W36" s="127" t="str">
        <f t="shared" ca="1" si="1"/>
        <v>2019CJ5CP6</v>
      </c>
    </row>
    <row r="37" spans="1:23" s="31" customFormat="1" ht="33.75" customHeight="1">
      <c r="A37" s="13">
        <v>31</v>
      </c>
      <c r="B37" s="14" t="s">
        <v>29</v>
      </c>
      <c r="C37" s="14" t="s">
        <v>30</v>
      </c>
      <c r="D37" s="15" t="s">
        <v>31</v>
      </c>
      <c r="E37" s="16"/>
      <c r="F37" s="15" t="s">
        <v>32</v>
      </c>
      <c r="G37" s="14" t="s">
        <v>33</v>
      </c>
      <c r="H37" s="14" t="s">
        <v>803</v>
      </c>
      <c r="I37" s="14"/>
      <c r="J37" s="14"/>
      <c r="K37" s="14"/>
      <c r="L37" s="36">
        <v>42040</v>
      </c>
      <c r="M37" s="36">
        <v>42040</v>
      </c>
      <c r="N37" s="14">
        <v>6</v>
      </c>
      <c r="O37" s="14">
        <v>1</v>
      </c>
      <c r="P37" s="37"/>
      <c r="Q37" s="14">
        <v>1</v>
      </c>
      <c r="R37" s="14">
        <v>207</v>
      </c>
      <c r="S37" s="15">
        <f t="shared" si="0"/>
        <v>207</v>
      </c>
      <c r="T37" s="14" t="s">
        <v>35</v>
      </c>
      <c r="U37" s="14" t="s">
        <v>36</v>
      </c>
      <c r="V37" s="14"/>
      <c r="W37" s="127" t="str">
        <f t="shared" ca="1" si="1"/>
        <v>2019CJ6CP1</v>
      </c>
    </row>
    <row r="38" spans="1:23" s="31" customFormat="1" ht="33.75" customHeight="1">
      <c r="A38" s="13">
        <v>32</v>
      </c>
      <c r="B38" s="14" t="s">
        <v>29</v>
      </c>
      <c r="C38" s="14" t="s">
        <v>30</v>
      </c>
      <c r="D38" s="15" t="s">
        <v>31</v>
      </c>
      <c r="E38" s="16"/>
      <c r="F38" s="15" t="s">
        <v>32</v>
      </c>
      <c r="G38" s="14" t="s">
        <v>33</v>
      </c>
      <c r="H38" s="14" t="s">
        <v>804</v>
      </c>
      <c r="I38" s="14"/>
      <c r="J38" s="14"/>
      <c r="K38" s="14"/>
      <c r="L38" s="36">
        <v>42040</v>
      </c>
      <c r="M38" s="36">
        <v>42040</v>
      </c>
      <c r="N38" s="14">
        <v>6</v>
      </c>
      <c r="O38" s="14">
        <v>2</v>
      </c>
      <c r="P38" s="37"/>
      <c r="Q38" s="14">
        <v>1</v>
      </c>
      <c r="R38" s="14">
        <v>208</v>
      </c>
      <c r="S38" s="15">
        <f t="shared" si="0"/>
        <v>208</v>
      </c>
      <c r="T38" s="14" t="s">
        <v>35</v>
      </c>
      <c r="U38" s="14" t="s">
        <v>36</v>
      </c>
      <c r="V38" s="14"/>
      <c r="W38" s="127" t="str">
        <f t="shared" ca="1" si="1"/>
        <v>2019CJ6CP2</v>
      </c>
    </row>
    <row r="39" spans="1:23" s="31" customFormat="1" ht="33.75" customHeight="1">
      <c r="A39" s="13">
        <v>33</v>
      </c>
      <c r="B39" s="14" t="s">
        <v>29</v>
      </c>
      <c r="C39" s="14" t="s">
        <v>30</v>
      </c>
      <c r="D39" s="15" t="s">
        <v>31</v>
      </c>
      <c r="E39" s="16"/>
      <c r="F39" s="15" t="s">
        <v>32</v>
      </c>
      <c r="G39" s="14" t="s">
        <v>33</v>
      </c>
      <c r="H39" s="14" t="s">
        <v>805</v>
      </c>
      <c r="I39" s="14"/>
      <c r="J39" s="14"/>
      <c r="K39" s="14"/>
      <c r="L39" s="36">
        <v>42040</v>
      </c>
      <c r="M39" s="36">
        <v>42040</v>
      </c>
      <c r="N39" s="14">
        <v>6</v>
      </c>
      <c r="O39" s="14">
        <v>3</v>
      </c>
      <c r="P39" s="37"/>
      <c r="Q39" s="14">
        <v>1</v>
      </c>
      <c r="R39" s="14">
        <v>199</v>
      </c>
      <c r="S39" s="15">
        <f t="shared" si="0"/>
        <v>199</v>
      </c>
      <c r="T39" s="14" t="s">
        <v>35</v>
      </c>
      <c r="U39" s="14" t="s">
        <v>36</v>
      </c>
      <c r="V39" s="14"/>
      <c r="W39" s="127" t="str">
        <f t="shared" ca="1" si="1"/>
        <v>2019CJ6CP3</v>
      </c>
    </row>
    <row r="40" spans="1:23" s="31" customFormat="1" ht="33.75" customHeight="1">
      <c r="A40" s="13">
        <v>34</v>
      </c>
      <c r="B40" s="14" t="s">
        <v>29</v>
      </c>
      <c r="C40" s="14" t="s">
        <v>30</v>
      </c>
      <c r="D40" s="15" t="s">
        <v>31</v>
      </c>
      <c r="E40" s="16"/>
      <c r="F40" s="15" t="s">
        <v>32</v>
      </c>
      <c r="G40" s="14" t="s">
        <v>33</v>
      </c>
      <c r="H40" s="14" t="s">
        <v>806</v>
      </c>
      <c r="I40" s="14"/>
      <c r="J40" s="14"/>
      <c r="K40" s="14"/>
      <c r="L40" s="36">
        <v>42040</v>
      </c>
      <c r="M40" s="36">
        <v>42040</v>
      </c>
      <c r="N40" s="14">
        <v>6</v>
      </c>
      <c r="O40" s="14">
        <v>4</v>
      </c>
      <c r="P40" s="37"/>
      <c r="Q40" s="14">
        <v>1</v>
      </c>
      <c r="R40" s="14">
        <v>205</v>
      </c>
      <c r="S40" s="15">
        <f t="shared" si="0"/>
        <v>205</v>
      </c>
      <c r="T40" s="14" t="s">
        <v>35</v>
      </c>
      <c r="U40" s="14" t="s">
        <v>36</v>
      </c>
      <c r="V40" s="14"/>
      <c r="W40" s="127" t="str">
        <f t="shared" ca="1" si="1"/>
        <v>2019CJ6CP4</v>
      </c>
    </row>
    <row r="41" spans="1:23" s="31" customFormat="1" ht="33.75" customHeight="1">
      <c r="A41" s="13">
        <v>35</v>
      </c>
      <c r="B41" s="14" t="s">
        <v>29</v>
      </c>
      <c r="C41" s="14" t="s">
        <v>30</v>
      </c>
      <c r="D41" s="15" t="s">
        <v>31</v>
      </c>
      <c r="E41" s="16"/>
      <c r="F41" s="15" t="s">
        <v>32</v>
      </c>
      <c r="G41" s="14" t="s">
        <v>33</v>
      </c>
      <c r="H41" s="14" t="s">
        <v>807</v>
      </c>
      <c r="I41" s="14"/>
      <c r="J41" s="14"/>
      <c r="K41" s="14"/>
      <c r="L41" s="36">
        <v>42040</v>
      </c>
      <c r="M41" s="36">
        <v>42040</v>
      </c>
      <c r="N41" s="14">
        <v>6</v>
      </c>
      <c r="O41" s="14">
        <v>5</v>
      </c>
      <c r="P41" s="37"/>
      <c r="Q41" s="14">
        <v>1</v>
      </c>
      <c r="R41" s="14">
        <v>205</v>
      </c>
      <c r="S41" s="15">
        <f t="shared" si="0"/>
        <v>205</v>
      </c>
      <c r="T41" s="14" t="s">
        <v>35</v>
      </c>
      <c r="U41" s="14" t="s">
        <v>36</v>
      </c>
      <c r="V41" s="14"/>
      <c r="W41" s="127" t="str">
        <f t="shared" ca="1" si="1"/>
        <v>2019CJ6CP5</v>
      </c>
    </row>
    <row r="42" spans="1:23" s="31" customFormat="1" ht="33.75" customHeight="1">
      <c r="A42" s="13">
        <v>36</v>
      </c>
      <c r="B42" s="14" t="s">
        <v>29</v>
      </c>
      <c r="C42" s="14" t="s">
        <v>30</v>
      </c>
      <c r="D42" s="15" t="s">
        <v>31</v>
      </c>
      <c r="E42" s="16"/>
      <c r="F42" s="15" t="s">
        <v>32</v>
      </c>
      <c r="G42" s="14" t="s">
        <v>33</v>
      </c>
      <c r="H42" s="14" t="s">
        <v>808</v>
      </c>
      <c r="I42" s="14"/>
      <c r="J42" s="14"/>
      <c r="K42" s="14"/>
      <c r="L42" s="36">
        <v>42040</v>
      </c>
      <c r="M42" s="36">
        <v>42040</v>
      </c>
      <c r="N42" s="14">
        <v>6</v>
      </c>
      <c r="O42" s="14">
        <v>6</v>
      </c>
      <c r="P42" s="37"/>
      <c r="Q42" s="14">
        <v>1</v>
      </c>
      <c r="R42" s="14">
        <v>208</v>
      </c>
      <c r="S42" s="15">
        <f t="shared" si="0"/>
        <v>208</v>
      </c>
      <c r="T42" s="14" t="s">
        <v>35</v>
      </c>
      <c r="U42" s="14" t="s">
        <v>36</v>
      </c>
      <c r="V42" s="14"/>
      <c r="W42" s="127" t="str">
        <f t="shared" ca="1" si="1"/>
        <v>2019CJ6CP6</v>
      </c>
    </row>
    <row r="43" spans="1:23" s="31" customFormat="1" ht="33.75" customHeight="1">
      <c r="A43" s="13">
        <v>37</v>
      </c>
      <c r="B43" s="14" t="s">
        <v>29</v>
      </c>
      <c r="C43" s="14" t="s">
        <v>30</v>
      </c>
      <c r="D43" s="15" t="s">
        <v>31</v>
      </c>
      <c r="E43" s="16"/>
      <c r="F43" s="15" t="s">
        <v>32</v>
      </c>
      <c r="G43" s="14" t="s">
        <v>33</v>
      </c>
      <c r="H43" s="14" t="s">
        <v>809</v>
      </c>
      <c r="I43" s="14"/>
      <c r="J43" s="14"/>
      <c r="K43" s="14"/>
      <c r="L43" s="36">
        <v>42040</v>
      </c>
      <c r="M43" s="36">
        <v>42044</v>
      </c>
      <c r="N43" s="14">
        <v>7</v>
      </c>
      <c r="O43" s="14">
        <v>1</v>
      </c>
      <c r="P43" s="37"/>
      <c r="Q43" s="14">
        <v>1</v>
      </c>
      <c r="R43" s="14">
        <v>202</v>
      </c>
      <c r="S43" s="15">
        <f t="shared" si="0"/>
        <v>202</v>
      </c>
      <c r="T43" s="14" t="s">
        <v>35</v>
      </c>
      <c r="U43" s="14" t="s">
        <v>36</v>
      </c>
      <c r="V43" s="14"/>
      <c r="W43" s="127" t="str">
        <f t="shared" ca="1" si="1"/>
        <v>2019CJ7CP1</v>
      </c>
    </row>
    <row r="44" spans="1:23" s="31" customFormat="1" ht="33.75" customHeight="1">
      <c r="A44" s="13">
        <v>38</v>
      </c>
      <c r="B44" s="14" t="s">
        <v>29</v>
      </c>
      <c r="C44" s="14" t="s">
        <v>30</v>
      </c>
      <c r="D44" s="15" t="s">
        <v>31</v>
      </c>
      <c r="E44" s="16"/>
      <c r="F44" s="15" t="s">
        <v>32</v>
      </c>
      <c r="G44" s="14" t="s">
        <v>33</v>
      </c>
      <c r="H44" s="14" t="s">
        <v>810</v>
      </c>
      <c r="I44" s="14"/>
      <c r="J44" s="14"/>
      <c r="K44" s="14"/>
      <c r="L44" s="36">
        <v>42044</v>
      </c>
      <c r="M44" s="36">
        <v>42048</v>
      </c>
      <c r="N44" s="14">
        <v>7</v>
      </c>
      <c r="O44" s="14">
        <v>2</v>
      </c>
      <c r="P44" s="37"/>
      <c r="Q44" s="14">
        <v>1</v>
      </c>
      <c r="R44" s="14">
        <v>200</v>
      </c>
      <c r="S44" s="15">
        <f t="shared" si="0"/>
        <v>200</v>
      </c>
      <c r="T44" s="14" t="s">
        <v>35</v>
      </c>
      <c r="U44" s="14" t="s">
        <v>36</v>
      </c>
      <c r="V44" s="14"/>
      <c r="W44" s="127" t="str">
        <f t="shared" ca="1" si="1"/>
        <v>2019CJ7CP2</v>
      </c>
    </row>
    <row r="45" spans="1:23" s="31" customFormat="1" ht="33.75" customHeight="1">
      <c r="A45" s="13">
        <v>39</v>
      </c>
      <c r="B45" s="14" t="s">
        <v>29</v>
      </c>
      <c r="C45" s="14" t="s">
        <v>30</v>
      </c>
      <c r="D45" s="15" t="s">
        <v>31</v>
      </c>
      <c r="E45" s="16"/>
      <c r="F45" s="15" t="s">
        <v>32</v>
      </c>
      <c r="G45" s="14" t="s">
        <v>33</v>
      </c>
      <c r="H45" s="14" t="s">
        <v>811</v>
      </c>
      <c r="I45" s="14"/>
      <c r="J45" s="14"/>
      <c r="K45" s="14"/>
      <c r="L45" s="83">
        <v>42048</v>
      </c>
      <c r="M45" s="83">
        <v>42051</v>
      </c>
      <c r="N45" s="14">
        <v>7</v>
      </c>
      <c r="O45" s="14">
        <v>3</v>
      </c>
      <c r="P45" s="37"/>
      <c r="Q45" s="14">
        <v>1</v>
      </c>
      <c r="R45" s="14">
        <v>75</v>
      </c>
      <c r="S45" s="15">
        <f t="shared" si="0"/>
        <v>75</v>
      </c>
      <c r="T45" s="14" t="s">
        <v>35</v>
      </c>
      <c r="U45" s="14" t="s">
        <v>36</v>
      </c>
      <c r="V45" s="14"/>
      <c r="W45" s="127" t="str">
        <f t="shared" ca="1" si="1"/>
        <v>2019CJ7CP3</v>
      </c>
    </row>
    <row r="46" spans="1:23" s="31" customFormat="1" ht="33.75" customHeight="1">
      <c r="A46" s="13">
        <v>40</v>
      </c>
      <c r="B46" s="14" t="s">
        <v>29</v>
      </c>
      <c r="C46" s="14" t="s">
        <v>30</v>
      </c>
      <c r="D46" s="15" t="s">
        <v>31</v>
      </c>
      <c r="E46" s="16"/>
      <c r="F46" s="15" t="s">
        <v>32</v>
      </c>
      <c r="G46" s="14" t="s">
        <v>33</v>
      </c>
      <c r="H46" s="14">
        <v>26266115</v>
      </c>
      <c r="I46" s="14"/>
      <c r="J46" s="14"/>
      <c r="K46" s="14"/>
      <c r="L46" s="83">
        <v>42051</v>
      </c>
      <c r="M46" s="83">
        <v>42051</v>
      </c>
      <c r="N46" s="14">
        <v>7</v>
      </c>
      <c r="O46" s="14">
        <v>4</v>
      </c>
      <c r="P46" s="37" t="s">
        <v>125</v>
      </c>
      <c r="Q46" s="14">
        <v>1</v>
      </c>
      <c r="R46" s="14">
        <v>201</v>
      </c>
      <c r="S46" s="15">
        <f t="shared" si="0"/>
        <v>201</v>
      </c>
      <c r="T46" s="14" t="s">
        <v>35</v>
      </c>
      <c r="U46" s="14" t="s">
        <v>36</v>
      </c>
      <c r="V46" s="14"/>
      <c r="W46" s="127" t="str">
        <f t="shared" ca="1" si="1"/>
        <v>2019CJ7CP4</v>
      </c>
    </row>
    <row r="47" spans="1:23" s="31" customFormat="1" ht="33.75" customHeight="1">
      <c r="A47" s="13">
        <v>41</v>
      </c>
      <c r="B47" s="14" t="s">
        <v>29</v>
      </c>
      <c r="C47" s="14" t="s">
        <v>30</v>
      </c>
      <c r="D47" s="15" t="s">
        <v>31</v>
      </c>
      <c r="E47" s="16"/>
      <c r="F47" s="15" t="s">
        <v>32</v>
      </c>
      <c r="G47" s="14" t="s">
        <v>33</v>
      </c>
      <c r="H47" s="14">
        <v>26266115</v>
      </c>
      <c r="I47" s="14"/>
      <c r="J47" s="14"/>
      <c r="K47" s="14"/>
      <c r="L47" s="83">
        <v>42051</v>
      </c>
      <c r="M47" s="83">
        <v>42051</v>
      </c>
      <c r="N47" s="14">
        <v>7</v>
      </c>
      <c r="O47" s="14">
        <v>5</v>
      </c>
      <c r="P47" s="37" t="s">
        <v>126</v>
      </c>
      <c r="Q47" s="14">
        <v>202</v>
      </c>
      <c r="R47" s="14">
        <v>274</v>
      </c>
      <c r="S47" s="15">
        <f t="shared" si="0"/>
        <v>73</v>
      </c>
      <c r="T47" s="14" t="s">
        <v>35</v>
      </c>
      <c r="U47" s="14" t="s">
        <v>36</v>
      </c>
      <c r="V47" s="14"/>
      <c r="W47" s="127" t="str">
        <f t="shared" ca="1" si="1"/>
        <v>2019CJ7CP5</v>
      </c>
    </row>
    <row r="48" spans="1:23" s="31" customFormat="1" ht="33.75" customHeight="1">
      <c r="A48" s="13">
        <v>42</v>
      </c>
      <c r="B48" s="14" t="s">
        <v>29</v>
      </c>
      <c r="C48" s="14" t="s">
        <v>30</v>
      </c>
      <c r="D48" s="15" t="s">
        <v>31</v>
      </c>
      <c r="E48" s="16"/>
      <c r="F48" s="15" t="s">
        <v>32</v>
      </c>
      <c r="G48" s="14" t="s">
        <v>33</v>
      </c>
      <c r="H48" s="14" t="s">
        <v>812</v>
      </c>
      <c r="I48" s="14"/>
      <c r="J48" s="14"/>
      <c r="K48" s="14"/>
      <c r="L48" s="83">
        <v>42051</v>
      </c>
      <c r="M48" s="83">
        <v>42054</v>
      </c>
      <c r="N48" s="14">
        <v>7</v>
      </c>
      <c r="O48" s="14">
        <v>6</v>
      </c>
      <c r="P48" s="37"/>
      <c r="Q48" s="14">
        <v>1</v>
      </c>
      <c r="R48" s="14">
        <v>205</v>
      </c>
      <c r="S48" s="15">
        <f t="shared" si="0"/>
        <v>205</v>
      </c>
      <c r="T48" s="14" t="s">
        <v>35</v>
      </c>
      <c r="U48" s="14" t="s">
        <v>36</v>
      </c>
      <c r="V48" s="14"/>
      <c r="W48" s="127" t="str">
        <f t="shared" ca="1" si="1"/>
        <v>2019CJ7CP6</v>
      </c>
    </row>
    <row r="49" spans="1:23" s="31" customFormat="1" ht="33.75" customHeight="1">
      <c r="A49" s="13">
        <v>43</v>
      </c>
      <c r="B49" s="14" t="s">
        <v>29</v>
      </c>
      <c r="C49" s="14" t="s">
        <v>30</v>
      </c>
      <c r="D49" s="15" t="s">
        <v>31</v>
      </c>
      <c r="E49" s="16"/>
      <c r="F49" s="15" t="s">
        <v>32</v>
      </c>
      <c r="G49" s="14" t="s">
        <v>33</v>
      </c>
      <c r="H49" s="14" t="s">
        <v>813</v>
      </c>
      <c r="I49" s="14"/>
      <c r="J49" s="14"/>
      <c r="K49" s="14"/>
      <c r="L49" s="83">
        <v>42054</v>
      </c>
      <c r="M49" s="83">
        <v>42055</v>
      </c>
      <c r="N49" s="14">
        <v>8</v>
      </c>
      <c r="O49" s="14">
        <v>1</v>
      </c>
      <c r="P49" s="37"/>
      <c r="Q49" s="14">
        <v>1</v>
      </c>
      <c r="R49" s="14">
        <v>201</v>
      </c>
      <c r="S49" s="15">
        <f t="shared" si="0"/>
        <v>201</v>
      </c>
      <c r="T49" s="14" t="s">
        <v>35</v>
      </c>
      <c r="U49" s="14" t="s">
        <v>36</v>
      </c>
      <c r="V49" s="14"/>
      <c r="W49" s="127" t="str">
        <f t="shared" ca="1" si="1"/>
        <v>2019CJ8CP1</v>
      </c>
    </row>
    <row r="50" spans="1:23" s="31" customFormat="1" ht="33.75" customHeight="1">
      <c r="A50" s="13">
        <v>44</v>
      </c>
      <c r="B50" s="14" t="s">
        <v>29</v>
      </c>
      <c r="C50" s="14" t="s">
        <v>30</v>
      </c>
      <c r="D50" s="15" t="s">
        <v>31</v>
      </c>
      <c r="E50" s="16"/>
      <c r="F50" s="15" t="s">
        <v>32</v>
      </c>
      <c r="G50" s="14" t="s">
        <v>33</v>
      </c>
      <c r="H50" s="14" t="s">
        <v>814</v>
      </c>
      <c r="I50" s="14"/>
      <c r="J50" s="14"/>
      <c r="K50" s="14"/>
      <c r="L50" s="83">
        <v>42055</v>
      </c>
      <c r="M50" s="83">
        <v>42055</v>
      </c>
      <c r="N50" s="14">
        <v>8</v>
      </c>
      <c r="O50" s="14">
        <v>2</v>
      </c>
      <c r="P50" s="37"/>
      <c r="Q50" s="14">
        <v>1</v>
      </c>
      <c r="R50" s="14">
        <v>198</v>
      </c>
      <c r="S50" s="15">
        <f t="shared" si="0"/>
        <v>198</v>
      </c>
      <c r="T50" s="14" t="s">
        <v>35</v>
      </c>
      <c r="U50" s="14" t="s">
        <v>36</v>
      </c>
      <c r="V50" s="14"/>
      <c r="W50" s="127" t="str">
        <f t="shared" ca="1" si="1"/>
        <v>2019CJ8CP2</v>
      </c>
    </row>
    <row r="51" spans="1:23" s="31" customFormat="1" ht="33.75" customHeight="1">
      <c r="A51" s="13">
        <v>45</v>
      </c>
      <c r="B51" s="14" t="s">
        <v>29</v>
      </c>
      <c r="C51" s="14" t="s">
        <v>30</v>
      </c>
      <c r="D51" s="15" t="s">
        <v>31</v>
      </c>
      <c r="E51" s="16"/>
      <c r="F51" s="15" t="s">
        <v>32</v>
      </c>
      <c r="G51" s="14" t="s">
        <v>33</v>
      </c>
      <c r="H51" s="14">
        <v>30437915</v>
      </c>
      <c r="I51" s="14"/>
      <c r="J51" s="14"/>
      <c r="K51" s="14"/>
      <c r="L51" s="83">
        <v>42055</v>
      </c>
      <c r="M51" s="83">
        <v>42055</v>
      </c>
      <c r="N51" s="14">
        <v>8</v>
      </c>
      <c r="O51" s="14">
        <v>3</v>
      </c>
      <c r="P51" s="37" t="s">
        <v>125</v>
      </c>
      <c r="Q51" s="14">
        <v>1</v>
      </c>
      <c r="R51" s="14">
        <v>201</v>
      </c>
      <c r="S51" s="15">
        <f t="shared" si="0"/>
        <v>201</v>
      </c>
      <c r="T51" s="14" t="s">
        <v>35</v>
      </c>
      <c r="U51" s="14" t="s">
        <v>36</v>
      </c>
      <c r="V51" s="14"/>
      <c r="W51" s="127" t="str">
        <f t="shared" ca="1" si="1"/>
        <v>2019CJ8CP3</v>
      </c>
    </row>
    <row r="52" spans="1:23" s="31" customFormat="1" ht="33.75" customHeight="1">
      <c r="A52" s="13">
        <v>46</v>
      </c>
      <c r="B52" s="14" t="s">
        <v>29</v>
      </c>
      <c r="C52" s="14" t="s">
        <v>30</v>
      </c>
      <c r="D52" s="15" t="s">
        <v>31</v>
      </c>
      <c r="E52" s="16"/>
      <c r="F52" s="15" t="s">
        <v>32</v>
      </c>
      <c r="G52" s="14" t="s">
        <v>33</v>
      </c>
      <c r="H52" s="14">
        <v>30437915</v>
      </c>
      <c r="I52" s="14"/>
      <c r="J52" s="14"/>
      <c r="K52" s="14"/>
      <c r="L52" s="83">
        <v>42055</v>
      </c>
      <c r="M52" s="83">
        <v>42055</v>
      </c>
      <c r="N52" s="14">
        <v>8</v>
      </c>
      <c r="O52" s="14">
        <v>4</v>
      </c>
      <c r="P52" s="37" t="s">
        <v>126</v>
      </c>
      <c r="Q52" s="14">
        <v>202</v>
      </c>
      <c r="R52" s="14">
        <v>245</v>
      </c>
      <c r="S52" s="15">
        <f t="shared" si="0"/>
        <v>44</v>
      </c>
      <c r="T52" s="14" t="s">
        <v>35</v>
      </c>
      <c r="U52" s="14" t="s">
        <v>36</v>
      </c>
      <c r="V52" s="14"/>
      <c r="W52" s="127" t="str">
        <f t="shared" ca="1" si="1"/>
        <v>2019CJ8CP4</v>
      </c>
    </row>
    <row r="53" spans="1:23" s="31" customFormat="1" ht="33.75" customHeight="1">
      <c r="A53" s="13">
        <v>47</v>
      </c>
      <c r="B53" s="14" t="s">
        <v>29</v>
      </c>
      <c r="C53" s="14" t="s">
        <v>30</v>
      </c>
      <c r="D53" s="15" t="s">
        <v>31</v>
      </c>
      <c r="E53" s="16"/>
      <c r="F53" s="15" t="s">
        <v>32</v>
      </c>
      <c r="G53" s="14" t="s">
        <v>33</v>
      </c>
      <c r="H53" s="14" t="s">
        <v>815</v>
      </c>
      <c r="I53" s="14"/>
      <c r="J53" s="14"/>
      <c r="K53" s="14"/>
      <c r="L53" s="83">
        <v>42058</v>
      </c>
      <c r="M53" s="83">
        <v>42059</v>
      </c>
      <c r="N53" s="14">
        <v>8</v>
      </c>
      <c r="O53" s="14">
        <v>5</v>
      </c>
      <c r="P53" s="37"/>
      <c r="Q53" s="14">
        <v>1</v>
      </c>
      <c r="R53" s="14">
        <v>200</v>
      </c>
      <c r="S53" s="15">
        <f t="shared" si="0"/>
        <v>200</v>
      </c>
      <c r="T53" s="14" t="s">
        <v>35</v>
      </c>
      <c r="U53" s="14" t="s">
        <v>36</v>
      </c>
      <c r="V53" s="14"/>
      <c r="W53" s="127" t="str">
        <f t="shared" ca="1" si="1"/>
        <v>2019CJ8CP5</v>
      </c>
    </row>
    <row r="54" spans="1:23" s="31" customFormat="1" ht="33.75" customHeight="1">
      <c r="A54" s="13">
        <v>48</v>
      </c>
      <c r="B54" s="14" t="s">
        <v>29</v>
      </c>
      <c r="C54" s="14" t="s">
        <v>30</v>
      </c>
      <c r="D54" s="15" t="s">
        <v>31</v>
      </c>
      <c r="E54" s="16"/>
      <c r="F54" s="15" t="s">
        <v>32</v>
      </c>
      <c r="G54" s="14" t="s">
        <v>33</v>
      </c>
      <c r="H54" s="14" t="s">
        <v>816</v>
      </c>
      <c r="I54" s="14"/>
      <c r="J54" s="14"/>
      <c r="K54" s="14"/>
      <c r="L54" s="83">
        <v>42059</v>
      </c>
      <c r="M54" s="83">
        <v>42059</v>
      </c>
      <c r="N54" s="14">
        <v>8</v>
      </c>
      <c r="O54" s="14">
        <v>6</v>
      </c>
      <c r="P54" s="37"/>
      <c r="Q54" s="14">
        <v>1</v>
      </c>
      <c r="R54" s="14">
        <v>91</v>
      </c>
      <c r="S54" s="15">
        <f t="shared" si="0"/>
        <v>91</v>
      </c>
      <c r="T54" s="14" t="s">
        <v>35</v>
      </c>
      <c r="U54" s="14" t="s">
        <v>36</v>
      </c>
      <c r="V54" s="14"/>
      <c r="W54" s="127" t="str">
        <f t="shared" ca="1" si="1"/>
        <v>2019CJ8CP6</v>
      </c>
    </row>
    <row r="55" spans="1:23" s="31" customFormat="1" ht="33.75" customHeight="1">
      <c r="A55" s="13">
        <v>49</v>
      </c>
      <c r="B55" s="14" t="s">
        <v>29</v>
      </c>
      <c r="C55" s="14" t="s">
        <v>30</v>
      </c>
      <c r="D55" s="15" t="s">
        <v>31</v>
      </c>
      <c r="E55" s="16"/>
      <c r="F55" s="15" t="s">
        <v>32</v>
      </c>
      <c r="G55" s="14" t="s">
        <v>33</v>
      </c>
      <c r="H55" s="14">
        <v>33180815</v>
      </c>
      <c r="I55" s="14"/>
      <c r="J55" s="14"/>
      <c r="K55" s="14"/>
      <c r="L55" s="83">
        <v>42059</v>
      </c>
      <c r="M55" s="83">
        <v>42059</v>
      </c>
      <c r="N55" s="14">
        <v>9</v>
      </c>
      <c r="O55" s="14">
        <v>1</v>
      </c>
      <c r="P55" s="37" t="s">
        <v>125</v>
      </c>
      <c r="Q55" s="14">
        <v>1</v>
      </c>
      <c r="R55" s="14">
        <v>201</v>
      </c>
      <c r="S55" s="15">
        <f t="shared" si="0"/>
        <v>201</v>
      </c>
      <c r="T55" s="14" t="s">
        <v>35</v>
      </c>
      <c r="U55" s="14" t="s">
        <v>36</v>
      </c>
      <c r="V55" s="14"/>
      <c r="W55" s="127" t="str">
        <f t="shared" ca="1" si="1"/>
        <v>2019CJ9CP1</v>
      </c>
    </row>
    <row r="56" spans="1:23" s="31" customFormat="1" ht="33.75" customHeight="1">
      <c r="A56" s="13">
        <v>50</v>
      </c>
      <c r="B56" s="14" t="s">
        <v>29</v>
      </c>
      <c r="C56" s="14" t="s">
        <v>30</v>
      </c>
      <c r="D56" s="15" t="s">
        <v>31</v>
      </c>
      <c r="E56" s="16"/>
      <c r="F56" s="15" t="s">
        <v>32</v>
      </c>
      <c r="G56" s="14" t="s">
        <v>33</v>
      </c>
      <c r="H56" s="14">
        <v>33180815</v>
      </c>
      <c r="I56" s="14"/>
      <c r="J56" s="14"/>
      <c r="K56" s="14"/>
      <c r="L56" s="83">
        <v>42059</v>
      </c>
      <c r="M56" s="83">
        <v>42059</v>
      </c>
      <c r="N56" s="14">
        <v>9</v>
      </c>
      <c r="O56" s="14">
        <v>2</v>
      </c>
      <c r="P56" s="37" t="s">
        <v>126</v>
      </c>
      <c r="Q56" s="14">
        <v>202</v>
      </c>
      <c r="R56" s="14">
        <v>348</v>
      </c>
      <c r="S56" s="15">
        <f t="shared" si="0"/>
        <v>147</v>
      </c>
      <c r="T56" s="14" t="s">
        <v>35</v>
      </c>
      <c r="U56" s="14" t="s">
        <v>36</v>
      </c>
      <c r="V56" s="14"/>
      <c r="W56" s="127" t="str">
        <f t="shared" ca="1" si="1"/>
        <v>2019CJ9CP2</v>
      </c>
    </row>
    <row r="57" spans="1:23" s="31" customFormat="1" ht="33.75" customHeight="1">
      <c r="A57" s="13">
        <v>51</v>
      </c>
      <c r="B57" s="14" t="s">
        <v>29</v>
      </c>
      <c r="C57" s="14" t="s">
        <v>30</v>
      </c>
      <c r="D57" s="15" t="s">
        <v>31</v>
      </c>
      <c r="E57" s="16"/>
      <c r="F57" s="15" t="s">
        <v>32</v>
      </c>
      <c r="G57" s="14" t="s">
        <v>33</v>
      </c>
      <c r="H57" s="14" t="s">
        <v>817</v>
      </c>
      <c r="I57" s="14"/>
      <c r="J57" s="14"/>
      <c r="K57" s="14"/>
      <c r="L57" s="83">
        <v>42059</v>
      </c>
      <c r="M57" s="83">
        <v>42059</v>
      </c>
      <c r="N57" s="14">
        <v>9</v>
      </c>
      <c r="O57" s="14">
        <v>3</v>
      </c>
      <c r="P57" s="37"/>
      <c r="Q57" s="14">
        <v>1</v>
      </c>
      <c r="R57" s="14">
        <v>60</v>
      </c>
      <c r="S57" s="15">
        <f t="shared" si="0"/>
        <v>60</v>
      </c>
      <c r="T57" s="14" t="s">
        <v>35</v>
      </c>
      <c r="U57" s="14" t="s">
        <v>36</v>
      </c>
      <c r="V57" s="14"/>
      <c r="W57" s="127" t="str">
        <f t="shared" ca="1" si="1"/>
        <v>2019CJ9CP3</v>
      </c>
    </row>
    <row r="58" spans="1:23" s="31" customFormat="1" ht="33.75" customHeight="1">
      <c r="A58" s="13">
        <v>52</v>
      </c>
      <c r="B58" s="14" t="s">
        <v>29</v>
      </c>
      <c r="C58" s="14" t="s">
        <v>30</v>
      </c>
      <c r="D58" s="15" t="s">
        <v>31</v>
      </c>
      <c r="E58" s="16"/>
      <c r="F58" s="15" t="s">
        <v>32</v>
      </c>
      <c r="G58" s="14" t="s">
        <v>33</v>
      </c>
      <c r="H58" s="14">
        <v>33248015</v>
      </c>
      <c r="I58" s="14"/>
      <c r="J58" s="14"/>
      <c r="K58" s="14"/>
      <c r="L58" s="83">
        <v>42059</v>
      </c>
      <c r="M58" s="83">
        <v>42059</v>
      </c>
      <c r="N58" s="14">
        <v>9</v>
      </c>
      <c r="O58" s="14">
        <v>4</v>
      </c>
      <c r="P58" s="37" t="s">
        <v>171</v>
      </c>
      <c r="Q58" s="14">
        <v>1</v>
      </c>
      <c r="R58" s="14">
        <v>204</v>
      </c>
      <c r="S58" s="15">
        <f t="shared" si="0"/>
        <v>204</v>
      </c>
      <c r="T58" s="14" t="s">
        <v>35</v>
      </c>
      <c r="U58" s="14" t="s">
        <v>36</v>
      </c>
      <c r="V58" s="14"/>
      <c r="W58" s="127" t="str">
        <f t="shared" ca="1" si="1"/>
        <v>2019CJ9CP4</v>
      </c>
    </row>
    <row r="59" spans="1:23" s="31" customFormat="1" ht="33.75" customHeight="1">
      <c r="A59" s="13">
        <v>53</v>
      </c>
      <c r="B59" s="14" t="s">
        <v>29</v>
      </c>
      <c r="C59" s="14" t="s">
        <v>30</v>
      </c>
      <c r="D59" s="15" t="s">
        <v>31</v>
      </c>
      <c r="E59" s="16"/>
      <c r="F59" s="15" t="s">
        <v>32</v>
      </c>
      <c r="G59" s="14" t="s">
        <v>33</v>
      </c>
      <c r="H59" s="14">
        <v>33248015</v>
      </c>
      <c r="I59" s="14"/>
      <c r="J59" s="14"/>
      <c r="K59" s="14"/>
      <c r="L59" s="83">
        <v>42059</v>
      </c>
      <c r="M59" s="83">
        <v>42059</v>
      </c>
      <c r="N59" s="14">
        <v>9</v>
      </c>
      <c r="O59" s="14">
        <v>5</v>
      </c>
      <c r="P59" s="37" t="s">
        <v>172</v>
      </c>
      <c r="Q59" s="14">
        <v>205</v>
      </c>
      <c r="R59" s="14">
        <v>405</v>
      </c>
      <c r="S59" s="15">
        <f t="shared" si="0"/>
        <v>201</v>
      </c>
      <c r="T59" s="14" t="s">
        <v>35</v>
      </c>
      <c r="U59" s="14" t="s">
        <v>36</v>
      </c>
      <c r="V59" s="14"/>
      <c r="W59" s="127" t="str">
        <f t="shared" ca="1" si="1"/>
        <v>2019CJ9CP5</v>
      </c>
    </row>
    <row r="60" spans="1:23" s="31" customFormat="1" ht="33.75" customHeight="1">
      <c r="A60" s="13">
        <v>54</v>
      </c>
      <c r="B60" s="14" t="s">
        <v>29</v>
      </c>
      <c r="C60" s="14" t="s">
        <v>30</v>
      </c>
      <c r="D60" s="15" t="s">
        <v>31</v>
      </c>
      <c r="E60" s="16"/>
      <c r="F60" s="15" t="s">
        <v>32</v>
      </c>
      <c r="G60" s="14" t="s">
        <v>33</v>
      </c>
      <c r="H60" s="14">
        <v>33248015</v>
      </c>
      <c r="I60" s="14"/>
      <c r="J60" s="14"/>
      <c r="K60" s="14"/>
      <c r="L60" s="83">
        <v>42059</v>
      </c>
      <c r="M60" s="83">
        <v>42059</v>
      </c>
      <c r="N60" s="14">
        <v>9</v>
      </c>
      <c r="O60" s="14">
        <v>6</v>
      </c>
      <c r="P60" s="37" t="s">
        <v>173</v>
      </c>
      <c r="Q60" s="14">
        <v>406</v>
      </c>
      <c r="R60" s="14">
        <v>437</v>
      </c>
      <c r="S60" s="15">
        <f t="shared" si="0"/>
        <v>32</v>
      </c>
      <c r="T60" s="14" t="s">
        <v>35</v>
      </c>
      <c r="U60" s="14" t="s">
        <v>36</v>
      </c>
      <c r="V60" s="14"/>
      <c r="W60" s="127" t="str">
        <f t="shared" ca="1" si="1"/>
        <v>2019CJ9CP6</v>
      </c>
    </row>
    <row r="61" spans="1:23" s="31" customFormat="1" ht="33.75" customHeight="1">
      <c r="A61" s="13">
        <v>55</v>
      </c>
      <c r="B61" s="14" t="s">
        <v>29</v>
      </c>
      <c r="C61" s="14" t="s">
        <v>30</v>
      </c>
      <c r="D61" s="15" t="s">
        <v>31</v>
      </c>
      <c r="E61" s="16"/>
      <c r="F61" s="15" t="s">
        <v>32</v>
      </c>
      <c r="G61" s="14" t="s">
        <v>33</v>
      </c>
      <c r="H61" s="14" t="s">
        <v>818</v>
      </c>
      <c r="I61" s="14"/>
      <c r="J61" s="14"/>
      <c r="K61" s="14"/>
      <c r="L61" s="83">
        <v>42059</v>
      </c>
      <c r="M61" s="83">
        <v>42059</v>
      </c>
      <c r="N61" s="14">
        <v>10</v>
      </c>
      <c r="O61" s="14">
        <v>1</v>
      </c>
      <c r="P61" s="37"/>
      <c r="Q61" s="14">
        <v>1</v>
      </c>
      <c r="R61" s="14">
        <v>209</v>
      </c>
      <c r="S61" s="15">
        <f t="shared" si="0"/>
        <v>209</v>
      </c>
      <c r="T61" s="14" t="s">
        <v>35</v>
      </c>
      <c r="U61" s="14" t="s">
        <v>36</v>
      </c>
      <c r="V61" s="14"/>
      <c r="W61" s="127" t="str">
        <f t="shared" ca="1" si="1"/>
        <v>2019CJ10CP1</v>
      </c>
    </row>
    <row r="62" spans="1:23" s="31" customFormat="1" ht="33.75" customHeight="1">
      <c r="A62" s="13">
        <v>56</v>
      </c>
      <c r="B62" s="14" t="s">
        <v>29</v>
      </c>
      <c r="C62" s="14" t="s">
        <v>30</v>
      </c>
      <c r="D62" s="15" t="s">
        <v>31</v>
      </c>
      <c r="E62" s="16"/>
      <c r="F62" s="15" t="s">
        <v>32</v>
      </c>
      <c r="G62" s="14" t="s">
        <v>33</v>
      </c>
      <c r="H62" s="14" t="s">
        <v>819</v>
      </c>
      <c r="I62" s="14"/>
      <c r="J62" s="14"/>
      <c r="K62" s="14"/>
      <c r="L62" s="83">
        <v>42059</v>
      </c>
      <c r="M62" s="83">
        <v>42059</v>
      </c>
      <c r="N62" s="14">
        <v>10</v>
      </c>
      <c r="O62" s="14">
        <v>2</v>
      </c>
      <c r="P62" s="37"/>
      <c r="Q62" s="14">
        <v>1</v>
      </c>
      <c r="R62" s="14">
        <v>107</v>
      </c>
      <c r="S62" s="15">
        <f t="shared" si="0"/>
        <v>107</v>
      </c>
      <c r="T62" s="14" t="s">
        <v>35</v>
      </c>
      <c r="U62" s="14" t="s">
        <v>36</v>
      </c>
      <c r="V62" s="14"/>
      <c r="W62" s="127" t="str">
        <f t="shared" ca="1" si="1"/>
        <v>2019CJ10CP2</v>
      </c>
    </row>
    <row r="63" spans="1:23" s="31" customFormat="1" ht="33.75" customHeight="1">
      <c r="A63" s="13">
        <v>57</v>
      </c>
      <c r="B63" s="14" t="s">
        <v>29</v>
      </c>
      <c r="C63" s="14" t="s">
        <v>30</v>
      </c>
      <c r="D63" s="15" t="s">
        <v>31</v>
      </c>
      <c r="E63" s="16"/>
      <c r="F63" s="15" t="s">
        <v>32</v>
      </c>
      <c r="G63" s="14" t="s">
        <v>33</v>
      </c>
      <c r="H63" s="14">
        <v>33607715</v>
      </c>
      <c r="I63" s="14"/>
      <c r="J63" s="14"/>
      <c r="K63" s="14"/>
      <c r="L63" s="83">
        <v>42059</v>
      </c>
      <c r="M63" s="83">
        <v>42059</v>
      </c>
      <c r="N63" s="14">
        <v>10</v>
      </c>
      <c r="O63" s="14">
        <v>3</v>
      </c>
      <c r="P63" s="37" t="s">
        <v>125</v>
      </c>
      <c r="Q63" s="14">
        <v>1</v>
      </c>
      <c r="R63" s="14">
        <v>201</v>
      </c>
      <c r="S63" s="15">
        <f t="shared" si="0"/>
        <v>201</v>
      </c>
      <c r="T63" s="14" t="s">
        <v>35</v>
      </c>
      <c r="U63" s="14" t="s">
        <v>36</v>
      </c>
      <c r="V63" s="14"/>
      <c r="W63" s="127" t="str">
        <f t="shared" ca="1" si="1"/>
        <v>2019CJ10CP3</v>
      </c>
    </row>
    <row r="64" spans="1:23" s="31" customFormat="1" ht="33.75" customHeight="1">
      <c r="A64" s="13">
        <v>58</v>
      </c>
      <c r="B64" s="14" t="s">
        <v>29</v>
      </c>
      <c r="C64" s="14" t="s">
        <v>30</v>
      </c>
      <c r="D64" s="15" t="s">
        <v>31</v>
      </c>
      <c r="E64" s="16"/>
      <c r="F64" s="15" t="s">
        <v>32</v>
      </c>
      <c r="G64" s="14" t="s">
        <v>33</v>
      </c>
      <c r="H64" s="14">
        <v>33607715</v>
      </c>
      <c r="I64" s="14"/>
      <c r="J64" s="14"/>
      <c r="K64" s="14"/>
      <c r="L64" s="83">
        <v>42059</v>
      </c>
      <c r="M64" s="83">
        <v>42059</v>
      </c>
      <c r="N64" s="14">
        <v>10</v>
      </c>
      <c r="O64" s="14">
        <v>4</v>
      </c>
      <c r="P64" s="37" t="s">
        <v>126</v>
      </c>
      <c r="Q64" s="14">
        <v>202</v>
      </c>
      <c r="R64" s="14">
        <v>245</v>
      </c>
      <c r="S64" s="15">
        <f t="shared" si="0"/>
        <v>44</v>
      </c>
      <c r="T64" s="14" t="s">
        <v>35</v>
      </c>
      <c r="U64" s="14" t="s">
        <v>36</v>
      </c>
      <c r="V64" s="14"/>
      <c r="W64" s="127" t="str">
        <f t="shared" ca="1" si="1"/>
        <v>2019CJ10CP4</v>
      </c>
    </row>
    <row r="65" spans="1:23" s="31" customFormat="1" ht="33.75" customHeight="1">
      <c r="A65" s="13">
        <v>59</v>
      </c>
      <c r="B65" s="14" t="s">
        <v>29</v>
      </c>
      <c r="C65" s="14" t="s">
        <v>30</v>
      </c>
      <c r="D65" s="15" t="s">
        <v>31</v>
      </c>
      <c r="E65" s="16"/>
      <c r="F65" s="15" t="s">
        <v>32</v>
      </c>
      <c r="G65" s="14" t="s">
        <v>33</v>
      </c>
      <c r="H65" s="14" t="s">
        <v>820</v>
      </c>
      <c r="I65" s="14"/>
      <c r="J65" s="14"/>
      <c r="K65" s="14"/>
      <c r="L65" s="83">
        <v>42059</v>
      </c>
      <c r="M65" s="83">
        <v>42060</v>
      </c>
      <c r="N65" s="14">
        <v>10</v>
      </c>
      <c r="O65" s="14">
        <v>5</v>
      </c>
      <c r="P65" s="37"/>
      <c r="Q65" s="14">
        <v>1</v>
      </c>
      <c r="R65" s="14">
        <v>200</v>
      </c>
      <c r="S65" s="15">
        <f t="shared" si="0"/>
        <v>200</v>
      </c>
      <c r="T65" s="14" t="s">
        <v>35</v>
      </c>
      <c r="U65" s="14" t="s">
        <v>36</v>
      </c>
      <c r="V65" s="14"/>
      <c r="W65" s="127" t="str">
        <f t="shared" ca="1" si="1"/>
        <v>2019CJ10CP5</v>
      </c>
    </row>
    <row r="66" spans="1:23" s="31" customFormat="1" ht="33.75" customHeight="1">
      <c r="A66" s="13">
        <v>60</v>
      </c>
      <c r="B66" s="14" t="s">
        <v>29</v>
      </c>
      <c r="C66" s="14" t="s">
        <v>30</v>
      </c>
      <c r="D66" s="15" t="s">
        <v>31</v>
      </c>
      <c r="E66" s="16"/>
      <c r="F66" s="15" t="s">
        <v>32</v>
      </c>
      <c r="G66" s="14" t="s">
        <v>33</v>
      </c>
      <c r="H66" s="14" t="s">
        <v>821</v>
      </c>
      <c r="I66" s="14"/>
      <c r="J66" s="14"/>
      <c r="K66" s="14"/>
      <c r="L66" s="83">
        <v>42060</v>
      </c>
      <c r="M66" s="83">
        <v>42060</v>
      </c>
      <c r="N66" s="14">
        <v>10</v>
      </c>
      <c r="O66" s="14">
        <v>6</v>
      </c>
      <c r="P66" s="37"/>
      <c r="Q66" s="14">
        <v>1</v>
      </c>
      <c r="R66" s="14">
        <v>77</v>
      </c>
      <c r="S66" s="15">
        <f t="shared" si="0"/>
        <v>77</v>
      </c>
      <c r="T66" s="14" t="s">
        <v>35</v>
      </c>
      <c r="U66" s="14" t="s">
        <v>36</v>
      </c>
      <c r="V66" s="14"/>
      <c r="W66" s="127" t="str">
        <f t="shared" ca="1" si="1"/>
        <v>2019CJ10CP6</v>
      </c>
    </row>
    <row r="67" spans="1:23" s="31" customFormat="1" ht="33.75" customHeight="1">
      <c r="A67" s="13">
        <v>61</v>
      </c>
      <c r="B67" s="14" t="s">
        <v>29</v>
      </c>
      <c r="C67" s="14" t="s">
        <v>30</v>
      </c>
      <c r="D67" s="15" t="s">
        <v>31</v>
      </c>
      <c r="E67" s="16"/>
      <c r="F67" s="15" t="s">
        <v>32</v>
      </c>
      <c r="G67" s="14" t="s">
        <v>33</v>
      </c>
      <c r="H67" s="14">
        <v>35223315</v>
      </c>
      <c r="I67" s="14"/>
      <c r="J67" s="14"/>
      <c r="K67" s="14"/>
      <c r="L67" s="83">
        <v>42060</v>
      </c>
      <c r="M67" s="83">
        <v>42060</v>
      </c>
      <c r="N67" s="14">
        <v>11</v>
      </c>
      <c r="O67" s="14">
        <v>1</v>
      </c>
      <c r="P67" s="37" t="s">
        <v>186</v>
      </c>
      <c r="Q67" s="14">
        <v>1</v>
      </c>
      <c r="R67" s="14">
        <v>200</v>
      </c>
      <c r="S67" s="15">
        <f t="shared" si="0"/>
        <v>200</v>
      </c>
      <c r="T67" s="14" t="s">
        <v>35</v>
      </c>
      <c r="U67" s="14" t="s">
        <v>36</v>
      </c>
      <c r="V67" s="14"/>
      <c r="W67" s="127" t="str">
        <f t="shared" ca="1" si="1"/>
        <v>2019CJ11CP1</v>
      </c>
    </row>
    <row r="68" spans="1:23" s="31" customFormat="1" ht="33.75" customHeight="1">
      <c r="A68" s="13">
        <v>62</v>
      </c>
      <c r="B68" s="14" t="s">
        <v>29</v>
      </c>
      <c r="C68" s="14" t="s">
        <v>30</v>
      </c>
      <c r="D68" s="15" t="s">
        <v>31</v>
      </c>
      <c r="E68" s="16"/>
      <c r="F68" s="15" t="s">
        <v>32</v>
      </c>
      <c r="G68" s="14" t="s">
        <v>33</v>
      </c>
      <c r="H68" s="14">
        <v>35223315</v>
      </c>
      <c r="I68" s="14"/>
      <c r="J68" s="14"/>
      <c r="K68" s="14"/>
      <c r="L68" s="83">
        <v>42060</v>
      </c>
      <c r="M68" s="83">
        <v>42060</v>
      </c>
      <c r="N68" s="14">
        <v>11</v>
      </c>
      <c r="O68" s="14">
        <v>2</v>
      </c>
      <c r="P68" s="37" t="s">
        <v>187</v>
      </c>
      <c r="Q68" s="14">
        <v>201</v>
      </c>
      <c r="R68" s="14">
        <v>409</v>
      </c>
      <c r="S68" s="15">
        <f>R68-Q68+1</f>
        <v>209</v>
      </c>
      <c r="T68" s="14" t="s">
        <v>35</v>
      </c>
      <c r="U68" s="14" t="s">
        <v>36</v>
      </c>
      <c r="V68" s="14"/>
      <c r="W68" s="127" t="str">
        <f t="shared" ca="1" si="1"/>
        <v>2019CJ11CP2</v>
      </c>
    </row>
    <row r="69" spans="1:23" s="31" customFormat="1" ht="33.75" customHeight="1">
      <c r="A69" s="13">
        <v>63</v>
      </c>
      <c r="B69" s="14" t="s">
        <v>29</v>
      </c>
      <c r="C69" s="14" t="s">
        <v>30</v>
      </c>
      <c r="D69" s="15" t="s">
        <v>31</v>
      </c>
      <c r="E69" s="16"/>
      <c r="F69" s="15" t="s">
        <v>32</v>
      </c>
      <c r="G69" s="14" t="s">
        <v>33</v>
      </c>
      <c r="H69" s="14">
        <v>35223315</v>
      </c>
      <c r="I69" s="14"/>
      <c r="J69" s="14"/>
      <c r="K69" s="14"/>
      <c r="L69" s="83">
        <v>42060</v>
      </c>
      <c r="M69" s="83">
        <v>42060</v>
      </c>
      <c r="N69" s="14">
        <v>11</v>
      </c>
      <c r="O69" s="14">
        <v>3</v>
      </c>
      <c r="P69" s="37" t="s">
        <v>188</v>
      </c>
      <c r="Q69" s="14">
        <v>410</v>
      </c>
      <c r="R69" s="14">
        <v>613</v>
      </c>
      <c r="S69" s="15">
        <f t="shared" si="0"/>
        <v>204</v>
      </c>
      <c r="T69" s="14" t="s">
        <v>35</v>
      </c>
      <c r="U69" s="14" t="s">
        <v>36</v>
      </c>
      <c r="V69" s="14"/>
      <c r="W69" s="127" t="str">
        <f t="shared" ca="1" si="1"/>
        <v>2019CJ11CP3</v>
      </c>
    </row>
    <row r="70" spans="1:23" s="31" customFormat="1" ht="33.75" customHeight="1">
      <c r="A70" s="13">
        <v>64</v>
      </c>
      <c r="B70" s="14" t="s">
        <v>29</v>
      </c>
      <c r="C70" s="14" t="s">
        <v>30</v>
      </c>
      <c r="D70" s="15" t="s">
        <v>31</v>
      </c>
      <c r="E70" s="16"/>
      <c r="F70" s="15" t="s">
        <v>32</v>
      </c>
      <c r="G70" s="14" t="s">
        <v>33</v>
      </c>
      <c r="H70" s="14">
        <v>35223315</v>
      </c>
      <c r="I70" s="14"/>
      <c r="J70" s="14"/>
      <c r="K70" s="14"/>
      <c r="L70" s="83">
        <v>42060</v>
      </c>
      <c r="M70" s="83">
        <v>42060</v>
      </c>
      <c r="N70" s="14">
        <v>11</v>
      </c>
      <c r="O70" s="14">
        <v>4</v>
      </c>
      <c r="P70" s="37" t="s">
        <v>189</v>
      </c>
      <c r="Q70" s="14">
        <v>614</v>
      </c>
      <c r="R70" s="14">
        <v>723</v>
      </c>
      <c r="S70" s="15">
        <f t="shared" si="0"/>
        <v>110</v>
      </c>
      <c r="T70" s="14" t="s">
        <v>35</v>
      </c>
      <c r="U70" s="14" t="s">
        <v>36</v>
      </c>
      <c r="V70" s="14"/>
      <c r="W70" s="127" t="str">
        <f t="shared" ca="1" si="1"/>
        <v>2019CJ11CP4</v>
      </c>
    </row>
    <row r="71" spans="1:23" s="31" customFormat="1" ht="33.75" customHeight="1">
      <c r="A71" s="13">
        <v>65</v>
      </c>
      <c r="B71" s="14" t="s">
        <v>29</v>
      </c>
      <c r="C71" s="14" t="s">
        <v>30</v>
      </c>
      <c r="D71" s="15" t="s">
        <v>31</v>
      </c>
      <c r="E71" s="16"/>
      <c r="F71" s="15" t="s">
        <v>32</v>
      </c>
      <c r="G71" s="14" t="s">
        <v>33</v>
      </c>
      <c r="H71" s="14">
        <v>35233315</v>
      </c>
      <c r="I71" s="14"/>
      <c r="J71" s="14"/>
      <c r="K71" s="14"/>
      <c r="L71" s="83">
        <v>42060</v>
      </c>
      <c r="M71" s="83">
        <v>42060</v>
      </c>
      <c r="N71" s="14">
        <v>11</v>
      </c>
      <c r="O71" s="14">
        <v>5</v>
      </c>
      <c r="P71" s="37" t="s">
        <v>211</v>
      </c>
      <c r="Q71" s="14">
        <v>1</v>
      </c>
      <c r="R71" s="14">
        <v>201</v>
      </c>
      <c r="S71" s="15">
        <f t="shared" si="0"/>
        <v>201</v>
      </c>
      <c r="T71" s="14" t="s">
        <v>35</v>
      </c>
      <c r="U71" s="14" t="s">
        <v>36</v>
      </c>
      <c r="V71" s="14"/>
      <c r="W71" s="127" t="str">
        <f t="shared" ca="1" si="1"/>
        <v>2019CJ11CP5</v>
      </c>
    </row>
    <row r="72" spans="1:23" s="31" customFormat="1" ht="33.75" customHeight="1">
      <c r="A72" s="13">
        <v>66</v>
      </c>
      <c r="B72" s="14" t="s">
        <v>29</v>
      </c>
      <c r="C72" s="14" t="s">
        <v>30</v>
      </c>
      <c r="D72" s="15" t="s">
        <v>31</v>
      </c>
      <c r="E72" s="16"/>
      <c r="F72" s="15" t="s">
        <v>32</v>
      </c>
      <c r="G72" s="14" t="s">
        <v>33</v>
      </c>
      <c r="H72" s="14">
        <v>35233315</v>
      </c>
      <c r="I72" s="14"/>
      <c r="J72" s="14"/>
      <c r="K72" s="14"/>
      <c r="L72" s="83">
        <v>42060</v>
      </c>
      <c r="M72" s="83">
        <v>42060</v>
      </c>
      <c r="N72" s="14">
        <v>11</v>
      </c>
      <c r="O72" s="14">
        <v>6</v>
      </c>
      <c r="P72" s="37" t="s">
        <v>212</v>
      </c>
      <c r="Q72" s="14">
        <v>202</v>
      </c>
      <c r="R72" s="14">
        <v>403</v>
      </c>
      <c r="S72" s="15">
        <f t="shared" ref="S72:S135" si="2">R72-Q72+1</f>
        <v>202</v>
      </c>
      <c r="T72" s="14" t="s">
        <v>35</v>
      </c>
      <c r="U72" s="14" t="s">
        <v>36</v>
      </c>
      <c r="V72" s="14"/>
      <c r="W72" s="127" t="str">
        <f t="shared" ref="W72:W135" ca="1" si="3">HYPERLINK(CONCATENATE(LEFT(CELL("nombrearchivo"),FIND(_xlfn.UNICHAR(91),CELL("nombrearchivo"),1)-1),MID(CELL("nombrearchivo"),FIND(_xlfn.UNICHAR(93),CELL("nombrearchivo"),1)+1,14),"\",UPPER($N$6)," ",N72,"\",RIGHT(CELL("nombrearchivo"),4),"CJ",N72,"CP",O72,".pdf"),CONCATENATE(RIGHT(CELL("nombrearchivo"),4),"CJ",N72,"CP",O72))</f>
        <v>2019CJ11CP6</v>
      </c>
    </row>
    <row r="73" spans="1:23" s="31" customFormat="1" ht="33.75" customHeight="1">
      <c r="A73" s="13">
        <v>67</v>
      </c>
      <c r="B73" s="14" t="s">
        <v>29</v>
      </c>
      <c r="C73" s="14" t="s">
        <v>30</v>
      </c>
      <c r="D73" s="15" t="s">
        <v>31</v>
      </c>
      <c r="E73" s="16"/>
      <c r="F73" s="15" t="s">
        <v>32</v>
      </c>
      <c r="G73" s="14" t="s">
        <v>33</v>
      </c>
      <c r="H73" s="14">
        <v>35233315</v>
      </c>
      <c r="I73" s="14"/>
      <c r="J73" s="14"/>
      <c r="K73" s="14"/>
      <c r="L73" s="83">
        <v>42060</v>
      </c>
      <c r="M73" s="83">
        <v>42060</v>
      </c>
      <c r="N73" s="14">
        <v>12</v>
      </c>
      <c r="O73" s="14">
        <v>1</v>
      </c>
      <c r="P73" s="37" t="s">
        <v>213</v>
      </c>
      <c r="Q73" s="14">
        <v>404</v>
      </c>
      <c r="R73" s="14">
        <v>606</v>
      </c>
      <c r="S73" s="15">
        <f t="shared" si="2"/>
        <v>203</v>
      </c>
      <c r="T73" s="14" t="s">
        <v>35</v>
      </c>
      <c r="U73" s="14" t="s">
        <v>36</v>
      </c>
      <c r="V73" s="14"/>
      <c r="W73" s="127" t="str">
        <f t="shared" ca="1" si="3"/>
        <v>2019CJ12CP1</v>
      </c>
    </row>
    <row r="74" spans="1:23" s="31" customFormat="1" ht="33.75" customHeight="1">
      <c r="A74" s="13">
        <v>68</v>
      </c>
      <c r="B74" s="14" t="s">
        <v>29</v>
      </c>
      <c r="C74" s="14" t="s">
        <v>30</v>
      </c>
      <c r="D74" s="15" t="s">
        <v>31</v>
      </c>
      <c r="E74" s="16"/>
      <c r="F74" s="15" t="s">
        <v>32</v>
      </c>
      <c r="G74" s="14" t="s">
        <v>33</v>
      </c>
      <c r="H74" s="14">
        <v>35233315</v>
      </c>
      <c r="I74" s="14"/>
      <c r="J74" s="14"/>
      <c r="K74" s="14"/>
      <c r="L74" s="83">
        <v>42060</v>
      </c>
      <c r="M74" s="83">
        <v>42060</v>
      </c>
      <c r="N74" s="14">
        <v>12</v>
      </c>
      <c r="O74" s="14">
        <v>2</v>
      </c>
      <c r="P74" s="37" t="s">
        <v>214</v>
      </c>
      <c r="Q74" s="14">
        <v>607</v>
      </c>
      <c r="R74" s="14">
        <v>812</v>
      </c>
      <c r="S74" s="15">
        <f t="shared" si="2"/>
        <v>206</v>
      </c>
      <c r="T74" s="14" t="s">
        <v>35</v>
      </c>
      <c r="U74" s="14" t="s">
        <v>36</v>
      </c>
      <c r="V74" s="14"/>
      <c r="W74" s="127" t="str">
        <f t="shared" ca="1" si="3"/>
        <v>2019CJ12CP2</v>
      </c>
    </row>
    <row r="75" spans="1:23" s="31" customFormat="1" ht="33.75" customHeight="1">
      <c r="A75" s="13">
        <v>69</v>
      </c>
      <c r="B75" s="14" t="s">
        <v>29</v>
      </c>
      <c r="C75" s="14" t="s">
        <v>30</v>
      </c>
      <c r="D75" s="15" t="s">
        <v>31</v>
      </c>
      <c r="E75" s="16"/>
      <c r="F75" s="15" t="s">
        <v>32</v>
      </c>
      <c r="G75" s="14" t="s">
        <v>33</v>
      </c>
      <c r="H75" s="14">
        <v>35233315</v>
      </c>
      <c r="I75" s="14"/>
      <c r="J75" s="14"/>
      <c r="K75" s="14"/>
      <c r="L75" s="83">
        <v>42060</v>
      </c>
      <c r="M75" s="83">
        <v>42060</v>
      </c>
      <c r="N75" s="14">
        <v>12</v>
      </c>
      <c r="O75" s="14">
        <v>3</v>
      </c>
      <c r="P75" s="37" t="s">
        <v>215</v>
      </c>
      <c r="Q75" s="14">
        <v>813</v>
      </c>
      <c r="R75" s="14">
        <v>872</v>
      </c>
      <c r="S75" s="15">
        <f t="shared" si="2"/>
        <v>60</v>
      </c>
      <c r="T75" s="14" t="s">
        <v>35</v>
      </c>
      <c r="U75" s="14" t="s">
        <v>36</v>
      </c>
      <c r="V75" s="14"/>
      <c r="W75" s="127" t="str">
        <f t="shared" ca="1" si="3"/>
        <v>2019CJ12CP3</v>
      </c>
    </row>
    <row r="76" spans="1:23" s="31" customFormat="1" ht="33.75" customHeight="1">
      <c r="A76" s="13">
        <v>70</v>
      </c>
      <c r="B76" s="14" t="s">
        <v>29</v>
      </c>
      <c r="C76" s="14" t="s">
        <v>30</v>
      </c>
      <c r="D76" s="15" t="s">
        <v>31</v>
      </c>
      <c r="E76" s="16"/>
      <c r="F76" s="15" t="s">
        <v>32</v>
      </c>
      <c r="G76" s="14" t="s">
        <v>33</v>
      </c>
      <c r="H76" s="14">
        <v>35287415</v>
      </c>
      <c r="I76" s="14"/>
      <c r="J76" s="14"/>
      <c r="K76" s="14"/>
      <c r="L76" s="83">
        <v>42060</v>
      </c>
      <c r="M76" s="83">
        <v>42060</v>
      </c>
      <c r="N76" s="14">
        <v>12</v>
      </c>
      <c r="O76" s="14">
        <v>4</v>
      </c>
      <c r="P76" s="37" t="s">
        <v>125</v>
      </c>
      <c r="Q76" s="14">
        <v>1</v>
      </c>
      <c r="R76" s="14">
        <v>204</v>
      </c>
      <c r="S76" s="15">
        <f t="shared" si="2"/>
        <v>204</v>
      </c>
      <c r="T76" s="14" t="s">
        <v>35</v>
      </c>
      <c r="U76" s="14" t="s">
        <v>36</v>
      </c>
      <c r="V76" s="14"/>
      <c r="W76" s="127" t="str">
        <f t="shared" ca="1" si="3"/>
        <v>2019CJ12CP4</v>
      </c>
    </row>
    <row r="77" spans="1:23" s="31" customFormat="1" ht="33.75" customHeight="1">
      <c r="A77" s="13">
        <v>71</v>
      </c>
      <c r="B77" s="14" t="s">
        <v>29</v>
      </c>
      <c r="C77" s="14" t="s">
        <v>30</v>
      </c>
      <c r="D77" s="15" t="s">
        <v>31</v>
      </c>
      <c r="E77" s="16"/>
      <c r="F77" s="15" t="s">
        <v>32</v>
      </c>
      <c r="G77" s="14" t="s">
        <v>33</v>
      </c>
      <c r="H77" s="14">
        <v>35287415</v>
      </c>
      <c r="I77" s="14"/>
      <c r="J77" s="14"/>
      <c r="K77" s="14"/>
      <c r="L77" s="83">
        <v>42060</v>
      </c>
      <c r="M77" s="83">
        <v>42060</v>
      </c>
      <c r="N77" s="14">
        <v>12</v>
      </c>
      <c r="O77" s="14">
        <v>5</v>
      </c>
      <c r="P77" s="37" t="s">
        <v>126</v>
      </c>
      <c r="Q77" s="14">
        <v>205</v>
      </c>
      <c r="R77" s="14">
        <v>327</v>
      </c>
      <c r="S77" s="15">
        <f t="shared" si="2"/>
        <v>123</v>
      </c>
      <c r="T77" s="14" t="s">
        <v>35</v>
      </c>
      <c r="U77" s="14" t="s">
        <v>36</v>
      </c>
      <c r="V77" s="14"/>
      <c r="W77" s="127" t="str">
        <f t="shared" ca="1" si="3"/>
        <v>2019CJ12CP5</v>
      </c>
    </row>
    <row r="78" spans="1:23" s="31" customFormat="1" ht="33.75" customHeight="1">
      <c r="A78" s="13">
        <v>72</v>
      </c>
      <c r="B78" s="14" t="s">
        <v>29</v>
      </c>
      <c r="C78" s="14" t="s">
        <v>30</v>
      </c>
      <c r="D78" s="15" t="s">
        <v>31</v>
      </c>
      <c r="E78" s="16"/>
      <c r="F78" s="15" t="s">
        <v>32</v>
      </c>
      <c r="G78" s="14" t="s">
        <v>33</v>
      </c>
      <c r="H78" s="14" t="s">
        <v>822</v>
      </c>
      <c r="I78" s="14"/>
      <c r="J78" s="14"/>
      <c r="K78" s="14"/>
      <c r="L78" s="83">
        <v>42060</v>
      </c>
      <c r="M78" s="83">
        <v>42060</v>
      </c>
      <c r="N78" s="14">
        <v>12</v>
      </c>
      <c r="O78" s="14">
        <v>6</v>
      </c>
      <c r="P78" s="37"/>
      <c r="Q78" s="14">
        <v>1</v>
      </c>
      <c r="R78" s="14">
        <v>183</v>
      </c>
      <c r="S78" s="15">
        <f t="shared" si="2"/>
        <v>183</v>
      </c>
      <c r="T78" s="14" t="s">
        <v>35</v>
      </c>
      <c r="U78" s="14" t="s">
        <v>36</v>
      </c>
      <c r="V78" s="14"/>
      <c r="W78" s="127" t="str">
        <f t="shared" ca="1" si="3"/>
        <v>2019CJ12CP6</v>
      </c>
    </row>
    <row r="79" spans="1:23" s="31" customFormat="1" ht="33.75" customHeight="1">
      <c r="A79" s="13">
        <v>73</v>
      </c>
      <c r="B79" s="14" t="s">
        <v>29</v>
      </c>
      <c r="C79" s="14" t="s">
        <v>30</v>
      </c>
      <c r="D79" s="15" t="s">
        <v>31</v>
      </c>
      <c r="E79" s="16"/>
      <c r="F79" s="15" t="s">
        <v>32</v>
      </c>
      <c r="G79" s="14" t="s">
        <v>33</v>
      </c>
      <c r="H79" s="14" t="s">
        <v>823</v>
      </c>
      <c r="I79" s="14"/>
      <c r="J79" s="14"/>
      <c r="K79" s="14"/>
      <c r="L79" s="36">
        <v>42061</v>
      </c>
      <c r="M79" s="36">
        <v>42061</v>
      </c>
      <c r="N79" s="14">
        <v>13</v>
      </c>
      <c r="O79" s="14">
        <v>1</v>
      </c>
      <c r="P79" s="37"/>
      <c r="Q79" s="14">
        <v>1</v>
      </c>
      <c r="R79" s="14">
        <v>167</v>
      </c>
      <c r="S79" s="15">
        <f t="shared" si="2"/>
        <v>167</v>
      </c>
      <c r="T79" s="14" t="s">
        <v>35</v>
      </c>
      <c r="U79" s="14" t="s">
        <v>36</v>
      </c>
      <c r="V79" s="14"/>
      <c r="W79" s="127" t="str">
        <f t="shared" ca="1" si="3"/>
        <v>2019CJ13CP1</v>
      </c>
    </row>
    <row r="80" spans="1:23" s="31" customFormat="1" ht="33.75" customHeight="1">
      <c r="A80" s="13">
        <v>74</v>
      </c>
      <c r="B80" s="14" t="s">
        <v>29</v>
      </c>
      <c r="C80" s="14" t="s">
        <v>30</v>
      </c>
      <c r="D80" s="15" t="s">
        <v>31</v>
      </c>
      <c r="E80" s="16"/>
      <c r="F80" s="15" t="s">
        <v>32</v>
      </c>
      <c r="G80" s="14" t="s">
        <v>33</v>
      </c>
      <c r="H80" s="14" t="s">
        <v>824</v>
      </c>
      <c r="I80" s="14"/>
      <c r="J80" s="14"/>
      <c r="K80" s="14"/>
      <c r="L80" s="36">
        <v>42061</v>
      </c>
      <c r="M80" s="36">
        <v>42065</v>
      </c>
      <c r="N80" s="14">
        <v>13</v>
      </c>
      <c r="O80" s="14">
        <v>2</v>
      </c>
      <c r="P80" s="37"/>
      <c r="Q80" s="14">
        <v>1</v>
      </c>
      <c r="R80" s="14">
        <v>50</v>
      </c>
      <c r="S80" s="15">
        <f t="shared" si="2"/>
        <v>50</v>
      </c>
      <c r="T80" s="14" t="s">
        <v>35</v>
      </c>
      <c r="U80" s="14" t="s">
        <v>36</v>
      </c>
      <c r="V80" s="14"/>
      <c r="W80" s="127" t="str">
        <f t="shared" ca="1" si="3"/>
        <v>2019CJ13CP2</v>
      </c>
    </row>
    <row r="81" spans="1:23" s="31" customFormat="1" ht="33.75" customHeight="1">
      <c r="A81" s="13">
        <v>75</v>
      </c>
      <c r="B81" s="14" t="s">
        <v>29</v>
      </c>
      <c r="C81" s="14" t="s">
        <v>30</v>
      </c>
      <c r="D81" s="15" t="s">
        <v>31</v>
      </c>
      <c r="E81" s="16"/>
      <c r="F81" s="15" t="s">
        <v>32</v>
      </c>
      <c r="G81" s="14" t="s">
        <v>33</v>
      </c>
      <c r="H81" s="14">
        <v>39581515</v>
      </c>
      <c r="I81" s="14"/>
      <c r="J81" s="14"/>
      <c r="K81" s="14"/>
      <c r="L81" s="36">
        <v>42065</v>
      </c>
      <c r="M81" s="36">
        <v>42065</v>
      </c>
      <c r="N81" s="14">
        <v>13</v>
      </c>
      <c r="O81" s="14">
        <v>3</v>
      </c>
      <c r="P81" s="37" t="s">
        <v>125</v>
      </c>
      <c r="Q81" s="14">
        <v>1</v>
      </c>
      <c r="R81" s="14">
        <v>200</v>
      </c>
      <c r="S81" s="15">
        <f t="shared" si="2"/>
        <v>200</v>
      </c>
      <c r="T81" s="14" t="s">
        <v>35</v>
      </c>
      <c r="U81" s="14" t="s">
        <v>36</v>
      </c>
      <c r="V81" s="14"/>
      <c r="W81" s="127" t="str">
        <f t="shared" ca="1" si="3"/>
        <v>2019CJ13CP3</v>
      </c>
    </row>
    <row r="82" spans="1:23" s="31" customFormat="1" ht="33.75" customHeight="1">
      <c r="A82" s="13">
        <v>76</v>
      </c>
      <c r="B82" s="14" t="s">
        <v>29</v>
      </c>
      <c r="C82" s="14" t="s">
        <v>30</v>
      </c>
      <c r="D82" s="15" t="s">
        <v>31</v>
      </c>
      <c r="E82" s="16"/>
      <c r="F82" s="15" t="s">
        <v>32</v>
      </c>
      <c r="G82" s="14" t="s">
        <v>33</v>
      </c>
      <c r="H82" s="14">
        <v>39581515</v>
      </c>
      <c r="I82" s="14"/>
      <c r="J82" s="14"/>
      <c r="K82" s="14"/>
      <c r="L82" s="36">
        <v>42065</v>
      </c>
      <c r="M82" s="36">
        <v>42065</v>
      </c>
      <c r="N82" s="14">
        <v>13</v>
      </c>
      <c r="O82" s="14">
        <v>4</v>
      </c>
      <c r="P82" s="37" t="s">
        <v>126</v>
      </c>
      <c r="Q82" s="14">
        <v>201</v>
      </c>
      <c r="R82" s="14">
        <v>387</v>
      </c>
      <c r="S82" s="15">
        <f t="shared" si="2"/>
        <v>187</v>
      </c>
      <c r="T82" s="14" t="s">
        <v>35</v>
      </c>
      <c r="U82" s="14" t="s">
        <v>36</v>
      </c>
      <c r="V82" s="14"/>
      <c r="W82" s="127" t="str">
        <f t="shared" ca="1" si="3"/>
        <v>2019CJ13CP4</v>
      </c>
    </row>
    <row r="83" spans="1:23" s="31" customFormat="1" ht="33.75" customHeight="1">
      <c r="A83" s="13">
        <v>77</v>
      </c>
      <c r="B83" s="14" t="s">
        <v>29</v>
      </c>
      <c r="C83" s="14" t="s">
        <v>30</v>
      </c>
      <c r="D83" s="15" t="s">
        <v>31</v>
      </c>
      <c r="E83" s="16"/>
      <c r="F83" s="15" t="s">
        <v>32</v>
      </c>
      <c r="G83" s="14" t="s">
        <v>33</v>
      </c>
      <c r="H83" s="14" t="s">
        <v>825</v>
      </c>
      <c r="I83" s="14"/>
      <c r="J83" s="14"/>
      <c r="K83" s="14"/>
      <c r="L83" s="36">
        <v>42065</v>
      </c>
      <c r="M83" s="36">
        <v>42066</v>
      </c>
      <c r="N83" s="14">
        <v>13</v>
      </c>
      <c r="O83" s="14">
        <v>5</v>
      </c>
      <c r="P83" s="37"/>
      <c r="Q83" s="14">
        <v>1</v>
      </c>
      <c r="R83" s="14">
        <v>200</v>
      </c>
      <c r="S83" s="15">
        <f t="shared" si="2"/>
        <v>200</v>
      </c>
      <c r="T83" s="14" t="s">
        <v>35</v>
      </c>
      <c r="U83" s="14" t="s">
        <v>36</v>
      </c>
      <c r="V83" s="14"/>
      <c r="W83" s="127" t="str">
        <f t="shared" ca="1" si="3"/>
        <v>2019CJ13CP5</v>
      </c>
    </row>
    <row r="84" spans="1:23" s="31" customFormat="1" ht="33.75" customHeight="1">
      <c r="A84" s="13">
        <v>78</v>
      </c>
      <c r="B84" s="14" t="s">
        <v>29</v>
      </c>
      <c r="C84" s="14" t="s">
        <v>30</v>
      </c>
      <c r="D84" s="15" t="s">
        <v>31</v>
      </c>
      <c r="E84" s="16"/>
      <c r="F84" s="15" t="s">
        <v>32</v>
      </c>
      <c r="G84" s="14" t="s">
        <v>33</v>
      </c>
      <c r="H84" s="14" t="s">
        <v>826</v>
      </c>
      <c r="I84" s="14"/>
      <c r="J84" s="14"/>
      <c r="K84" s="14"/>
      <c r="L84" s="36">
        <v>42066</v>
      </c>
      <c r="M84" s="36">
        <v>42066</v>
      </c>
      <c r="N84" s="14">
        <v>13</v>
      </c>
      <c r="O84" s="14">
        <v>6</v>
      </c>
      <c r="P84" s="37"/>
      <c r="Q84" s="14">
        <v>1</v>
      </c>
      <c r="R84" s="14">
        <v>205</v>
      </c>
      <c r="S84" s="15">
        <f t="shared" si="2"/>
        <v>205</v>
      </c>
      <c r="T84" s="14" t="s">
        <v>35</v>
      </c>
      <c r="U84" s="14" t="s">
        <v>36</v>
      </c>
      <c r="V84" s="14"/>
      <c r="W84" s="127" t="str">
        <f t="shared" ca="1" si="3"/>
        <v>2019CJ13CP6</v>
      </c>
    </row>
    <row r="85" spans="1:23" s="31" customFormat="1" ht="33.75" customHeight="1">
      <c r="A85" s="13">
        <v>79</v>
      </c>
      <c r="B85" s="14" t="s">
        <v>29</v>
      </c>
      <c r="C85" s="14" t="s">
        <v>30</v>
      </c>
      <c r="D85" s="15" t="s">
        <v>31</v>
      </c>
      <c r="E85" s="16"/>
      <c r="F85" s="15" t="s">
        <v>32</v>
      </c>
      <c r="G85" s="14" t="s">
        <v>33</v>
      </c>
      <c r="H85" s="14" t="s">
        <v>827</v>
      </c>
      <c r="I85" s="14"/>
      <c r="J85" s="14"/>
      <c r="K85" s="14"/>
      <c r="L85" s="36">
        <v>42066</v>
      </c>
      <c r="M85" s="36">
        <v>42066</v>
      </c>
      <c r="N85" s="14">
        <v>14</v>
      </c>
      <c r="O85" s="14">
        <v>1</v>
      </c>
      <c r="P85" s="37"/>
      <c r="Q85" s="14">
        <v>1</v>
      </c>
      <c r="R85" s="14">
        <v>200</v>
      </c>
      <c r="S85" s="15">
        <f t="shared" si="2"/>
        <v>200</v>
      </c>
      <c r="T85" s="14" t="s">
        <v>35</v>
      </c>
      <c r="U85" s="14" t="s">
        <v>36</v>
      </c>
      <c r="V85" s="14"/>
      <c r="W85" s="127" t="str">
        <f t="shared" ca="1" si="3"/>
        <v>2019CJ14CP1</v>
      </c>
    </row>
    <row r="86" spans="1:23" s="31" customFormat="1" ht="33.75" customHeight="1">
      <c r="A86" s="13">
        <v>80</v>
      </c>
      <c r="B86" s="14" t="s">
        <v>29</v>
      </c>
      <c r="C86" s="14" t="s">
        <v>30</v>
      </c>
      <c r="D86" s="15" t="s">
        <v>31</v>
      </c>
      <c r="E86" s="16"/>
      <c r="F86" s="15" t="s">
        <v>32</v>
      </c>
      <c r="G86" s="14" t="s">
        <v>33</v>
      </c>
      <c r="H86" s="14" t="s">
        <v>828</v>
      </c>
      <c r="I86" s="14"/>
      <c r="J86" s="14"/>
      <c r="K86" s="14"/>
      <c r="L86" s="36">
        <v>42066</v>
      </c>
      <c r="M86" s="36">
        <v>42066</v>
      </c>
      <c r="N86" s="14">
        <v>14</v>
      </c>
      <c r="O86" s="14">
        <v>2</v>
      </c>
      <c r="P86" s="37"/>
      <c r="Q86" s="14">
        <v>1</v>
      </c>
      <c r="R86" s="14">
        <v>202</v>
      </c>
      <c r="S86" s="15">
        <f t="shared" si="2"/>
        <v>202</v>
      </c>
      <c r="T86" s="14" t="s">
        <v>35</v>
      </c>
      <c r="U86" s="14" t="s">
        <v>36</v>
      </c>
      <c r="V86" s="14"/>
      <c r="W86" s="127" t="str">
        <f t="shared" ca="1" si="3"/>
        <v>2019CJ14CP2</v>
      </c>
    </row>
    <row r="87" spans="1:23" s="31" customFormat="1" ht="33.75" customHeight="1">
      <c r="A87" s="13">
        <v>81</v>
      </c>
      <c r="B87" s="14" t="s">
        <v>29</v>
      </c>
      <c r="C87" s="14" t="s">
        <v>30</v>
      </c>
      <c r="D87" s="15" t="s">
        <v>31</v>
      </c>
      <c r="E87" s="16"/>
      <c r="F87" s="15" t="s">
        <v>32</v>
      </c>
      <c r="G87" s="14" t="s">
        <v>33</v>
      </c>
      <c r="H87" s="14" t="s">
        <v>829</v>
      </c>
      <c r="I87" s="14"/>
      <c r="J87" s="14"/>
      <c r="K87" s="14"/>
      <c r="L87" s="36">
        <v>42066</v>
      </c>
      <c r="M87" s="36">
        <v>42067</v>
      </c>
      <c r="N87" s="14">
        <v>14</v>
      </c>
      <c r="O87" s="14">
        <v>3</v>
      </c>
      <c r="P87" s="37"/>
      <c r="Q87" s="14">
        <v>1</v>
      </c>
      <c r="R87" s="14">
        <v>200</v>
      </c>
      <c r="S87" s="15">
        <f t="shared" si="2"/>
        <v>200</v>
      </c>
      <c r="T87" s="14" t="s">
        <v>35</v>
      </c>
      <c r="U87" s="14" t="s">
        <v>36</v>
      </c>
      <c r="V87" s="14"/>
      <c r="W87" s="127" t="str">
        <f t="shared" ca="1" si="3"/>
        <v>2019CJ14CP3</v>
      </c>
    </row>
    <row r="88" spans="1:23" s="31" customFormat="1" ht="33.75" customHeight="1">
      <c r="A88" s="13">
        <v>82</v>
      </c>
      <c r="B88" s="14" t="s">
        <v>29</v>
      </c>
      <c r="C88" s="14" t="s">
        <v>30</v>
      </c>
      <c r="D88" s="15" t="s">
        <v>31</v>
      </c>
      <c r="E88" s="16"/>
      <c r="F88" s="15" t="s">
        <v>32</v>
      </c>
      <c r="G88" s="14" t="s">
        <v>33</v>
      </c>
      <c r="H88" s="14" t="s">
        <v>830</v>
      </c>
      <c r="I88" s="14"/>
      <c r="J88" s="14"/>
      <c r="K88" s="14"/>
      <c r="L88" s="36">
        <v>42067</v>
      </c>
      <c r="M88" s="36">
        <v>42067</v>
      </c>
      <c r="N88" s="14">
        <v>14</v>
      </c>
      <c r="O88" s="14">
        <v>4</v>
      </c>
      <c r="P88" s="37"/>
      <c r="Q88" s="14">
        <v>1</v>
      </c>
      <c r="R88" s="14">
        <v>205</v>
      </c>
      <c r="S88" s="15">
        <f t="shared" si="2"/>
        <v>205</v>
      </c>
      <c r="T88" s="14" t="s">
        <v>35</v>
      </c>
      <c r="U88" s="14" t="s">
        <v>36</v>
      </c>
      <c r="V88" s="14"/>
      <c r="W88" s="127" t="str">
        <f t="shared" ca="1" si="3"/>
        <v>2019CJ14CP4</v>
      </c>
    </row>
    <row r="89" spans="1:23" s="31" customFormat="1" ht="33.75" customHeight="1">
      <c r="A89" s="13">
        <v>83</v>
      </c>
      <c r="B89" s="14" t="s">
        <v>29</v>
      </c>
      <c r="C89" s="14" t="s">
        <v>30</v>
      </c>
      <c r="D89" s="15" t="s">
        <v>31</v>
      </c>
      <c r="E89" s="16"/>
      <c r="F89" s="15" t="s">
        <v>32</v>
      </c>
      <c r="G89" s="14" t="s">
        <v>33</v>
      </c>
      <c r="H89" s="14" t="s">
        <v>831</v>
      </c>
      <c r="I89" s="14"/>
      <c r="J89" s="14"/>
      <c r="K89" s="14"/>
      <c r="L89" s="36">
        <v>42067</v>
      </c>
      <c r="M89" s="36">
        <v>42068</v>
      </c>
      <c r="N89" s="14">
        <v>14</v>
      </c>
      <c r="O89" s="14">
        <v>5</v>
      </c>
      <c r="P89" s="37"/>
      <c r="Q89" s="14">
        <v>1</v>
      </c>
      <c r="R89" s="14">
        <v>204</v>
      </c>
      <c r="S89" s="15">
        <f t="shared" si="2"/>
        <v>204</v>
      </c>
      <c r="T89" s="14" t="s">
        <v>35</v>
      </c>
      <c r="U89" s="14" t="s">
        <v>36</v>
      </c>
      <c r="V89" s="14"/>
      <c r="W89" s="127" t="str">
        <f t="shared" ca="1" si="3"/>
        <v>2019CJ14CP5</v>
      </c>
    </row>
    <row r="90" spans="1:23" s="31" customFormat="1" ht="33.75" customHeight="1">
      <c r="A90" s="13">
        <v>84</v>
      </c>
      <c r="B90" s="14" t="s">
        <v>29</v>
      </c>
      <c r="C90" s="14" t="s">
        <v>30</v>
      </c>
      <c r="D90" s="15" t="s">
        <v>31</v>
      </c>
      <c r="E90" s="16"/>
      <c r="F90" s="15" t="s">
        <v>32</v>
      </c>
      <c r="G90" s="14" t="s">
        <v>33</v>
      </c>
      <c r="H90" s="14" t="s">
        <v>832</v>
      </c>
      <c r="I90" s="14"/>
      <c r="J90" s="14"/>
      <c r="K90" s="14"/>
      <c r="L90" s="36">
        <v>42068</v>
      </c>
      <c r="M90" s="36">
        <v>42068</v>
      </c>
      <c r="N90" s="14">
        <v>14</v>
      </c>
      <c r="O90" s="14">
        <v>6</v>
      </c>
      <c r="P90" s="37"/>
      <c r="Q90" s="14">
        <v>1</v>
      </c>
      <c r="R90" s="14">
        <v>204</v>
      </c>
      <c r="S90" s="15">
        <f t="shared" si="2"/>
        <v>204</v>
      </c>
      <c r="T90" s="14" t="s">
        <v>35</v>
      </c>
      <c r="U90" s="14" t="s">
        <v>36</v>
      </c>
      <c r="V90" s="14"/>
      <c r="W90" s="127" t="str">
        <f t="shared" ca="1" si="3"/>
        <v>2019CJ14CP6</v>
      </c>
    </row>
    <row r="91" spans="1:23" s="31" customFormat="1" ht="33.75" customHeight="1">
      <c r="A91" s="13">
        <v>85</v>
      </c>
      <c r="B91" s="14" t="s">
        <v>29</v>
      </c>
      <c r="C91" s="14" t="s">
        <v>30</v>
      </c>
      <c r="D91" s="15" t="s">
        <v>31</v>
      </c>
      <c r="E91" s="16"/>
      <c r="F91" s="15" t="s">
        <v>32</v>
      </c>
      <c r="G91" s="14" t="s">
        <v>33</v>
      </c>
      <c r="H91" s="14" t="s">
        <v>833</v>
      </c>
      <c r="I91" s="14"/>
      <c r="J91" s="14"/>
      <c r="K91" s="14"/>
      <c r="L91" s="36">
        <v>42068</v>
      </c>
      <c r="M91" s="36">
        <v>42068</v>
      </c>
      <c r="N91" s="14">
        <v>15</v>
      </c>
      <c r="O91" s="14">
        <v>1</v>
      </c>
      <c r="P91" s="37"/>
      <c r="Q91" s="14">
        <v>1</v>
      </c>
      <c r="R91" s="14">
        <v>205</v>
      </c>
      <c r="S91" s="15">
        <f t="shared" si="2"/>
        <v>205</v>
      </c>
      <c r="T91" s="14" t="s">
        <v>35</v>
      </c>
      <c r="U91" s="14" t="s">
        <v>36</v>
      </c>
      <c r="V91" s="14"/>
      <c r="W91" s="127" t="str">
        <f t="shared" ca="1" si="3"/>
        <v>2019CJ15CP1</v>
      </c>
    </row>
    <row r="92" spans="1:23" s="31" customFormat="1" ht="33.75" customHeight="1">
      <c r="A92" s="13">
        <v>86</v>
      </c>
      <c r="B92" s="14" t="s">
        <v>29</v>
      </c>
      <c r="C92" s="14" t="s">
        <v>30</v>
      </c>
      <c r="D92" s="15" t="s">
        <v>31</v>
      </c>
      <c r="E92" s="16"/>
      <c r="F92" s="15" t="s">
        <v>32</v>
      </c>
      <c r="G92" s="14" t="s">
        <v>33</v>
      </c>
      <c r="H92" s="14" t="s">
        <v>834</v>
      </c>
      <c r="I92" s="14"/>
      <c r="J92" s="14"/>
      <c r="K92" s="14"/>
      <c r="L92" s="36">
        <v>42068</v>
      </c>
      <c r="M92" s="36">
        <v>42069</v>
      </c>
      <c r="N92" s="14">
        <v>15</v>
      </c>
      <c r="O92" s="14">
        <v>2</v>
      </c>
      <c r="P92" s="37"/>
      <c r="Q92" s="14">
        <v>1</v>
      </c>
      <c r="R92" s="14">
        <v>194</v>
      </c>
      <c r="S92" s="15">
        <f t="shared" si="2"/>
        <v>194</v>
      </c>
      <c r="T92" s="14" t="s">
        <v>35</v>
      </c>
      <c r="U92" s="14" t="s">
        <v>36</v>
      </c>
      <c r="V92" s="14"/>
      <c r="W92" s="127" t="str">
        <f t="shared" ca="1" si="3"/>
        <v>2019CJ15CP2</v>
      </c>
    </row>
    <row r="93" spans="1:23" s="31" customFormat="1" ht="33.75" customHeight="1">
      <c r="A93" s="13">
        <v>87</v>
      </c>
      <c r="B93" s="14" t="s">
        <v>29</v>
      </c>
      <c r="C93" s="14" t="s">
        <v>30</v>
      </c>
      <c r="D93" s="15" t="s">
        <v>31</v>
      </c>
      <c r="E93" s="16"/>
      <c r="F93" s="15" t="s">
        <v>32</v>
      </c>
      <c r="G93" s="14" t="s">
        <v>33</v>
      </c>
      <c r="H93" s="14" t="s">
        <v>835</v>
      </c>
      <c r="I93" s="14"/>
      <c r="J93" s="14"/>
      <c r="K93" s="14"/>
      <c r="L93" s="36">
        <v>42069</v>
      </c>
      <c r="M93" s="36">
        <v>42073</v>
      </c>
      <c r="N93" s="14">
        <v>15</v>
      </c>
      <c r="O93" s="14">
        <v>3</v>
      </c>
      <c r="P93" s="37"/>
      <c r="Q93" s="14">
        <v>1</v>
      </c>
      <c r="R93" s="14">
        <v>205</v>
      </c>
      <c r="S93" s="15">
        <f t="shared" si="2"/>
        <v>205</v>
      </c>
      <c r="T93" s="14" t="s">
        <v>35</v>
      </c>
      <c r="U93" s="14" t="s">
        <v>36</v>
      </c>
      <c r="V93" s="14"/>
      <c r="W93" s="127" t="str">
        <f t="shared" ca="1" si="3"/>
        <v>2019CJ15CP3</v>
      </c>
    </row>
    <row r="94" spans="1:23" s="31" customFormat="1" ht="33.75" customHeight="1">
      <c r="A94" s="13">
        <v>88</v>
      </c>
      <c r="B94" s="14" t="s">
        <v>29</v>
      </c>
      <c r="C94" s="14" t="s">
        <v>30</v>
      </c>
      <c r="D94" s="15" t="s">
        <v>31</v>
      </c>
      <c r="E94" s="16"/>
      <c r="F94" s="15" t="s">
        <v>32</v>
      </c>
      <c r="G94" s="14" t="s">
        <v>33</v>
      </c>
      <c r="H94" s="14" t="s">
        <v>836</v>
      </c>
      <c r="I94" s="14"/>
      <c r="J94" s="14"/>
      <c r="K94" s="14"/>
      <c r="L94" s="36">
        <v>42073</v>
      </c>
      <c r="M94" s="36">
        <v>42073</v>
      </c>
      <c r="N94" s="14">
        <v>15</v>
      </c>
      <c r="O94" s="14">
        <v>4</v>
      </c>
      <c r="P94" s="37"/>
      <c r="Q94" s="14">
        <v>1</v>
      </c>
      <c r="R94" s="14">
        <v>93</v>
      </c>
      <c r="S94" s="15">
        <f t="shared" si="2"/>
        <v>93</v>
      </c>
      <c r="T94" s="14" t="s">
        <v>35</v>
      </c>
      <c r="U94" s="14" t="s">
        <v>36</v>
      </c>
      <c r="V94" s="14"/>
      <c r="W94" s="127" t="str">
        <f t="shared" ca="1" si="3"/>
        <v>2019CJ15CP4</v>
      </c>
    </row>
    <row r="95" spans="1:23" s="31" customFormat="1" ht="33.75" customHeight="1">
      <c r="A95" s="13">
        <v>89</v>
      </c>
      <c r="B95" s="14" t="s">
        <v>29</v>
      </c>
      <c r="C95" s="14" t="s">
        <v>30</v>
      </c>
      <c r="D95" s="15" t="s">
        <v>31</v>
      </c>
      <c r="E95" s="16"/>
      <c r="F95" s="15" t="s">
        <v>32</v>
      </c>
      <c r="G95" s="14" t="s">
        <v>33</v>
      </c>
      <c r="H95" s="14">
        <v>48380915</v>
      </c>
      <c r="I95" s="14"/>
      <c r="J95" s="14"/>
      <c r="K95" s="14"/>
      <c r="L95" s="36">
        <v>42073</v>
      </c>
      <c r="M95" s="36">
        <v>42073</v>
      </c>
      <c r="N95" s="14">
        <v>15</v>
      </c>
      <c r="O95" s="14">
        <v>5</v>
      </c>
      <c r="P95" s="37" t="s">
        <v>171</v>
      </c>
      <c r="Q95" s="14">
        <v>1</v>
      </c>
      <c r="R95" s="14">
        <v>201</v>
      </c>
      <c r="S95" s="15">
        <f t="shared" si="2"/>
        <v>201</v>
      </c>
      <c r="T95" s="14" t="s">
        <v>35</v>
      </c>
      <c r="U95" s="14" t="s">
        <v>36</v>
      </c>
      <c r="V95" s="14"/>
      <c r="W95" s="127" t="str">
        <f t="shared" ca="1" si="3"/>
        <v>2019CJ15CP5</v>
      </c>
    </row>
    <row r="96" spans="1:23" s="31" customFormat="1" ht="33.75" customHeight="1">
      <c r="A96" s="13">
        <v>90</v>
      </c>
      <c r="B96" s="14" t="s">
        <v>29</v>
      </c>
      <c r="C96" s="14" t="s">
        <v>30</v>
      </c>
      <c r="D96" s="15" t="s">
        <v>31</v>
      </c>
      <c r="E96" s="16"/>
      <c r="F96" s="15" t="s">
        <v>32</v>
      </c>
      <c r="G96" s="14" t="s">
        <v>33</v>
      </c>
      <c r="H96" s="14">
        <v>48380915</v>
      </c>
      <c r="I96" s="14"/>
      <c r="J96" s="14"/>
      <c r="K96" s="14"/>
      <c r="L96" s="36">
        <v>42073</v>
      </c>
      <c r="M96" s="36">
        <v>42073</v>
      </c>
      <c r="N96" s="14">
        <v>15</v>
      </c>
      <c r="O96" s="14">
        <v>6</v>
      </c>
      <c r="P96" s="37" t="s">
        <v>172</v>
      </c>
      <c r="Q96" s="14">
        <v>202</v>
      </c>
      <c r="R96" s="14">
        <v>405</v>
      </c>
      <c r="S96" s="15">
        <f t="shared" si="2"/>
        <v>204</v>
      </c>
      <c r="T96" s="14" t="s">
        <v>35</v>
      </c>
      <c r="U96" s="14" t="s">
        <v>36</v>
      </c>
      <c r="V96" s="14"/>
      <c r="W96" s="127" t="str">
        <f t="shared" ca="1" si="3"/>
        <v>2019CJ15CP6</v>
      </c>
    </row>
    <row r="97" spans="1:23" s="31" customFormat="1" ht="33.75" customHeight="1">
      <c r="A97" s="13">
        <v>91</v>
      </c>
      <c r="B97" s="14" t="s">
        <v>29</v>
      </c>
      <c r="C97" s="14" t="s">
        <v>30</v>
      </c>
      <c r="D97" s="15" t="s">
        <v>31</v>
      </c>
      <c r="E97" s="16"/>
      <c r="F97" s="15" t="s">
        <v>32</v>
      </c>
      <c r="G97" s="14" t="s">
        <v>33</v>
      </c>
      <c r="H97" s="14">
        <v>48380915</v>
      </c>
      <c r="I97" s="14"/>
      <c r="J97" s="14"/>
      <c r="K97" s="14"/>
      <c r="L97" s="36">
        <v>42073</v>
      </c>
      <c r="M97" s="36">
        <v>42073</v>
      </c>
      <c r="N97" s="14">
        <v>16</v>
      </c>
      <c r="O97" s="14">
        <v>1</v>
      </c>
      <c r="P97" s="37" t="s">
        <v>173</v>
      </c>
      <c r="Q97" s="14">
        <v>406</v>
      </c>
      <c r="R97" s="14">
        <v>524</v>
      </c>
      <c r="S97" s="15">
        <f t="shared" si="2"/>
        <v>119</v>
      </c>
      <c r="T97" s="14" t="s">
        <v>35</v>
      </c>
      <c r="U97" s="14" t="s">
        <v>36</v>
      </c>
      <c r="V97" s="14"/>
      <c r="W97" s="127" t="str">
        <f t="shared" ca="1" si="3"/>
        <v>2019CJ16CP1</v>
      </c>
    </row>
    <row r="98" spans="1:23" s="31" customFormat="1" ht="33.75" customHeight="1">
      <c r="A98" s="13">
        <v>92</v>
      </c>
      <c r="B98" s="14" t="s">
        <v>29</v>
      </c>
      <c r="C98" s="14" t="s">
        <v>30</v>
      </c>
      <c r="D98" s="15" t="s">
        <v>31</v>
      </c>
      <c r="E98" s="16"/>
      <c r="F98" s="15" t="s">
        <v>32</v>
      </c>
      <c r="G98" s="14" t="s">
        <v>33</v>
      </c>
      <c r="H98" s="14" t="s">
        <v>837</v>
      </c>
      <c r="I98" s="14"/>
      <c r="J98" s="14"/>
      <c r="K98" s="14"/>
      <c r="L98" s="36">
        <v>42073</v>
      </c>
      <c r="M98" s="36">
        <v>42073</v>
      </c>
      <c r="N98" s="14">
        <v>16</v>
      </c>
      <c r="O98" s="14">
        <v>2</v>
      </c>
      <c r="P98" s="37"/>
      <c r="Q98" s="14">
        <v>1</v>
      </c>
      <c r="R98" s="14">
        <v>210</v>
      </c>
      <c r="S98" s="15">
        <f t="shared" si="2"/>
        <v>210</v>
      </c>
      <c r="T98" s="14" t="s">
        <v>35</v>
      </c>
      <c r="U98" s="14" t="s">
        <v>36</v>
      </c>
      <c r="V98" s="14"/>
      <c r="W98" s="127" t="str">
        <f t="shared" ca="1" si="3"/>
        <v>2019CJ16CP2</v>
      </c>
    </row>
    <row r="99" spans="1:23" s="31" customFormat="1" ht="33.75" customHeight="1">
      <c r="A99" s="13">
        <v>93</v>
      </c>
      <c r="B99" s="14" t="s">
        <v>29</v>
      </c>
      <c r="C99" s="14" t="s">
        <v>30</v>
      </c>
      <c r="D99" s="15" t="s">
        <v>31</v>
      </c>
      <c r="E99" s="16"/>
      <c r="F99" s="15" t="s">
        <v>32</v>
      </c>
      <c r="G99" s="14" t="s">
        <v>33</v>
      </c>
      <c r="H99" s="14" t="s">
        <v>838</v>
      </c>
      <c r="I99" s="14"/>
      <c r="J99" s="14"/>
      <c r="K99" s="14"/>
      <c r="L99" s="36">
        <v>42074</v>
      </c>
      <c r="M99" s="36">
        <v>42074</v>
      </c>
      <c r="N99" s="14">
        <v>16</v>
      </c>
      <c r="O99" s="14">
        <v>3</v>
      </c>
      <c r="P99" s="37"/>
      <c r="Q99" s="14">
        <v>1</v>
      </c>
      <c r="R99" s="14">
        <v>109</v>
      </c>
      <c r="S99" s="15">
        <f t="shared" si="2"/>
        <v>109</v>
      </c>
      <c r="T99" s="14" t="s">
        <v>35</v>
      </c>
      <c r="U99" s="14" t="s">
        <v>36</v>
      </c>
      <c r="V99" s="14"/>
      <c r="W99" s="127" t="str">
        <f t="shared" ca="1" si="3"/>
        <v>2019CJ16CP3</v>
      </c>
    </row>
    <row r="100" spans="1:23" s="31" customFormat="1" ht="33.75" customHeight="1">
      <c r="A100" s="13">
        <v>94</v>
      </c>
      <c r="B100" s="14" t="s">
        <v>29</v>
      </c>
      <c r="C100" s="14" t="s">
        <v>30</v>
      </c>
      <c r="D100" s="15" t="s">
        <v>31</v>
      </c>
      <c r="E100" s="16"/>
      <c r="F100" s="15" t="s">
        <v>32</v>
      </c>
      <c r="G100" s="14" t="s">
        <v>33</v>
      </c>
      <c r="H100" s="14">
        <v>50396915</v>
      </c>
      <c r="I100" s="14"/>
      <c r="J100" s="14"/>
      <c r="K100" s="14"/>
      <c r="L100" s="36">
        <v>42074</v>
      </c>
      <c r="M100" s="36">
        <v>42074</v>
      </c>
      <c r="N100" s="14">
        <v>16</v>
      </c>
      <c r="O100" s="14">
        <v>4</v>
      </c>
      <c r="P100" s="37" t="s">
        <v>125</v>
      </c>
      <c r="Q100" s="14">
        <v>1</v>
      </c>
      <c r="R100" s="14">
        <v>200</v>
      </c>
      <c r="S100" s="15">
        <f t="shared" si="2"/>
        <v>200</v>
      </c>
      <c r="T100" s="14" t="s">
        <v>35</v>
      </c>
      <c r="U100" s="14" t="s">
        <v>36</v>
      </c>
      <c r="V100" s="14"/>
      <c r="W100" s="127" t="str">
        <f t="shared" ca="1" si="3"/>
        <v>2019CJ16CP4</v>
      </c>
    </row>
    <row r="101" spans="1:23" s="31" customFormat="1" ht="33.75" customHeight="1">
      <c r="A101" s="13">
        <v>95</v>
      </c>
      <c r="B101" s="14" t="s">
        <v>29</v>
      </c>
      <c r="C101" s="14" t="s">
        <v>30</v>
      </c>
      <c r="D101" s="15" t="s">
        <v>31</v>
      </c>
      <c r="E101" s="16"/>
      <c r="F101" s="15" t="s">
        <v>32</v>
      </c>
      <c r="G101" s="14" t="s">
        <v>33</v>
      </c>
      <c r="H101" s="14">
        <v>50396915</v>
      </c>
      <c r="I101" s="14"/>
      <c r="J101" s="14"/>
      <c r="K101" s="14"/>
      <c r="L101" s="36">
        <v>42074</v>
      </c>
      <c r="M101" s="36">
        <v>42074</v>
      </c>
      <c r="N101" s="14">
        <v>16</v>
      </c>
      <c r="O101" s="14">
        <v>5</v>
      </c>
      <c r="P101" s="37" t="s">
        <v>126</v>
      </c>
      <c r="Q101" s="14">
        <v>201</v>
      </c>
      <c r="R101" s="14">
        <v>409</v>
      </c>
      <c r="S101" s="15">
        <f t="shared" si="2"/>
        <v>209</v>
      </c>
      <c r="T101" s="14" t="s">
        <v>35</v>
      </c>
      <c r="U101" s="14" t="s">
        <v>36</v>
      </c>
      <c r="V101" s="14"/>
      <c r="W101" s="127" t="str">
        <f t="shared" ca="1" si="3"/>
        <v>2019CJ16CP5</v>
      </c>
    </row>
    <row r="102" spans="1:23" s="31" customFormat="1" ht="33.75" customHeight="1">
      <c r="A102" s="13">
        <v>96</v>
      </c>
      <c r="B102" s="14" t="s">
        <v>29</v>
      </c>
      <c r="C102" s="14" t="s">
        <v>30</v>
      </c>
      <c r="D102" s="15" t="s">
        <v>31</v>
      </c>
      <c r="E102" s="16"/>
      <c r="F102" s="15" t="s">
        <v>32</v>
      </c>
      <c r="G102" s="14" t="s">
        <v>33</v>
      </c>
      <c r="H102" s="14" t="s">
        <v>839</v>
      </c>
      <c r="I102" s="14"/>
      <c r="J102" s="14"/>
      <c r="K102" s="14"/>
      <c r="L102" s="36">
        <v>42074</v>
      </c>
      <c r="M102" s="36">
        <v>42076</v>
      </c>
      <c r="N102" s="14">
        <v>16</v>
      </c>
      <c r="O102" s="14">
        <v>6</v>
      </c>
      <c r="P102" s="37"/>
      <c r="Q102" s="14">
        <v>1</v>
      </c>
      <c r="R102" s="14">
        <v>199</v>
      </c>
      <c r="S102" s="15">
        <f t="shared" si="2"/>
        <v>199</v>
      </c>
      <c r="T102" s="14" t="s">
        <v>35</v>
      </c>
      <c r="U102" s="14" t="s">
        <v>36</v>
      </c>
      <c r="V102" s="14"/>
      <c r="W102" s="127" t="str">
        <f t="shared" ca="1" si="3"/>
        <v>2019CJ16CP6</v>
      </c>
    </row>
    <row r="103" spans="1:23" s="31" customFormat="1" ht="33.75" customHeight="1">
      <c r="A103" s="13">
        <v>97</v>
      </c>
      <c r="B103" s="14" t="s">
        <v>29</v>
      </c>
      <c r="C103" s="14" t="s">
        <v>30</v>
      </c>
      <c r="D103" s="15" t="s">
        <v>31</v>
      </c>
      <c r="E103" s="16"/>
      <c r="F103" s="15" t="s">
        <v>32</v>
      </c>
      <c r="G103" s="14" t="s">
        <v>33</v>
      </c>
      <c r="H103" s="14" t="s">
        <v>840</v>
      </c>
      <c r="I103" s="14"/>
      <c r="J103" s="14"/>
      <c r="K103" s="14"/>
      <c r="L103" s="36">
        <v>42076</v>
      </c>
      <c r="M103" s="36">
        <v>42079</v>
      </c>
      <c r="N103" s="14">
        <v>17</v>
      </c>
      <c r="O103" s="14">
        <v>1</v>
      </c>
      <c r="P103" s="37"/>
      <c r="Q103" s="14">
        <v>1</v>
      </c>
      <c r="R103" s="14">
        <v>113</v>
      </c>
      <c r="S103" s="15">
        <f t="shared" si="2"/>
        <v>113</v>
      </c>
      <c r="T103" s="14" t="s">
        <v>35</v>
      </c>
      <c r="U103" s="14" t="s">
        <v>36</v>
      </c>
      <c r="V103" s="14"/>
      <c r="W103" s="127" t="str">
        <f t="shared" ca="1" si="3"/>
        <v>2019CJ17CP1</v>
      </c>
    </row>
    <row r="104" spans="1:23" s="31" customFormat="1" ht="33.75" customHeight="1">
      <c r="A104" s="13">
        <v>98</v>
      </c>
      <c r="B104" s="14" t="s">
        <v>29</v>
      </c>
      <c r="C104" s="14" t="s">
        <v>30</v>
      </c>
      <c r="D104" s="15" t="s">
        <v>31</v>
      </c>
      <c r="E104" s="16"/>
      <c r="F104" s="15" t="s">
        <v>32</v>
      </c>
      <c r="G104" s="14" t="s">
        <v>33</v>
      </c>
      <c r="H104" s="14">
        <v>53002415</v>
      </c>
      <c r="I104" s="14"/>
      <c r="J104" s="14"/>
      <c r="K104" s="14"/>
      <c r="L104" s="36">
        <v>42079</v>
      </c>
      <c r="M104" s="36">
        <v>42079</v>
      </c>
      <c r="N104" s="14">
        <v>17</v>
      </c>
      <c r="O104" s="14">
        <v>2</v>
      </c>
      <c r="P104" s="37" t="s">
        <v>186</v>
      </c>
      <c r="Q104" s="14">
        <v>1</v>
      </c>
      <c r="R104" s="14">
        <v>201</v>
      </c>
      <c r="S104" s="15">
        <f t="shared" si="2"/>
        <v>201</v>
      </c>
      <c r="T104" s="14" t="s">
        <v>35</v>
      </c>
      <c r="U104" s="14" t="s">
        <v>36</v>
      </c>
      <c r="V104" s="14"/>
      <c r="W104" s="127" t="str">
        <f t="shared" ca="1" si="3"/>
        <v>2019CJ17CP2</v>
      </c>
    </row>
    <row r="105" spans="1:23" s="31" customFormat="1" ht="33.75" customHeight="1">
      <c r="A105" s="13">
        <v>99</v>
      </c>
      <c r="B105" s="14" t="s">
        <v>29</v>
      </c>
      <c r="C105" s="14" t="s">
        <v>30</v>
      </c>
      <c r="D105" s="15" t="s">
        <v>31</v>
      </c>
      <c r="E105" s="16"/>
      <c r="F105" s="15" t="s">
        <v>32</v>
      </c>
      <c r="G105" s="14" t="s">
        <v>33</v>
      </c>
      <c r="H105" s="14">
        <v>53002415</v>
      </c>
      <c r="I105" s="14"/>
      <c r="J105" s="14"/>
      <c r="K105" s="14"/>
      <c r="L105" s="36">
        <v>42079</v>
      </c>
      <c r="M105" s="36">
        <v>42079</v>
      </c>
      <c r="N105" s="14">
        <v>17</v>
      </c>
      <c r="O105" s="14">
        <v>3</v>
      </c>
      <c r="P105" s="37" t="s">
        <v>187</v>
      </c>
      <c r="Q105" s="14">
        <v>202</v>
      </c>
      <c r="R105" s="14">
        <v>402</v>
      </c>
      <c r="S105" s="15">
        <f t="shared" si="2"/>
        <v>201</v>
      </c>
      <c r="T105" s="14" t="s">
        <v>35</v>
      </c>
      <c r="U105" s="14" t="s">
        <v>36</v>
      </c>
      <c r="V105" s="14"/>
      <c r="W105" s="127" t="str">
        <f t="shared" ca="1" si="3"/>
        <v>2019CJ17CP3</v>
      </c>
    </row>
    <row r="106" spans="1:23" s="31" customFormat="1" ht="33.75" customHeight="1">
      <c r="A106" s="13">
        <v>100</v>
      </c>
      <c r="B106" s="14" t="s">
        <v>29</v>
      </c>
      <c r="C106" s="14" t="s">
        <v>30</v>
      </c>
      <c r="D106" s="15" t="s">
        <v>31</v>
      </c>
      <c r="E106" s="16"/>
      <c r="F106" s="15" t="s">
        <v>32</v>
      </c>
      <c r="G106" s="14" t="s">
        <v>33</v>
      </c>
      <c r="H106" s="14">
        <v>53002415</v>
      </c>
      <c r="I106" s="14"/>
      <c r="J106" s="14"/>
      <c r="K106" s="14"/>
      <c r="L106" s="36">
        <v>42079</v>
      </c>
      <c r="M106" s="36">
        <v>42079</v>
      </c>
      <c r="N106" s="14">
        <v>17</v>
      </c>
      <c r="O106" s="14">
        <v>4</v>
      </c>
      <c r="P106" s="37" t="s">
        <v>188</v>
      </c>
      <c r="Q106" s="14">
        <v>403</v>
      </c>
      <c r="R106" s="14">
        <v>602</v>
      </c>
      <c r="S106" s="15">
        <f t="shared" si="2"/>
        <v>200</v>
      </c>
      <c r="T106" s="14" t="s">
        <v>35</v>
      </c>
      <c r="U106" s="14" t="s">
        <v>36</v>
      </c>
      <c r="V106" s="14"/>
      <c r="W106" s="127" t="str">
        <f t="shared" ca="1" si="3"/>
        <v>2019CJ17CP4</v>
      </c>
    </row>
    <row r="107" spans="1:23" s="31" customFormat="1" ht="33.75" customHeight="1">
      <c r="A107" s="13">
        <v>101</v>
      </c>
      <c r="B107" s="14" t="s">
        <v>29</v>
      </c>
      <c r="C107" s="14" t="s">
        <v>30</v>
      </c>
      <c r="D107" s="15" t="s">
        <v>31</v>
      </c>
      <c r="E107" s="16"/>
      <c r="F107" s="15" t="s">
        <v>32</v>
      </c>
      <c r="G107" s="14" t="s">
        <v>33</v>
      </c>
      <c r="H107" s="14">
        <v>53002415</v>
      </c>
      <c r="I107" s="14"/>
      <c r="J107" s="14"/>
      <c r="K107" s="14"/>
      <c r="L107" s="36">
        <v>42079</v>
      </c>
      <c r="M107" s="36">
        <v>42079</v>
      </c>
      <c r="N107" s="14">
        <v>17</v>
      </c>
      <c r="O107" s="14">
        <v>5</v>
      </c>
      <c r="P107" s="37" t="s">
        <v>189</v>
      </c>
      <c r="Q107" s="14">
        <v>603</v>
      </c>
      <c r="R107" s="14">
        <v>694</v>
      </c>
      <c r="S107" s="15">
        <f t="shared" si="2"/>
        <v>92</v>
      </c>
      <c r="T107" s="14" t="s">
        <v>35</v>
      </c>
      <c r="U107" s="14" t="s">
        <v>36</v>
      </c>
      <c r="V107" s="14"/>
      <c r="W107" s="127" t="str">
        <f t="shared" ca="1" si="3"/>
        <v>2019CJ17CP5</v>
      </c>
    </row>
    <row r="108" spans="1:23" s="31" customFormat="1" ht="33.75" customHeight="1">
      <c r="A108" s="13">
        <v>102</v>
      </c>
      <c r="B108" s="14" t="s">
        <v>29</v>
      </c>
      <c r="C108" s="14" t="s">
        <v>30</v>
      </c>
      <c r="D108" s="15" t="s">
        <v>31</v>
      </c>
      <c r="E108" s="16"/>
      <c r="F108" s="15" t="s">
        <v>32</v>
      </c>
      <c r="G108" s="14" t="s">
        <v>33</v>
      </c>
      <c r="H108" s="14">
        <v>53002615</v>
      </c>
      <c r="I108" s="14"/>
      <c r="J108" s="14"/>
      <c r="K108" s="14"/>
      <c r="L108" s="36">
        <v>42079</v>
      </c>
      <c r="M108" s="36">
        <v>42079</v>
      </c>
      <c r="N108" s="14">
        <v>17</v>
      </c>
      <c r="O108" s="14">
        <v>6</v>
      </c>
      <c r="P108" s="37" t="s">
        <v>125</v>
      </c>
      <c r="Q108" s="14">
        <v>1</v>
      </c>
      <c r="R108" s="14">
        <v>200</v>
      </c>
      <c r="S108" s="15">
        <f t="shared" si="2"/>
        <v>200</v>
      </c>
      <c r="T108" s="14" t="s">
        <v>35</v>
      </c>
      <c r="U108" s="14" t="s">
        <v>36</v>
      </c>
      <c r="V108" s="14"/>
      <c r="W108" s="127" t="str">
        <f t="shared" ca="1" si="3"/>
        <v>2019CJ17CP6</v>
      </c>
    </row>
    <row r="109" spans="1:23" s="31" customFormat="1" ht="33.75" customHeight="1">
      <c r="A109" s="13">
        <v>103</v>
      </c>
      <c r="B109" s="14" t="s">
        <v>29</v>
      </c>
      <c r="C109" s="14" t="s">
        <v>30</v>
      </c>
      <c r="D109" s="15" t="s">
        <v>31</v>
      </c>
      <c r="E109" s="16"/>
      <c r="F109" s="15" t="s">
        <v>32</v>
      </c>
      <c r="G109" s="14" t="s">
        <v>33</v>
      </c>
      <c r="H109" s="14">
        <v>53002615</v>
      </c>
      <c r="I109" s="14"/>
      <c r="J109" s="14"/>
      <c r="K109" s="14"/>
      <c r="L109" s="36">
        <v>42079</v>
      </c>
      <c r="M109" s="36">
        <v>42079</v>
      </c>
      <c r="N109" s="14">
        <v>18</v>
      </c>
      <c r="O109" s="14">
        <v>1</v>
      </c>
      <c r="P109" s="37" t="s">
        <v>126</v>
      </c>
      <c r="Q109" s="14">
        <v>201</v>
      </c>
      <c r="R109" s="14">
        <v>230</v>
      </c>
      <c r="S109" s="15">
        <f t="shared" si="2"/>
        <v>30</v>
      </c>
      <c r="T109" s="14" t="s">
        <v>35</v>
      </c>
      <c r="U109" s="14" t="s">
        <v>36</v>
      </c>
      <c r="V109" s="14"/>
      <c r="W109" s="127" t="str">
        <f t="shared" ca="1" si="3"/>
        <v>2019CJ18CP1</v>
      </c>
    </row>
    <row r="110" spans="1:23" s="31" customFormat="1" ht="33.75" customHeight="1">
      <c r="A110" s="13">
        <v>104</v>
      </c>
      <c r="B110" s="14" t="s">
        <v>29</v>
      </c>
      <c r="C110" s="14" t="s">
        <v>30</v>
      </c>
      <c r="D110" s="15" t="s">
        <v>31</v>
      </c>
      <c r="E110" s="16"/>
      <c r="F110" s="15" t="s">
        <v>32</v>
      </c>
      <c r="G110" s="14" t="s">
        <v>33</v>
      </c>
      <c r="H110" s="14">
        <v>53002715</v>
      </c>
      <c r="I110" s="14"/>
      <c r="J110" s="14"/>
      <c r="K110" s="14"/>
      <c r="L110" s="36">
        <v>42079</v>
      </c>
      <c r="M110" s="36">
        <v>42079</v>
      </c>
      <c r="N110" s="14">
        <v>18</v>
      </c>
      <c r="O110" s="14">
        <v>2</v>
      </c>
      <c r="P110" s="37" t="s">
        <v>125</v>
      </c>
      <c r="Q110" s="14">
        <v>1</v>
      </c>
      <c r="R110" s="14">
        <v>200</v>
      </c>
      <c r="S110" s="15">
        <f t="shared" si="2"/>
        <v>200</v>
      </c>
      <c r="T110" s="14" t="s">
        <v>35</v>
      </c>
      <c r="U110" s="14" t="s">
        <v>36</v>
      </c>
      <c r="V110" s="14"/>
      <c r="W110" s="127" t="str">
        <f t="shared" ca="1" si="3"/>
        <v>2019CJ18CP2</v>
      </c>
    </row>
    <row r="111" spans="1:23" s="31" customFormat="1" ht="33.75" customHeight="1">
      <c r="A111" s="13">
        <v>105</v>
      </c>
      <c r="B111" s="14" t="s">
        <v>29</v>
      </c>
      <c r="C111" s="14" t="s">
        <v>30</v>
      </c>
      <c r="D111" s="15" t="s">
        <v>31</v>
      </c>
      <c r="E111" s="16"/>
      <c r="F111" s="15" t="s">
        <v>32</v>
      </c>
      <c r="G111" s="14" t="s">
        <v>33</v>
      </c>
      <c r="H111" s="14">
        <v>53002715</v>
      </c>
      <c r="I111" s="14"/>
      <c r="J111" s="14"/>
      <c r="K111" s="14"/>
      <c r="L111" s="36">
        <v>42079</v>
      </c>
      <c r="M111" s="36">
        <v>42079</v>
      </c>
      <c r="N111" s="14">
        <v>18</v>
      </c>
      <c r="O111" s="14">
        <v>3</v>
      </c>
      <c r="P111" s="37" t="s">
        <v>126</v>
      </c>
      <c r="Q111" s="14">
        <v>201</v>
      </c>
      <c r="R111" s="14">
        <v>389</v>
      </c>
      <c r="S111" s="15">
        <f t="shared" si="2"/>
        <v>189</v>
      </c>
      <c r="T111" s="14" t="s">
        <v>35</v>
      </c>
      <c r="U111" s="14" t="s">
        <v>36</v>
      </c>
      <c r="V111" s="14"/>
      <c r="W111" s="127" t="str">
        <f t="shared" ca="1" si="3"/>
        <v>2019CJ18CP3</v>
      </c>
    </row>
    <row r="112" spans="1:23" s="31" customFormat="1" ht="33.75" customHeight="1">
      <c r="A112" s="13">
        <v>106</v>
      </c>
      <c r="B112" s="14" t="s">
        <v>29</v>
      </c>
      <c r="C112" s="14" t="s">
        <v>30</v>
      </c>
      <c r="D112" s="15" t="s">
        <v>31</v>
      </c>
      <c r="E112" s="16"/>
      <c r="F112" s="15" t="s">
        <v>32</v>
      </c>
      <c r="G112" s="14" t="s">
        <v>33</v>
      </c>
      <c r="H112" s="14" t="s">
        <v>841</v>
      </c>
      <c r="I112" s="14"/>
      <c r="J112" s="14"/>
      <c r="K112" s="14"/>
      <c r="L112" s="36">
        <v>42079</v>
      </c>
      <c r="M112" s="36">
        <v>42079</v>
      </c>
      <c r="N112" s="14">
        <v>18</v>
      </c>
      <c r="O112" s="14">
        <v>4</v>
      </c>
      <c r="P112" s="37"/>
      <c r="Q112" s="14">
        <v>1</v>
      </c>
      <c r="R112" s="14">
        <v>51</v>
      </c>
      <c r="S112" s="15">
        <f t="shared" si="2"/>
        <v>51</v>
      </c>
      <c r="T112" s="14" t="s">
        <v>35</v>
      </c>
      <c r="U112" s="14" t="s">
        <v>36</v>
      </c>
      <c r="V112" s="14"/>
      <c r="W112" s="127" t="str">
        <f t="shared" ca="1" si="3"/>
        <v>2019CJ18CP4</v>
      </c>
    </row>
    <row r="113" spans="1:23" s="31" customFormat="1" ht="33.75" customHeight="1">
      <c r="A113" s="13">
        <v>107</v>
      </c>
      <c r="B113" s="14" t="s">
        <v>29</v>
      </c>
      <c r="C113" s="14" t="s">
        <v>30</v>
      </c>
      <c r="D113" s="15" t="s">
        <v>31</v>
      </c>
      <c r="E113" s="16"/>
      <c r="F113" s="15" t="s">
        <v>32</v>
      </c>
      <c r="G113" s="14" t="s">
        <v>33</v>
      </c>
      <c r="H113" s="14">
        <v>53645415</v>
      </c>
      <c r="I113" s="14"/>
      <c r="J113" s="14"/>
      <c r="K113" s="14"/>
      <c r="L113" s="36">
        <v>42079</v>
      </c>
      <c r="M113" s="36">
        <v>42079</v>
      </c>
      <c r="N113" s="14">
        <v>18</v>
      </c>
      <c r="O113" s="14">
        <v>5</v>
      </c>
      <c r="P113" s="37" t="s">
        <v>125</v>
      </c>
      <c r="Q113" s="14">
        <v>1</v>
      </c>
      <c r="R113" s="14">
        <v>200</v>
      </c>
      <c r="S113" s="15">
        <f t="shared" si="2"/>
        <v>200</v>
      </c>
      <c r="T113" s="14" t="s">
        <v>35</v>
      </c>
      <c r="U113" s="14" t="s">
        <v>36</v>
      </c>
      <c r="V113" s="14"/>
      <c r="W113" s="127" t="str">
        <f t="shared" ca="1" si="3"/>
        <v>2019CJ18CP5</v>
      </c>
    </row>
    <row r="114" spans="1:23" s="31" customFormat="1" ht="33.75" customHeight="1">
      <c r="A114" s="13">
        <v>108</v>
      </c>
      <c r="B114" s="14" t="s">
        <v>29</v>
      </c>
      <c r="C114" s="14" t="s">
        <v>30</v>
      </c>
      <c r="D114" s="15" t="s">
        <v>31</v>
      </c>
      <c r="E114" s="16"/>
      <c r="F114" s="15" t="s">
        <v>32</v>
      </c>
      <c r="G114" s="14" t="s">
        <v>33</v>
      </c>
      <c r="H114" s="14">
        <v>53645415</v>
      </c>
      <c r="I114" s="14"/>
      <c r="J114" s="14"/>
      <c r="K114" s="14"/>
      <c r="L114" s="36">
        <v>42079</v>
      </c>
      <c r="M114" s="36">
        <v>42079</v>
      </c>
      <c r="N114" s="14">
        <v>18</v>
      </c>
      <c r="O114" s="14">
        <v>6</v>
      </c>
      <c r="P114" s="37" t="s">
        <v>126</v>
      </c>
      <c r="Q114" s="14">
        <v>201</v>
      </c>
      <c r="R114" s="14">
        <v>241</v>
      </c>
      <c r="S114" s="15">
        <f t="shared" si="2"/>
        <v>41</v>
      </c>
      <c r="T114" s="14" t="s">
        <v>35</v>
      </c>
      <c r="U114" s="14" t="s">
        <v>36</v>
      </c>
      <c r="V114" s="14"/>
      <c r="W114" s="127" t="str">
        <f t="shared" ca="1" si="3"/>
        <v>2019CJ18CP6</v>
      </c>
    </row>
    <row r="115" spans="1:23" s="31" customFormat="1" ht="33.75" customHeight="1">
      <c r="A115" s="13">
        <v>109</v>
      </c>
      <c r="B115" s="14" t="s">
        <v>29</v>
      </c>
      <c r="C115" s="14" t="s">
        <v>30</v>
      </c>
      <c r="D115" s="15" t="s">
        <v>31</v>
      </c>
      <c r="E115" s="16"/>
      <c r="F115" s="15" t="s">
        <v>32</v>
      </c>
      <c r="G115" s="14" t="s">
        <v>33</v>
      </c>
      <c r="H115" s="14" t="s">
        <v>842</v>
      </c>
      <c r="I115" s="14"/>
      <c r="J115" s="14"/>
      <c r="K115" s="14"/>
      <c r="L115" s="36">
        <v>42079</v>
      </c>
      <c r="M115" s="36">
        <v>42080</v>
      </c>
      <c r="N115" s="14">
        <v>19</v>
      </c>
      <c r="O115" s="14">
        <v>1</v>
      </c>
      <c r="P115" s="37"/>
      <c r="Q115" s="14">
        <v>1</v>
      </c>
      <c r="R115" s="14">
        <v>131</v>
      </c>
      <c r="S115" s="15">
        <f t="shared" si="2"/>
        <v>131</v>
      </c>
      <c r="T115" s="14" t="s">
        <v>35</v>
      </c>
      <c r="U115" s="14" t="s">
        <v>36</v>
      </c>
      <c r="V115" s="14"/>
      <c r="W115" s="127" t="str">
        <f t="shared" ca="1" si="3"/>
        <v>2019CJ19CP1</v>
      </c>
    </row>
    <row r="116" spans="1:23" s="31" customFormat="1" ht="33.75" customHeight="1">
      <c r="A116" s="13">
        <v>110</v>
      </c>
      <c r="B116" s="14" t="s">
        <v>29</v>
      </c>
      <c r="C116" s="14" t="s">
        <v>30</v>
      </c>
      <c r="D116" s="15" t="s">
        <v>31</v>
      </c>
      <c r="E116" s="16"/>
      <c r="F116" s="15" t="s">
        <v>32</v>
      </c>
      <c r="G116" s="14" t="s">
        <v>33</v>
      </c>
      <c r="H116" s="14" t="s">
        <v>843</v>
      </c>
      <c r="I116" s="14"/>
      <c r="J116" s="14"/>
      <c r="K116" s="14"/>
      <c r="L116" s="36">
        <v>42080</v>
      </c>
      <c r="M116" s="36">
        <v>42081</v>
      </c>
      <c r="N116" s="14">
        <v>19</v>
      </c>
      <c r="O116" s="14">
        <v>2</v>
      </c>
      <c r="P116" s="37"/>
      <c r="Q116" s="14">
        <v>1</v>
      </c>
      <c r="R116" s="14">
        <v>87</v>
      </c>
      <c r="S116" s="15">
        <f t="shared" si="2"/>
        <v>87</v>
      </c>
      <c r="T116" s="14" t="s">
        <v>35</v>
      </c>
      <c r="U116" s="14" t="s">
        <v>36</v>
      </c>
      <c r="V116" s="14"/>
      <c r="W116" s="127" t="str">
        <f t="shared" ca="1" si="3"/>
        <v>2019CJ19CP2</v>
      </c>
    </row>
    <row r="117" spans="1:23" s="31" customFormat="1" ht="33.75" customHeight="1">
      <c r="A117" s="13">
        <v>111</v>
      </c>
      <c r="B117" s="14" t="s">
        <v>29</v>
      </c>
      <c r="C117" s="14" t="s">
        <v>30</v>
      </c>
      <c r="D117" s="15" t="s">
        <v>31</v>
      </c>
      <c r="E117" s="16"/>
      <c r="F117" s="15" t="s">
        <v>32</v>
      </c>
      <c r="G117" s="14" t="s">
        <v>33</v>
      </c>
      <c r="H117" s="14">
        <v>54963115</v>
      </c>
      <c r="I117" s="14"/>
      <c r="J117" s="14"/>
      <c r="K117" s="14"/>
      <c r="L117" s="36">
        <v>42081</v>
      </c>
      <c r="M117" s="36">
        <v>42081</v>
      </c>
      <c r="N117" s="14">
        <v>19</v>
      </c>
      <c r="O117" s="14">
        <v>3</v>
      </c>
      <c r="P117" s="37" t="s">
        <v>171</v>
      </c>
      <c r="Q117" s="14">
        <v>1</v>
      </c>
      <c r="R117" s="14">
        <v>202</v>
      </c>
      <c r="S117" s="15">
        <f t="shared" si="2"/>
        <v>202</v>
      </c>
      <c r="T117" s="14" t="s">
        <v>35</v>
      </c>
      <c r="U117" s="14" t="s">
        <v>36</v>
      </c>
      <c r="V117" s="14"/>
      <c r="W117" s="127" t="str">
        <f t="shared" ca="1" si="3"/>
        <v>2019CJ19CP3</v>
      </c>
    </row>
    <row r="118" spans="1:23" s="31" customFormat="1" ht="33.75" customHeight="1">
      <c r="A118" s="13">
        <v>112</v>
      </c>
      <c r="B118" s="14" t="s">
        <v>29</v>
      </c>
      <c r="C118" s="14" t="s">
        <v>30</v>
      </c>
      <c r="D118" s="15" t="s">
        <v>31</v>
      </c>
      <c r="E118" s="16"/>
      <c r="F118" s="15" t="s">
        <v>32</v>
      </c>
      <c r="G118" s="14" t="s">
        <v>33</v>
      </c>
      <c r="H118" s="14">
        <v>54963115</v>
      </c>
      <c r="I118" s="14"/>
      <c r="J118" s="14"/>
      <c r="K118" s="14"/>
      <c r="L118" s="36">
        <v>42081</v>
      </c>
      <c r="M118" s="36">
        <v>42081</v>
      </c>
      <c r="N118" s="14">
        <v>19</v>
      </c>
      <c r="O118" s="14">
        <v>4</v>
      </c>
      <c r="P118" s="37" t="s">
        <v>172</v>
      </c>
      <c r="Q118" s="14">
        <v>203</v>
      </c>
      <c r="R118" s="14">
        <v>412</v>
      </c>
      <c r="S118" s="15">
        <f t="shared" si="2"/>
        <v>210</v>
      </c>
      <c r="T118" s="14" t="s">
        <v>35</v>
      </c>
      <c r="U118" s="14" t="s">
        <v>36</v>
      </c>
      <c r="V118" s="14"/>
      <c r="W118" s="127" t="str">
        <f t="shared" ca="1" si="3"/>
        <v>2019CJ19CP4</v>
      </c>
    </row>
    <row r="119" spans="1:23" s="31" customFormat="1" ht="33.75" customHeight="1">
      <c r="A119" s="13">
        <v>113</v>
      </c>
      <c r="B119" s="14" t="s">
        <v>29</v>
      </c>
      <c r="C119" s="14" t="s">
        <v>30</v>
      </c>
      <c r="D119" s="15" t="s">
        <v>31</v>
      </c>
      <c r="E119" s="16"/>
      <c r="F119" s="15" t="s">
        <v>32</v>
      </c>
      <c r="G119" s="14" t="s">
        <v>33</v>
      </c>
      <c r="H119" s="14">
        <v>54963115</v>
      </c>
      <c r="I119" s="14"/>
      <c r="J119" s="14"/>
      <c r="K119" s="14"/>
      <c r="L119" s="36">
        <v>42081</v>
      </c>
      <c r="M119" s="36">
        <v>42081</v>
      </c>
      <c r="N119" s="14">
        <v>19</v>
      </c>
      <c r="O119" s="14">
        <v>5</v>
      </c>
      <c r="P119" s="37" t="s">
        <v>173</v>
      </c>
      <c r="Q119" s="14">
        <v>413</v>
      </c>
      <c r="R119" s="14">
        <v>429</v>
      </c>
      <c r="S119" s="15">
        <f t="shared" si="2"/>
        <v>17</v>
      </c>
      <c r="T119" s="14" t="s">
        <v>35</v>
      </c>
      <c r="U119" s="14" t="s">
        <v>36</v>
      </c>
      <c r="V119" s="14"/>
      <c r="W119" s="127" t="str">
        <f t="shared" ca="1" si="3"/>
        <v>2019CJ19CP5</v>
      </c>
    </row>
    <row r="120" spans="1:23" s="31" customFormat="1" ht="33.75" customHeight="1">
      <c r="A120" s="13">
        <v>114</v>
      </c>
      <c r="B120" s="14" t="s">
        <v>29</v>
      </c>
      <c r="C120" s="14" t="s">
        <v>30</v>
      </c>
      <c r="D120" s="15" t="s">
        <v>31</v>
      </c>
      <c r="E120" s="16"/>
      <c r="F120" s="15" t="s">
        <v>32</v>
      </c>
      <c r="G120" s="14" t="s">
        <v>33</v>
      </c>
      <c r="H120" s="14" t="s">
        <v>844</v>
      </c>
      <c r="I120" s="14"/>
      <c r="J120" s="14"/>
      <c r="K120" s="14"/>
      <c r="L120" s="36">
        <v>42081</v>
      </c>
      <c r="M120" s="36">
        <v>42082</v>
      </c>
      <c r="N120" s="14">
        <v>19</v>
      </c>
      <c r="O120" s="14">
        <v>6</v>
      </c>
      <c r="P120" s="37"/>
      <c r="Q120" s="14">
        <v>1</v>
      </c>
      <c r="R120" s="14">
        <v>207</v>
      </c>
      <c r="S120" s="15">
        <f t="shared" si="2"/>
        <v>207</v>
      </c>
      <c r="T120" s="14" t="s">
        <v>35</v>
      </c>
      <c r="U120" s="14" t="s">
        <v>36</v>
      </c>
      <c r="V120" s="14"/>
      <c r="W120" s="127" t="str">
        <f t="shared" ca="1" si="3"/>
        <v>2019CJ19CP6</v>
      </c>
    </row>
    <row r="121" spans="1:23" s="31" customFormat="1" ht="33.75" customHeight="1">
      <c r="A121" s="13">
        <v>115</v>
      </c>
      <c r="B121" s="14" t="s">
        <v>29</v>
      </c>
      <c r="C121" s="14" t="s">
        <v>30</v>
      </c>
      <c r="D121" s="15" t="s">
        <v>31</v>
      </c>
      <c r="E121" s="16"/>
      <c r="F121" s="15" t="s">
        <v>32</v>
      </c>
      <c r="G121" s="14" t="s">
        <v>33</v>
      </c>
      <c r="H121" s="14" t="s">
        <v>845</v>
      </c>
      <c r="I121" s="14"/>
      <c r="J121" s="14"/>
      <c r="K121" s="14"/>
      <c r="L121" s="36">
        <v>42083</v>
      </c>
      <c r="M121" s="36">
        <v>42087</v>
      </c>
      <c r="N121" s="14">
        <v>20</v>
      </c>
      <c r="O121" s="14">
        <v>1</v>
      </c>
      <c r="P121" s="37"/>
      <c r="Q121" s="14">
        <v>1</v>
      </c>
      <c r="R121" s="14">
        <v>102</v>
      </c>
      <c r="S121" s="15">
        <f t="shared" si="2"/>
        <v>102</v>
      </c>
      <c r="T121" s="14" t="s">
        <v>35</v>
      </c>
      <c r="U121" s="14" t="s">
        <v>36</v>
      </c>
      <c r="V121" s="14"/>
      <c r="W121" s="127" t="str">
        <f t="shared" ca="1" si="3"/>
        <v>2019CJ20CP1</v>
      </c>
    </row>
    <row r="122" spans="1:23" s="31" customFormat="1" ht="33.75" customHeight="1">
      <c r="A122" s="13">
        <v>116</v>
      </c>
      <c r="B122" s="14" t="s">
        <v>29</v>
      </c>
      <c r="C122" s="14" t="s">
        <v>30</v>
      </c>
      <c r="D122" s="15" t="s">
        <v>31</v>
      </c>
      <c r="E122" s="16"/>
      <c r="F122" s="15" t="s">
        <v>32</v>
      </c>
      <c r="G122" s="14" t="s">
        <v>33</v>
      </c>
      <c r="H122" s="14">
        <v>62473215</v>
      </c>
      <c r="I122" s="14"/>
      <c r="J122" s="14"/>
      <c r="K122" s="14"/>
      <c r="L122" s="36">
        <v>42087</v>
      </c>
      <c r="M122" s="36">
        <v>42087</v>
      </c>
      <c r="N122" s="14">
        <v>20</v>
      </c>
      <c r="O122" s="14">
        <v>2</v>
      </c>
      <c r="P122" s="37" t="s">
        <v>125</v>
      </c>
      <c r="Q122" s="14">
        <v>1</v>
      </c>
      <c r="R122" s="14">
        <v>202</v>
      </c>
      <c r="S122" s="15">
        <f t="shared" si="2"/>
        <v>202</v>
      </c>
      <c r="T122" s="14" t="s">
        <v>35</v>
      </c>
      <c r="U122" s="14" t="s">
        <v>36</v>
      </c>
      <c r="V122" s="14"/>
      <c r="W122" s="127" t="str">
        <f t="shared" ca="1" si="3"/>
        <v>2019CJ20CP2</v>
      </c>
    </row>
    <row r="123" spans="1:23" s="31" customFormat="1" ht="33.75" customHeight="1">
      <c r="A123" s="13">
        <v>117</v>
      </c>
      <c r="B123" s="14" t="s">
        <v>29</v>
      </c>
      <c r="C123" s="14" t="s">
        <v>30</v>
      </c>
      <c r="D123" s="15" t="s">
        <v>31</v>
      </c>
      <c r="E123" s="16"/>
      <c r="F123" s="15" t="s">
        <v>32</v>
      </c>
      <c r="G123" s="14" t="s">
        <v>33</v>
      </c>
      <c r="H123" s="14">
        <v>62473215</v>
      </c>
      <c r="I123" s="14"/>
      <c r="J123" s="14"/>
      <c r="K123" s="14"/>
      <c r="L123" s="36">
        <v>42087</v>
      </c>
      <c r="M123" s="36">
        <v>42087</v>
      </c>
      <c r="N123" s="14">
        <v>20</v>
      </c>
      <c r="O123" s="14">
        <v>3</v>
      </c>
      <c r="P123" s="37" t="s">
        <v>126</v>
      </c>
      <c r="Q123" s="14">
        <v>203</v>
      </c>
      <c r="R123" s="14">
        <v>312</v>
      </c>
      <c r="S123" s="15">
        <f t="shared" si="2"/>
        <v>110</v>
      </c>
      <c r="T123" s="14" t="s">
        <v>35</v>
      </c>
      <c r="U123" s="14" t="s">
        <v>36</v>
      </c>
      <c r="V123" s="14"/>
      <c r="W123" s="127" t="str">
        <f t="shared" ca="1" si="3"/>
        <v>2019CJ20CP3</v>
      </c>
    </row>
    <row r="124" spans="1:23" s="31" customFormat="1" ht="33.75" customHeight="1">
      <c r="A124" s="13">
        <v>118</v>
      </c>
      <c r="B124" s="14" t="s">
        <v>29</v>
      </c>
      <c r="C124" s="14" t="s">
        <v>30</v>
      </c>
      <c r="D124" s="15" t="s">
        <v>31</v>
      </c>
      <c r="E124" s="16"/>
      <c r="F124" s="15" t="s">
        <v>32</v>
      </c>
      <c r="G124" s="14" t="s">
        <v>33</v>
      </c>
      <c r="H124" s="14" t="s">
        <v>846</v>
      </c>
      <c r="I124" s="14"/>
      <c r="J124" s="14"/>
      <c r="K124" s="14"/>
      <c r="L124" s="36">
        <v>42087</v>
      </c>
      <c r="M124" s="36">
        <v>42087</v>
      </c>
      <c r="N124" s="14">
        <v>20</v>
      </c>
      <c r="O124" s="14">
        <v>4</v>
      </c>
      <c r="P124" s="37"/>
      <c r="Q124" s="14">
        <v>1</v>
      </c>
      <c r="R124" s="14">
        <v>209</v>
      </c>
      <c r="S124" s="15">
        <f t="shared" si="2"/>
        <v>209</v>
      </c>
      <c r="T124" s="14" t="s">
        <v>35</v>
      </c>
      <c r="U124" s="14" t="s">
        <v>36</v>
      </c>
      <c r="V124" s="14"/>
      <c r="W124" s="127" t="str">
        <f t="shared" ca="1" si="3"/>
        <v>2019CJ20CP4</v>
      </c>
    </row>
    <row r="125" spans="1:23" s="31" customFormat="1" ht="33.75" customHeight="1">
      <c r="A125" s="13">
        <v>119</v>
      </c>
      <c r="B125" s="14" t="s">
        <v>29</v>
      </c>
      <c r="C125" s="14" t="s">
        <v>30</v>
      </c>
      <c r="D125" s="15" t="s">
        <v>31</v>
      </c>
      <c r="E125" s="16"/>
      <c r="F125" s="15" t="s">
        <v>32</v>
      </c>
      <c r="G125" s="14" t="s">
        <v>33</v>
      </c>
      <c r="H125" s="14" t="s">
        <v>847</v>
      </c>
      <c r="I125" s="14"/>
      <c r="J125" s="14"/>
      <c r="K125" s="14"/>
      <c r="L125" s="36">
        <v>42087</v>
      </c>
      <c r="M125" s="36">
        <v>42088</v>
      </c>
      <c r="N125" s="14">
        <v>20</v>
      </c>
      <c r="O125" s="14">
        <v>5</v>
      </c>
      <c r="P125" s="37"/>
      <c r="Q125" s="14">
        <v>1</v>
      </c>
      <c r="R125" s="14">
        <v>138</v>
      </c>
      <c r="S125" s="15">
        <f t="shared" si="2"/>
        <v>138</v>
      </c>
      <c r="T125" s="14" t="s">
        <v>35</v>
      </c>
      <c r="U125" s="14" t="s">
        <v>36</v>
      </c>
      <c r="V125" s="14"/>
      <c r="W125" s="127" t="str">
        <f t="shared" ca="1" si="3"/>
        <v>2019CJ20CP5</v>
      </c>
    </row>
    <row r="126" spans="1:23" s="31" customFormat="1" ht="33.75" customHeight="1">
      <c r="A126" s="13">
        <v>120</v>
      </c>
      <c r="B126" s="14" t="s">
        <v>29</v>
      </c>
      <c r="C126" s="14" t="s">
        <v>30</v>
      </c>
      <c r="D126" s="15" t="s">
        <v>31</v>
      </c>
      <c r="E126" s="16"/>
      <c r="F126" s="15" t="s">
        <v>32</v>
      </c>
      <c r="G126" s="14" t="s">
        <v>33</v>
      </c>
      <c r="H126" s="14">
        <v>64814315</v>
      </c>
      <c r="I126" s="14"/>
      <c r="J126" s="14"/>
      <c r="K126" s="14"/>
      <c r="L126" s="36">
        <v>42088</v>
      </c>
      <c r="M126" s="36">
        <v>42088</v>
      </c>
      <c r="N126" s="14">
        <v>20</v>
      </c>
      <c r="O126" s="14">
        <v>6</v>
      </c>
      <c r="P126" s="37" t="s">
        <v>171</v>
      </c>
      <c r="Q126" s="14">
        <v>1</v>
      </c>
      <c r="R126" s="14">
        <v>200</v>
      </c>
      <c r="S126" s="15">
        <f t="shared" si="2"/>
        <v>200</v>
      </c>
      <c r="T126" s="14" t="s">
        <v>35</v>
      </c>
      <c r="U126" s="14" t="s">
        <v>36</v>
      </c>
      <c r="V126" s="14"/>
      <c r="W126" s="127" t="str">
        <f t="shared" ca="1" si="3"/>
        <v>2019CJ20CP6</v>
      </c>
    </row>
    <row r="127" spans="1:23" s="31" customFormat="1" ht="33.75" customHeight="1">
      <c r="A127" s="13">
        <v>121</v>
      </c>
      <c r="B127" s="14" t="s">
        <v>29</v>
      </c>
      <c r="C127" s="14" t="s">
        <v>30</v>
      </c>
      <c r="D127" s="15" t="s">
        <v>31</v>
      </c>
      <c r="E127" s="16"/>
      <c r="F127" s="15" t="s">
        <v>32</v>
      </c>
      <c r="G127" s="14" t="s">
        <v>33</v>
      </c>
      <c r="H127" s="14">
        <v>64814315</v>
      </c>
      <c r="I127" s="14"/>
      <c r="J127" s="14"/>
      <c r="K127" s="14"/>
      <c r="L127" s="36">
        <v>42088</v>
      </c>
      <c r="M127" s="36">
        <v>42088</v>
      </c>
      <c r="N127" s="14">
        <v>21</v>
      </c>
      <c r="O127" s="14">
        <v>1</v>
      </c>
      <c r="P127" s="37" t="s">
        <v>172</v>
      </c>
      <c r="Q127" s="14">
        <v>201</v>
      </c>
      <c r="R127" s="14">
        <v>400</v>
      </c>
      <c r="S127" s="15">
        <f t="shared" si="2"/>
        <v>200</v>
      </c>
      <c r="T127" s="14" t="s">
        <v>35</v>
      </c>
      <c r="U127" s="14" t="s">
        <v>36</v>
      </c>
      <c r="V127" s="14"/>
      <c r="W127" s="127" t="str">
        <f t="shared" ca="1" si="3"/>
        <v>2019CJ21CP1</v>
      </c>
    </row>
    <row r="128" spans="1:23" s="31" customFormat="1" ht="33.75" customHeight="1">
      <c r="A128" s="13">
        <v>122</v>
      </c>
      <c r="B128" s="14" t="s">
        <v>29</v>
      </c>
      <c r="C128" s="14" t="s">
        <v>30</v>
      </c>
      <c r="D128" s="15" t="s">
        <v>31</v>
      </c>
      <c r="E128" s="16"/>
      <c r="F128" s="15" t="s">
        <v>32</v>
      </c>
      <c r="G128" s="14" t="s">
        <v>33</v>
      </c>
      <c r="H128" s="14">
        <v>64814315</v>
      </c>
      <c r="I128" s="14"/>
      <c r="J128" s="14"/>
      <c r="K128" s="14"/>
      <c r="L128" s="36">
        <v>42088</v>
      </c>
      <c r="M128" s="36">
        <v>42088</v>
      </c>
      <c r="N128" s="14">
        <v>21</v>
      </c>
      <c r="O128" s="14">
        <v>2</v>
      </c>
      <c r="P128" s="37" t="s">
        <v>173</v>
      </c>
      <c r="Q128" s="14">
        <v>401</v>
      </c>
      <c r="R128" s="14">
        <v>430</v>
      </c>
      <c r="S128" s="15">
        <f t="shared" si="2"/>
        <v>30</v>
      </c>
      <c r="T128" s="14" t="s">
        <v>35</v>
      </c>
      <c r="U128" s="14" t="s">
        <v>36</v>
      </c>
      <c r="V128" s="14"/>
      <c r="W128" s="127" t="str">
        <f t="shared" ca="1" si="3"/>
        <v>2019CJ21CP2</v>
      </c>
    </row>
    <row r="129" spans="1:23" s="31" customFormat="1" ht="33.75" customHeight="1">
      <c r="A129" s="13">
        <v>123</v>
      </c>
      <c r="B129" s="14" t="s">
        <v>29</v>
      </c>
      <c r="C129" s="14" t="s">
        <v>30</v>
      </c>
      <c r="D129" s="15" t="s">
        <v>31</v>
      </c>
      <c r="E129" s="16"/>
      <c r="F129" s="15" t="s">
        <v>32</v>
      </c>
      <c r="G129" s="14" t="s">
        <v>33</v>
      </c>
      <c r="H129" s="14" t="s">
        <v>848</v>
      </c>
      <c r="I129" s="14"/>
      <c r="J129" s="14"/>
      <c r="K129" s="14"/>
      <c r="L129" s="36">
        <v>42088</v>
      </c>
      <c r="M129" s="36">
        <v>42088</v>
      </c>
      <c r="N129" s="14">
        <v>21</v>
      </c>
      <c r="O129" s="14">
        <v>3</v>
      </c>
      <c r="P129" s="37"/>
      <c r="Q129" s="14">
        <v>1</v>
      </c>
      <c r="R129" s="14">
        <v>153</v>
      </c>
      <c r="S129" s="15">
        <f t="shared" si="2"/>
        <v>153</v>
      </c>
      <c r="T129" s="14" t="s">
        <v>35</v>
      </c>
      <c r="U129" s="14" t="s">
        <v>36</v>
      </c>
      <c r="V129" s="14"/>
      <c r="W129" s="127" t="str">
        <f t="shared" ca="1" si="3"/>
        <v>2019CJ21CP3</v>
      </c>
    </row>
    <row r="130" spans="1:23" s="31" customFormat="1" ht="33.75" customHeight="1">
      <c r="A130" s="13">
        <v>124</v>
      </c>
      <c r="B130" s="14" t="s">
        <v>29</v>
      </c>
      <c r="C130" s="14" t="s">
        <v>30</v>
      </c>
      <c r="D130" s="15" t="s">
        <v>31</v>
      </c>
      <c r="E130" s="16"/>
      <c r="F130" s="15" t="s">
        <v>32</v>
      </c>
      <c r="G130" s="14" t="s">
        <v>33</v>
      </c>
      <c r="H130" s="14">
        <v>70132215</v>
      </c>
      <c r="I130" s="14"/>
      <c r="J130" s="14"/>
      <c r="K130" s="14"/>
      <c r="L130" s="36">
        <v>42089</v>
      </c>
      <c r="M130" s="36">
        <v>42089</v>
      </c>
      <c r="N130" s="14">
        <v>21</v>
      </c>
      <c r="O130" s="14">
        <v>4</v>
      </c>
      <c r="P130" s="37" t="s">
        <v>171</v>
      </c>
      <c r="Q130" s="14">
        <v>1</v>
      </c>
      <c r="R130" s="14">
        <v>200</v>
      </c>
      <c r="S130" s="15">
        <f t="shared" si="2"/>
        <v>200</v>
      </c>
      <c r="T130" s="14" t="s">
        <v>35</v>
      </c>
      <c r="U130" s="14" t="s">
        <v>36</v>
      </c>
      <c r="V130" s="14"/>
      <c r="W130" s="127" t="str">
        <f t="shared" ca="1" si="3"/>
        <v>2019CJ21CP4</v>
      </c>
    </row>
    <row r="131" spans="1:23" s="31" customFormat="1" ht="33.75" customHeight="1">
      <c r="A131" s="13">
        <v>125</v>
      </c>
      <c r="B131" s="14" t="s">
        <v>29</v>
      </c>
      <c r="C131" s="14" t="s">
        <v>30</v>
      </c>
      <c r="D131" s="15" t="s">
        <v>31</v>
      </c>
      <c r="E131" s="16"/>
      <c r="F131" s="15" t="s">
        <v>32</v>
      </c>
      <c r="G131" s="14" t="s">
        <v>33</v>
      </c>
      <c r="H131" s="14">
        <v>70132215</v>
      </c>
      <c r="I131" s="14"/>
      <c r="J131" s="14"/>
      <c r="K131" s="14"/>
      <c r="L131" s="36">
        <v>42089</v>
      </c>
      <c r="M131" s="36">
        <v>42089</v>
      </c>
      <c r="N131" s="14">
        <v>21</v>
      </c>
      <c r="O131" s="14">
        <v>5</v>
      </c>
      <c r="P131" s="37" t="s">
        <v>172</v>
      </c>
      <c r="Q131" s="14">
        <v>201</v>
      </c>
      <c r="R131" s="14">
        <v>400</v>
      </c>
      <c r="S131" s="15">
        <f t="shared" si="2"/>
        <v>200</v>
      </c>
      <c r="T131" s="14" t="s">
        <v>35</v>
      </c>
      <c r="U131" s="14" t="s">
        <v>36</v>
      </c>
      <c r="V131" s="14"/>
      <c r="W131" s="127" t="str">
        <f t="shared" ca="1" si="3"/>
        <v>2019CJ21CP5</v>
      </c>
    </row>
    <row r="132" spans="1:23" s="31" customFormat="1" ht="33.75" customHeight="1">
      <c r="A132" s="13">
        <v>126</v>
      </c>
      <c r="B132" s="14" t="s">
        <v>29</v>
      </c>
      <c r="C132" s="14" t="s">
        <v>30</v>
      </c>
      <c r="D132" s="15" t="s">
        <v>31</v>
      </c>
      <c r="E132" s="16"/>
      <c r="F132" s="15" t="s">
        <v>32</v>
      </c>
      <c r="G132" s="14" t="s">
        <v>33</v>
      </c>
      <c r="H132" s="14">
        <v>70132215</v>
      </c>
      <c r="I132" s="14"/>
      <c r="J132" s="14"/>
      <c r="K132" s="14"/>
      <c r="L132" s="36">
        <v>42089</v>
      </c>
      <c r="M132" s="36">
        <v>42089</v>
      </c>
      <c r="N132" s="14">
        <v>21</v>
      </c>
      <c r="O132" s="14">
        <v>6</v>
      </c>
      <c r="P132" s="37" t="s">
        <v>173</v>
      </c>
      <c r="Q132" s="14">
        <v>401</v>
      </c>
      <c r="R132" s="14">
        <v>464</v>
      </c>
      <c r="S132" s="15">
        <f t="shared" si="2"/>
        <v>64</v>
      </c>
      <c r="T132" s="14" t="s">
        <v>35</v>
      </c>
      <c r="U132" s="14" t="s">
        <v>36</v>
      </c>
      <c r="V132" s="14"/>
      <c r="W132" s="127" t="str">
        <f t="shared" ca="1" si="3"/>
        <v>2019CJ21CP6</v>
      </c>
    </row>
    <row r="133" spans="1:23" s="31" customFormat="1" ht="33.75" customHeight="1">
      <c r="A133" s="13">
        <v>127</v>
      </c>
      <c r="B133" s="14" t="s">
        <v>29</v>
      </c>
      <c r="C133" s="14" t="s">
        <v>30</v>
      </c>
      <c r="D133" s="15" t="s">
        <v>31</v>
      </c>
      <c r="E133" s="16"/>
      <c r="F133" s="15" t="s">
        <v>32</v>
      </c>
      <c r="G133" s="14" t="s">
        <v>33</v>
      </c>
      <c r="H133" s="14" t="s">
        <v>849</v>
      </c>
      <c r="I133" s="14"/>
      <c r="J133" s="14"/>
      <c r="K133" s="14"/>
      <c r="L133" s="36">
        <v>42089</v>
      </c>
      <c r="M133" s="36">
        <v>42090</v>
      </c>
      <c r="N133" s="14">
        <v>22</v>
      </c>
      <c r="O133" s="14">
        <v>1</v>
      </c>
      <c r="P133" s="37"/>
      <c r="Q133" s="14">
        <v>1</v>
      </c>
      <c r="R133" s="14">
        <v>206</v>
      </c>
      <c r="S133" s="15">
        <f t="shared" si="2"/>
        <v>206</v>
      </c>
      <c r="T133" s="14" t="s">
        <v>35</v>
      </c>
      <c r="U133" s="14" t="s">
        <v>36</v>
      </c>
      <c r="V133" s="14"/>
      <c r="W133" s="127" t="str">
        <f t="shared" ca="1" si="3"/>
        <v>2019CJ22CP1</v>
      </c>
    </row>
    <row r="134" spans="1:23" s="31" customFormat="1" ht="33.75" customHeight="1">
      <c r="A134" s="13">
        <v>128</v>
      </c>
      <c r="B134" s="14" t="s">
        <v>29</v>
      </c>
      <c r="C134" s="14" t="s">
        <v>30</v>
      </c>
      <c r="D134" s="15" t="s">
        <v>31</v>
      </c>
      <c r="E134" s="16"/>
      <c r="F134" s="15" t="s">
        <v>32</v>
      </c>
      <c r="G134" s="14" t="s">
        <v>33</v>
      </c>
      <c r="H134" s="14" t="s">
        <v>850</v>
      </c>
      <c r="I134" s="14"/>
      <c r="J134" s="14"/>
      <c r="K134" s="14"/>
      <c r="L134" s="36">
        <v>42090</v>
      </c>
      <c r="M134" s="36">
        <v>42090</v>
      </c>
      <c r="N134" s="14">
        <v>22</v>
      </c>
      <c r="O134" s="14">
        <v>2</v>
      </c>
      <c r="P134" s="37"/>
      <c r="Q134" s="14">
        <v>1</v>
      </c>
      <c r="R134" s="14">
        <v>203</v>
      </c>
      <c r="S134" s="15">
        <f t="shared" si="2"/>
        <v>203</v>
      </c>
      <c r="T134" s="14" t="s">
        <v>35</v>
      </c>
      <c r="U134" s="14" t="s">
        <v>36</v>
      </c>
      <c r="V134" s="14"/>
      <c r="W134" s="127" t="str">
        <f t="shared" ca="1" si="3"/>
        <v>2019CJ22CP2</v>
      </c>
    </row>
    <row r="135" spans="1:23" s="31" customFormat="1" ht="33.75" customHeight="1">
      <c r="A135" s="13">
        <v>129</v>
      </c>
      <c r="B135" s="14" t="s">
        <v>29</v>
      </c>
      <c r="C135" s="14" t="s">
        <v>30</v>
      </c>
      <c r="D135" s="15" t="s">
        <v>31</v>
      </c>
      <c r="E135" s="16"/>
      <c r="F135" s="15" t="s">
        <v>32</v>
      </c>
      <c r="G135" s="14" t="s">
        <v>33</v>
      </c>
      <c r="H135" s="14" t="s">
        <v>851</v>
      </c>
      <c r="I135" s="14"/>
      <c r="J135" s="14"/>
      <c r="K135" s="14"/>
      <c r="L135" s="36">
        <v>42090</v>
      </c>
      <c r="M135" s="36">
        <v>42090</v>
      </c>
      <c r="N135" s="14">
        <v>22</v>
      </c>
      <c r="O135" s="14">
        <v>3</v>
      </c>
      <c r="P135" s="37"/>
      <c r="Q135" s="14">
        <v>1</v>
      </c>
      <c r="R135" s="14">
        <v>203</v>
      </c>
      <c r="S135" s="15">
        <f t="shared" si="2"/>
        <v>203</v>
      </c>
      <c r="T135" s="14" t="s">
        <v>35</v>
      </c>
      <c r="U135" s="14" t="s">
        <v>36</v>
      </c>
      <c r="V135" s="14"/>
      <c r="W135" s="127" t="str">
        <f t="shared" ca="1" si="3"/>
        <v>2019CJ22CP3</v>
      </c>
    </row>
    <row r="136" spans="1:23" s="31" customFormat="1" ht="33.75" customHeight="1">
      <c r="A136" s="13">
        <v>130</v>
      </c>
      <c r="B136" s="14" t="s">
        <v>29</v>
      </c>
      <c r="C136" s="14" t="s">
        <v>30</v>
      </c>
      <c r="D136" s="15" t="s">
        <v>31</v>
      </c>
      <c r="E136" s="16"/>
      <c r="F136" s="15" t="s">
        <v>32</v>
      </c>
      <c r="G136" s="14" t="s">
        <v>33</v>
      </c>
      <c r="H136" s="14" t="s">
        <v>852</v>
      </c>
      <c r="I136" s="14"/>
      <c r="J136" s="14"/>
      <c r="K136" s="14"/>
      <c r="L136" s="36">
        <v>42093</v>
      </c>
      <c r="M136" s="36">
        <v>42093</v>
      </c>
      <c r="N136" s="14">
        <v>22</v>
      </c>
      <c r="O136" s="14">
        <v>4</v>
      </c>
      <c r="P136" s="37"/>
      <c r="Q136" s="14">
        <v>1</v>
      </c>
      <c r="R136" s="14">
        <v>117</v>
      </c>
      <c r="S136" s="15">
        <f t="shared" ref="S136:S199" si="4">R136-Q136+1</f>
        <v>117</v>
      </c>
      <c r="T136" s="14" t="s">
        <v>35</v>
      </c>
      <c r="U136" s="14" t="s">
        <v>36</v>
      </c>
      <c r="V136" s="14"/>
      <c r="W136" s="127" t="str">
        <f t="shared" ref="W136:W199" ca="1" si="5">HYPERLINK(CONCATENATE(LEFT(CELL("nombrearchivo"),FIND(_xlfn.UNICHAR(91),CELL("nombrearchivo"),1)-1),MID(CELL("nombrearchivo"),FIND(_xlfn.UNICHAR(93),CELL("nombrearchivo"),1)+1,14),"\",UPPER($N$6)," ",N136,"\",RIGHT(CELL("nombrearchivo"),4),"CJ",N136,"CP",O136,".pdf"),CONCATENATE(RIGHT(CELL("nombrearchivo"),4),"CJ",N136,"CP",O136))</f>
        <v>2019CJ22CP4</v>
      </c>
    </row>
    <row r="137" spans="1:23" s="31" customFormat="1" ht="33.75" customHeight="1">
      <c r="A137" s="13">
        <v>131</v>
      </c>
      <c r="B137" s="14" t="s">
        <v>29</v>
      </c>
      <c r="C137" s="14" t="s">
        <v>30</v>
      </c>
      <c r="D137" s="15" t="s">
        <v>31</v>
      </c>
      <c r="E137" s="16"/>
      <c r="F137" s="15" t="s">
        <v>32</v>
      </c>
      <c r="G137" s="14" t="s">
        <v>33</v>
      </c>
      <c r="H137" s="14" t="s">
        <v>853</v>
      </c>
      <c r="I137" s="14"/>
      <c r="J137" s="14"/>
      <c r="K137" s="14"/>
      <c r="L137" s="36">
        <v>42093</v>
      </c>
      <c r="M137" s="36">
        <v>42093</v>
      </c>
      <c r="N137" s="14">
        <v>22</v>
      </c>
      <c r="O137" s="14">
        <v>5</v>
      </c>
      <c r="P137" s="37"/>
      <c r="Q137" s="14">
        <v>1</v>
      </c>
      <c r="R137" s="14">
        <v>201</v>
      </c>
      <c r="S137" s="15">
        <f t="shared" si="4"/>
        <v>201</v>
      </c>
      <c r="T137" s="14" t="s">
        <v>35</v>
      </c>
      <c r="U137" s="14" t="s">
        <v>36</v>
      </c>
      <c r="V137" s="14"/>
      <c r="W137" s="127" t="str">
        <f t="shared" ca="1" si="5"/>
        <v>2019CJ22CP5</v>
      </c>
    </row>
    <row r="138" spans="1:23" s="31" customFormat="1" ht="33.75" customHeight="1">
      <c r="A138" s="13">
        <v>132</v>
      </c>
      <c r="B138" s="14" t="s">
        <v>29</v>
      </c>
      <c r="C138" s="14" t="s">
        <v>30</v>
      </c>
      <c r="D138" s="15" t="s">
        <v>31</v>
      </c>
      <c r="E138" s="16"/>
      <c r="F138" s="15" t="s">
        <v>32</v>
      </c>
      <c r="G138" s="14" t="s">
        <v>33</v>
      </c>
      <c r="H138" s="14" t="s">
        <v>854</v>
      </c>
      <c r="I138" s="14"/>
      <c r="J138" s="14"/>
      <c r="K138" s="14"/>
      <c r="L138" s="36">
        <v>42093</v>
      </c>
      <c r="M138" s="36">
        <v>42093</v>
      </c>
      <c r="N138" s="14">
        <v>22</v>
      </c>
      <c r="O138" s="14">
        <v>6</v>
      </c>
      <c r="P138" s="37"/>
      <c r="Q138" s="14">
        <v>1</v>
      </c>
      <c r="R138" s="14">
        <v>206</v>
      </c>
      <c r="S138" s="15">
        <f t="shared" si="4"/>
        <v>206</v>
      </c>
      <c r="T138" s="14" t="s">
        <v>35</v>
      </c>
      <c r="U138" s="14" t="s">
        <v>36</v>
      </c>
      <c r="V138" s="14"/>
      <c r="W138" s="127" t="str">
        <f t="shared" ca="1" si="5"/>
        <v>2019CJ22CP6</v>
      </c>
    </row>
    <row r="139" spans="1:23" s="31" customFormat="1" ht="33.75" customHeight="1">
      <c r="A139" s="13">
        <v>133</v>
      </c>
      <c r="B139" s="14" t="s">
        <v>29</v>
      </c>
      <c r="C139" s="14" t="s">
        <v>30</v>
      </c>
      <c r="D139" s="15" t="s">
        <v>31</v>
      </c>
      <c r="E139" s="16"/>
      <c r="F139" s="15" t="s">
        <v>32</v>
      </c>
      <c r="G139" s="14" t="s">
        <v>33</v>
      </c>
      <c r="H139" s="14" t="s">
        <v>855</v>
      </c>
      <c r="I139" s="14"/>
      <c r="J139" s="14"/>
      <c r="K139" s="14"/>
      <c r="L139" s="36">
        <v>42093</v>
      </c>
      <c r="M139" s="36">
        <v>42093</v>
      </c>
      <c r="N139" s="14">
        <v>23</v>
      </c>
      <c r="O139" s="14">
        <v>1</v>
      </c>
      <c r="P139" s="37"/>
      <c r="Q139" s="14">
        <v>1</v>
      </c>
      <c r="R139" s="14">
        <v>201</v>
      </c>
      <c r="S139" s="15">
        <f t="shared" si="4"/>
        <v>201</v>
      </c>
      <c r="T139" s="14" t="s">
        <v>35</v>
      </c>
      <c r="U139" s="14" t="s">
        <v>36</v>
      </c>
      <c r="V139" s="14"/>
      <c r="W139" s="127" t="str">
        <f t="shared" ca="1" si="5"/>
        <v>2019CJ23CP1</v>
      </c>
    </row>
    <row r="140" spans="1:23" s="31" customFormat="1" ht="33.75" customHeight="1">
      <c r="A140" s="13">
        <v>134</v>
      </c>
      <c r="B140" s="14" t="s">
        <v>29</v>
      </c>
      <c r="C140" s="14" t="s">
        <v>30</v>
      </c>
      <c r="D140" s="15" t="s">
        <v>31</v>
      </c>
      <c r="E140" s="16"/>
      <c r="F140" s="15" t="s">
        <v>32</v>
      </c>
      <c r="G140" s="14" t="s">
        <v>33</v>
      </c>
      <c r="H140" s="14" t="s">
        <v>856</v>
      </c>
      <c r="I140" s="14"/>
      <c r="J140" s="14"/>
      <c r="K140" s="14"/>
      <c r="L140" s="36">
        <v>42093</v>
      </c>
      <c r="M140" s="36">
        <v>42094</v>
      </c>
      <c r="N140" s="14">
        <v>23</v>
      </c>
      <c r="O140" s="14">
        <v>2</v>
      </c>
      <c r="P140" s="37"/>
      <c r="Q140" s="14">
        <v>1</v>
      </c>
      <c r="R140" s="14">
        <v>203</v>
      </c>
      <c r="S140" s="15">
        <f t="shared" si="4"/>
        <v>203</v>
      </c>
      <c r="T140" s="14" t="s">
        <v>35</v>
      </c>
      <c r="U140" s="14" t="s">
        <v>36</v>
      </c>
      <c r="V140" s="14"/>
      <c r="W140" s="127" t="str">
        <f t="shared" ca="1" si="5"/>
        <v>2019CJ23CP2</v>
      </c>
    </row>
    <row r="141" spans="1:23" s="31" customFormat="1" ht="33.75" customHeight="1">
      <c r="A141" s="13">
        <v>135</v>
      </c>
      <c r="B141" s="14" t="s">
        <v>29</v>
      </c>
      <c r="C141" s="14" t="s">
        <v>30</v>
      </c>
      <c r="D141" s="15" t="s">
        <v>31</v>
      </c>
      <c r="E141" s="16"/>
      <c r="F141" s="15" t="s">
        <v>32</v>
      </c>
      <c r="G141" s="14" t="s">
        <v>33</v>
      </c>
      <c r="H141" s="14" t="s">
        <v>857</v>
      </c>
      <c r="I141" s="14"/>
      <c r="J141" s="14"/>
      <c r="K141" s="14"/>
      <c r="L141" s="36">
        <v>42094</v>
      </c>
      <c r="M141" s="36">
        <v>42094</v>
      </c>
      <c r="N141" s="14">
        <v>23</v>
      </c>
      <c r="O141" s="14">
        <v>3</v>
      </c>
      <c r="P141" s="37"/>
      <c r="Q141" s="14">
        <v>1</v>
      </c>
      <c r="R141" s="14">
        <v>204</v>
      </c>
      <c r="S141" s="15">
        <f t="shared" si="4"/>
        <v>204</v>
      </c>
      <c r="T141" s="14" t="s">
        <v>35</v>
      </c>
      <c r="U141" s="14" t="s">
        <v>36</v>
      </c>
      <c r="V141" s="14"/>
      <c r="W141" s="127" t="str">
        <f t="shared" ca="1" si="5"/>
        <v>2019CJ23CP3</v>
      </c>
    </row>
    <row r="142" spans="1:23" s="31" customFormat="1" ht="33.75" customHeight="1">
      <c r="A142" s="13">
        <v>136</v>
      </c>
      <c r="B142" s="14" t="s">
        <v>29</v>
      </c>
      <c r="C142" s="14" t="s">
        <v>30</v>
      </c>
      <c r="D142" s="15" t="s">
        <v>31</v>
      </c>
      <c r="E142" s="16"/>
      <c r="F142" s="15" t="s">
        <v>32</v>
      </c>
      <c r="G142" s="14" t="s">
        <v>33</v>
      </c>
      <c r="H142" s="14" t="s">
        <v>858</v>
      </c>
      <c r="I142" s="14"/>
      <c r="J142" s="14"/>
      <c r="K142" s="14"/>
      <c r="L142" s="36">
        <v>42094</v>
      </c>
      <c r="M142" s="36">
        <v>42094</v>
      </c>
      <c r="N142" s="14">
        <v>23</v>
      </c>
      <c r="O142" s="14">
        <v>4</v>
      </c>
      <c r="P142" s="37"/>
      <c r="Q142" s="14">
        <v>1</v>
      </c>
      <c r="R142" s="14">
        <v>198</v>
      </c>
      <c r="S142" s="15">
        <f t="shared" si="4"/>
        <v>198</v>
      </c>
      <c r="T142" s="14" t="s">
        <v>35</v>
      </c>
      <c r="U142" s="14" t="s">
        <v>36</v>
      </c>
      <c r="V142" s="14"/>
      <c r="W142" s="127" t="str">
        <f t="shared" ca="1" si="5"/>
        <v>2019CJ23CP4</v>
      </c>
    </row>
    <row r="143" spans="1:23" s="31" customFormat="1" ht="33.75" customHeight="1">
      <c r="A143" s="13">
        <v>137</v>
      </c>
      <c r="B143" s="14" t="s">
        <v>29</v>
      </c>
      <c r="C143" s="14" t="s">
        <v>30</v>
      </c>
      <c r="D143" s="15" t="s">
        <v>31</v>
      </c>
      <c r="E143" s="16"/>
      <c r="F143" s="15" t="s">
        <v>32</v>
      </c>
      <c r="G143" s="14" t="s">
        <v>33</v>
      </c>
      <c r="H143" s="14" t="s">
        <v>859</v>
      </c>
      <c r="I143" s="14"/>
      <c r="J143" s="14"/>
      <c r="K143" s="14"/>
      <c r="L143" s="36">
        <v>42095</v>
      </c>
      <c r="M143" s="36">
        <v>42100</v>
      </c>
      <c r="N143" s="14">
        <v>23</v>
      </c>
      <c r="O143" s="14">
        <v>5</v>
      </c>
      <c r="P143" s="37"/>
      <c r="Q143" s="14">
        <v>1</v>
      </c>
      <c r="R143" s="14">
        <v>195</v>
      </c>
      <c r="S143" s="15">
        <f t="shared" si="4"/>
        <v>195</v>
      </c>
      <c r="T143" s="14" t="s">
        <v>35</v>
      </c>
      <c r="U143" s="14" t="s">
        <v>36</v>
      </c>
      <c r="V143" s="14"/>
      <c r="W143" s="127" t="str">
        <f t="shared" ca="1" si="5"/>
        <v>2019CJ23CP5</v>
      </c>
    </row>
    <row r="144" spans="1:23" s="31" customFormat="1" ht="33.75" customHeight="1">
      <c r="A144" s="13">
        <v>138</v>
      </c>
      <c r="B144" s="14" t="s">
        <v>29</v>
      </c>
      <c r="C144" s="14" t="s">
        <v>30</v>
      </c>
      <c r="D144" s="15" t="s">
        <v>31</v>
      </c>
      <c r="E144" s="16"/>
      <c r="F144" s="15" t="s">
        <v>32</v>
      </c>
      <c r="G144" s="14" t="s">
        <v>33</v>
      </c>
      <c r="H144" s="14">
        <v>77068815</v>
      </c>
      <c r="I144" s="14"/>
      <c r="J144" s="14"/>
      <c r="K144" s="14"/>
      <c r="L144" s="36">
        <v>42100</v>
      </c>
      <c r="M144" s="36">
        <v>42100</v>
      </c>
      <c r="N144" s="14">
        <v>23</v>
      </c>
      <c r="O144" s="14">
        <v>6</v>
      </c>
      <c r="P144" s="37" t="s">
        <v>125</v>
      </c>
      <c r="Q144" s="14">
        <v>1</v>
      </c>
      <c r="R144" s="14">
        <v>201</v>
      </c>
      <c r="S144" s="15">
        <f t="shared" si="4"/>
        <v>201</v>
      </c>
      <c r="T144" s="14" t="s">
        <v>35</v>
      </c>
      <c r="U144" s="14" t="s">
        <v>36</v>
      </c>
      <c r="V144" s="14"/>
      <c r="W144" s="127" t="str">
        <f t="shared" ca="1" si="5"/>
        <v>2019CJ23CP6</v>
      </c>
    </row>
    <row r="145" spans="1:23" s="31" customFormat="1" ht="33.75" customHeight="1">
      <c r="A145" s="13">
        <v>139</v>
      </c>
      <c r="B145" s="14" t="s">
        <v>29</v>
      </c>
      <c r="C145" s="14" t="s">
        <v>30</v>
      </c>
      <c r="D145" s="15" t="s">
        <v>31</v>
      </c>
      <c r="E145" s="16"/>
      <c r="F145" s="15" t="s">
        <v>32</v>
      </c>
      <c r="G145" s="14" t="s">
        <v>33</v>
      </c>
      <c r="H145" s="14">
        <v>77068815</v>
      </c>
      <c r="I145" s="14"/>
      <c r="J145" s="14"/>
      <c r="K145" s="14"/>
      <c r="L145" s="36">
        <v>42100</v>
      </c>
      <c r="M145" s="36">
        <v>42100</v>
      </c>
      <c r="N145" s="14">
        <v>24</v>
      </c>
      <c r="O145" s="14">
        <v>1</v>
      </c>
      <c r="P145" s="37" t="s">
        <v>126</v>
      </c>
      <c r="Q145" s="14">
        <v>202</v>
      </c>
      <c r="R145" s="14">
        <v>359</v>
      </c>
      <c r="S145" s="15">
        <f t="shared" si="4"/>
        <v>158</v>
      </c>
      <c r="T145" s="14" t="s">
        <v>35</v>
      </c>
      <c r="U145" s="14" t="s">
        <v>36</v>
      </c>
      <c r="V145" s="14"/>
      <c r="W145" s="127" t="str">
        <f t="shared" ca="1" si="5"/>
        <v>2019CJ24CP1</v>
      </c>
    </row>
    <row r="146" spans="1:23" s="31" customFormat="1" ht="33.75" customHeight="1">
      <c r="A146" s="13">
        <v>140</v>
      </c>
      <c r="B146" s="14" t="s">
        <v>29</v>
      </c>
      <c r="C146" s="14" t="s">
        <v>30</v>
      </c>
      <c r="D146" s="15" t="s">
        <v>31</v>
      </c>
      <c r="E146" s="16"/>
      <c r="F146" s="15" t="s">
        <v>32</v>
      </c>
      <c r="G146" s="14" t="s">
        <v>33</v>
      </c>
      <c r="H146" s="14" t="s">
        <v>860</v>
      </c>
      <c r="I146" s="14"/>
      <c r="J146" s="14"/>
      <c r="K146" s="14"/>
      <c r="L146" s="36">
        <v>42100</v>
      </c>
      <c r="M146" s="36">
        <v>42101</v>
      </c>
      <c r="N146" s="14">
        <v>24</v>
      </c>
      <c r="O146" s="14">
        <v>2</v>
      </c>
      <c r="P146" s="37"/>
      <c r="Q146" s="14">
        <v>1</v>
      </c>
      <c r="R146" s="14">
        <v>206</v>
      </c>
      <c r="S146" s="15">
        <f t="shared" si="4"/>
        <v>206</v>
      </c>
      <c r="T146" s="14" t="s">
        <v>35</v>
      </c>
      <c r="U146" s="14" t="s">
        <v>36</v>
      </c>
      <c r="V146" s="14"/>
      <c r="W146" s="127" t="str">
        <f t="shared" ca="1" si="5"/>
        <v>2019CJ24CP2</v>
      </c>
    </row>
    <row r="147" spans="1:23" s="31" customFormat="1" ht="33.75" customHeight="1">
      <c r="A147" s="13">
        <v>141</v>
      </c>
      <c r="B147" s="14" t="s">
        <v>29</v>
      </c>
      <c r="C147" s="14" t="s">
        <v>30</v>
      </c>
      <c r="D147" s="15" t="s">
        <v>31</v>
      </c>
      <c r="E147" s="16"/>
      <c r="F147" s="15" t="s">
        <v>32</v>
      </c>
      <c r="G147" s="14" t="s">
        <v>33</v>
      </c>
      <c r="H147" s="14" t="s">
        <v>861</v>
      </c>
      <c r="I147" s="14"/>
      <c r="J147" s="14"/>
      <c r="K147" s="14"/>
      <c r="L147" s="36">
        <v>42101</v>
      </c>
      <c r="M147" s="36">
        <v>42103</v>
      </c>
      <c r="N147" s="14">
        <v>24</v>
      </c>
      <c r="O147" s="14">
        <v>3</v>
      </c>
      <c r="P147" s="37"/>
      <c r="Q147" s="14">
        <v>1</v>
      </c>
      <c r="R147" s="14">
        <v>165</v>
      </c>
      <c r="S147" s="15">
        <f t="shared" si="4"/>
        <v>165</v>
      </c>
      <c r="T147" s="14" t="s">
        <v>35</v>
      </c>
      <c r="U147" s="14" t="s">
        <v>36</v>
      </c>
      <c r="V147" s="14"/>
      <c r="W147" s="127" t="str">
        <f t="shared" ca="1" si="5"/>
        <v>2019CJ24CP3</v>
      </c>
    </row>
    <row r="148" spans="1:23" s="31" customFormat="1" ht="33.75" customHeight="1">
      <c r="A148" s="13">
        <v>142</v>
      </c>
      <c r="B148" s="14" t="s">
        <v>29</v>
      </c>
      <c r="C148" s="14" t="s">
        <v>30</v>
      </c>
      <c r="D148" s="15" t="s">
        <v>31</v>
      </c>
      <c r="E148" s="16"/>
      <c r="F148" s="15" t="s">
        <v>32</v>
      </c>
      <c r="G148" s="14" t="s">
        <v>33</v>
      </c>
      <c r="H148" s="14">
        <v>82837415</v>
      </c>
      <c r="I148" s="14"/>
      <c r="J148" s="14"/>
      <c r="K148" s="14"/>
      <c r="L148" s="36">
        <v>42103</v>
      </c>
      <c r="M148" s="36">
        <v>42103</v>
      </c>
      <c r="N148" s="14">
        <v>24</v>
      </c>
      <c r="O148" s="14">
        <v>4</v>
      </c>
      <c r="P148" s="37" t="s">
        <v>125</v>
      </c>
      <c r="Q148" s="14">
        <v>1</v>
      </c>
      <c r="R148" s="14">
        <v>204</v>
      </c>
      <c r="S148" s="15">
        <f t="shared" si="4"/>
        <v>204</v>
      </c>
      <c r="T148" s="14" t="s">
        <v>35</v>
      </c>
      <c r="U148" s="14" t="s">
        <v>36</v>
      </c>
      <c r="V148" s="14"/>
      <c r="W148" s="127" t="str">
        <f t="shared" ca="1" si="5"/>
        <v>2019CJ24CP4</v>
      </c>
    </row>
    <row r="149" spans="1:23" s="31" customFormat="1" ht="33.75" customHeight="1">
      <c r="A149" s="13">
        <v>143</v>
      </c>
      <c r="B149" s="14" t="s">
        <v>29</v>
      </c>
      <c r="C149" s="14" t="s">
        <v>30</v>
      </c>
      <c r="D149" s="15" t="s">
        <v>31</v>
      </c>
      <c r="E149" s="16"/>
      <c r="F149" s="15" t="s">
        <v>32</v>
      </c>
      <c r="G149" s="14" t="s">
        <v>33</v>
      </c>
      <c r="H149" s="14">
        <v>82837415</v>
      </c>
      <c r="I149" s="14"/>
      <c r="J149" s="14"/>
      <c r="K149" s="14"/>
      <c r="L149" s="36">
        <v>42103</v>
      </c>
      <c r="M149" s="36">
        <v>42103</v>
      </c>
      <c r="N149" s="14">
        <v>24</v>
      </c>
      <c r="O149" s="14">
        <v>5</v>
      </c>
      <c r="P149" s="37" t="s">
        <v>126</v>
      </c>
      <c r="Q149" s="14">
        <v>205</v>
      </c>
      <c r="R149" s="14">
        <v>360</v>
      </c>
      <c r="S149" s="15">
        <f t="shared" si="4"/>
        <v>156</v>
      </c>
      <c r="T149" s="14" t="s">
        <v>35</v>
      </c>
      <c r="U149" s="14" t="s">
        <v>36</v>
      </c>
      <c r="V149" s="14"/>
      <c r="W149" s="127" t="str">
        <f t="shared" ca="1" si="5"/>
        <v>2019CJ24CP5</v>
      </c>
    </row>
    <row r="150" spans="1:23" s="31" customFormat="1" ht="33.75" customHeight="1">
      <c r="A150" s="13">
        <v>144</v>
      </c>
      <c r="B150" s="14" t="s">
        <v>29</v>
      </c>
      <c r="C150" s="14" t="s">
        <v>30</v>
      </c>
      <c r="D150" s="15" t="s">
        <v>31</v>
      </c>
      <c r="E150" s="16"/>
      <c r="F150" s="15" t="s">
        <v>32</v>
      </c>
      <c r="G150" s="14" t="s">
        <v>33</v>
      </c>
      <c r="H150" s="14" t="s">
        <v>862</v>
      </c>
      <c r="I150" s="14"/>
      <c r="J150" s="14"/>
      <c r="K150" s="14"/>
      <c r="L150" s="36">
        <v>42103</v>
      </c>
      <c r="M150" s="36">
        <v>42104</v>
      </c>
      <c r="N150" s="14">
        <v>24</v>
      </c>
      <c r="O150" s="14">
        <v>6</v>
      </c>
      <c r="P150" s="37"/>
      <c r="Q150" s="14">
        <v>1</v>
      </c>
      <c r="R150" s="14">
        <v>207</v>
      </c>
      <c r="S150" s="15">
        <f>R150-Q150+1</f>
        <v>207</v>
      </c>
      <c r="T150" s="14" t="s">
        <v>35</v>
      </c>
      <c r="U150" s="14" t="s">
        <v>36</v>
      </c>
      <c r="V150" s="14"/>
      <c r="W150" s="127" t="str">
        <f t="shared" ca="1" si="5"/>
        <v>2019CJ24CP6</v>
      </c>
    </row>
    <row r="151" spans="1:23" s="31" customFormat="1" ht="33.75" customHeight="1">
      <c r="A151" s="13">
        <v>145</v>
      </c>
      <c r="B151" s="14" t="s">
        <v>29</v>
      </c>
      <c r="C151" s="14" t="s">
        <v>30</v>
      </c>
      <c r="D151" s="15" t="s">
        <v>31</v>
      </c>
      <c r="E151" s="16"/>
      <c r="F151" s="15" t="s">
        <v>32</v>
      </c>
      <c r="G151" s="14" t="s">
        <v>33</v>
      </c>
      <c r="H151" s="14" t="s">
        <v>863</v>
      </c>
      <c r="I151" s="14"/>
      <c r="J151" s="14"/>
      <c r="K151" s="14"/>
      <c r="L151" s="36">
        <v>42104</v>
      </c>
      <c r="M151" s="36">
        <v>42108</v>
      </c>
      <c r="N151" s="14">
        <v>25</v>
      </c>
      <c r="O151" s="14">
        <v>1</v>
      </c>
      <c r="P151" s="37"/>
      <c r="Q151" s="14">
        <v>1</v>
      </c>
      <c r="R151" s="14">
        <v>204</v>
      </c>
      <c r="S151" s="15">
        <f t="shared" si="4"/>
        <v>204</v>
      </c>
      <c r="T151" s="14" t="s">
        <v>35</v>
      </c>
      <c r="U151" s="14" t="s">
        <v>36</v>
      </c>
      <c r="V151" s="14"/>
      <c r="W151" s="127" t="str">
        <f t="shared" ca="1" si="5"/>
        <v>2019CJ25CP1</v>
      </c>
    </row>
    <row r="152" spans="1:23" s="31" customFormat="1" ht="33.75" customHeight="1">
      <c r="A152" s="13">
        <v>146</v>
      </c>
      <c r="B152" s="14" t="s">
        <v>29</v>
      </c>
      <c r="C152" s="14" t="s">
        <v>30</v>
      </c>
      <c r="D152" s="15" t="s">
        <v>31</v>
      </c>
      <c r="E152" s="16"/>
      <c r="F152" s="15" t="s">
        <v>32</v>
      </c>
      <c r="G152" s="14" t="s">
        <v>33</v>
      </c>
      <c r="H152" s="14" t="s">
        <v>864</v>
      </c>
      <c r="I152" s="14"/>
      <c r="J152" s="14"/>
      <c r="K152" s="14"/>
      <c r="L152" s="36">
        <v>42108</v>
      </c>
      <c r="M152" s="36">
        <v>42110</v>
      </c>
      <c r="N152" s="14">
        <v>25</v>
      </c>
      <c r="O152" s="14">
        <v>2</v>
      </c>
      <c r="P152" s="37"/>
      <c r="Q152" s="14">
        <v>1</v>
      </c>
      <c r="R152" s="14">
        <v>200</v>
      </c>
      <c r="S152" s="15">
        <f t="shared" si="4"/>
        <v>200</v>
      </c>
      <c r="T152" s="14" t="s">
        <v>35</v>
      </c>
      <c r="U152" s="14" t="s">
        <v>36</v>
      </c>
      <c r="V152" s="14"/>
      <c r="W152" s="127" t="str">
        <f t="shared" ca="1" si="5"/>
        <v>2019CJ25CP2</v>
      </c>
    </row>
    <row r="153" spans="1:23" s="31" customFormat="1" ht="33.75" customHeight="1">
      <c r="A153" s="13">
        <v>147</v>
      </c>
      <c r="B153" s="14" t="s">
        <v>29</v>
      </c>
      <c r="C153" s="14" t="s">
        <v>30</v>
      </c>
      <c r="D153" s="15" t="s">
        <v>31</v>
      </c>
      <c r="E153" s="16"/>
      <c r="F153" s="15" t="s">
        <v>32</v>
      </c>
      <c r="G153" s="14" t="s">
        <v>33</v>
      </c>
      <c r="H153" s="14" t="s">
        <v>865</v>
      </c>
      <c r="I153" s="14"/>
      <c r="J153" s="14"/>
      <c r="K153" s="14"/>
      <c r="L153" s="36">
        <v>42110</v>
      </c>
      <c r="M153" s="36">
        <v>42110</v>
      </c>
      <c r="N153" s="14">
        <v>25</v>
      </c>
      <c r="O153" s="14">
        <v>3</v>
      </c>
      <c r="P153" s="37"/>
      <c r="Q153" s="14">
        <v>1</v>
      </c>
      <c r="R153" s="14">
        <v>27</v>
      </c>
      <c r="S153" s="15">
        <f t="shared" si="4"/>
        <v>27</v>
      </c>
      <c r="T153" s="14" t="s">
        <v>35</v>
      </c>
      <c r="U153" s="14" t="s">
        <v>36</v>
      </c>
      <c r="V153" s="14"/>
      <c r="W153" s="127" t="str">
        <f t="shared" ca="1" si="5"/>
        <v>2019CJ25CP3</v>
      </c>
    </row>
    <row r="154" spans="1:23" s="31" customFormat="1" ht="33.75" customHeight="1">
      <c r="A154" s="13">
        <v>148</v>
      </c>
      <c r="B154" s="14" t="s">
        <v>29</v>
      </c>
      <c r="C154" s="14" t="s">
        <v>30</v>
      </c>
      <c r="D154" s="15" t="s">
        <v>31</v>
      </c>
      <c r="E154" s="16"/>
      <c r="F154" s="15" t="s">
        <v>32</v>
      </c>
      <c r="G154" s="14" t="s">
        <v>33</v>
      </c>
      <c r="H154" s="14">
        <v>89688015</v>
      </c>
      <c r="I154" s="14"/>
      <c r="J154" s="14"/>
      <c r="K154" s="14"/>
      <c r="L154" s="36">
        <v>42110</v>
      </c>
      <c r="M154" s="36">
        <v>42110</v>
      </c>
      <c r="N154" s="14">
        <v>25</v>
      </c>
      <c r="O154" s="14">
        <v>4</v>
      </c>
      <c r="P154" s="37" t="s">
        <v>125</v>
      </c>
      <c r="Q154" s="14">
        <v>1</v>
      </c>
      <c r="R154" s="14">
        <v>205</v>
      </c>
      <c r="S154" s="15">
        <f t="shared" si="4"/>
        <v>205</v>
      </c>
      <c r="T154" s="14" t="s">
        <v>35</v>
      </c>
      <c r="U154" s="14" t="s">
        <v>36</v>
      </c>
      <c r="V154" s="14"/>
      <c r="W154" s="127" t="str">
        <f t="shared" ca="1" si="5"/>
        <v>2019CJ25CP4</v>
      </c>
    </row>
    <row r="155" spans="1:23" s="31" customFormat="1" ht="33.75" customHeight="1">
      <c r="A155" s="13">
        <v>149</v>
      </c>
      <c r="B155" s="14" t="s">
        <v>29</v>
      </c>
      <c r="C155" s="14" t="s">
        <v>30</v>
      </c>
      <c r="D155" s="15" t="s">
        <v>31</v>
      </c>
      <c r="E155" s="16"/>
      <c r="F155" s="15" t="s">
        <v>32</v>
      </c>
      <c r="G155" s="14" t="s">
        <v>33</v>
      </c>
      <c r="H155" s="14">
        <v>89688015</v>
      </c>
      <c r="I155" s="14"/>
      <c r="J155" s="14"/>
      <c r="K155" s="14"/>
      <c r="L155" s="36">
        <v>42110</v>
      </c>
      <c r="M155" s="36">
        <v>42110</v>
      </c>
      <c r="N155" s="14">
        <v>25</v>
      </c>
      <c r="O155" s="14">
        <v>5</v>
      </c>
      <c r="P155" s="37" t="s">
        <v>126</v>
      </c>
      <c r="Q155" s="14">
        <v>206</v>
      </c>
      <c r="R155" s="14">
        <v>281</v>
      </c>
      <c r="S155" s="15">
        <f t="shared" si="4"/>
        <v>76</v>
      </c>
      <c r="T155" s="14" t="s">
        <v>35</v>
      </c>
      <c r="U155" s="14" t="s">
        <v>36</v>
      </c>
      <c r="V155" s="14"/>
      <c r="W155" s="127" t="str">
        <f t="shared" ca="1" si="5"/>
        <v>2019CJ25CP5</v>
      </c>
    </row>
    <row r="156" spans="1:23" s="31" customFormat="1" ht="33.75" customHeight="1">
      <c r="A156" s="13">
        <v>150</v>
      </c>
      <c r="B156" s="14" t="s">
        <v>29</v>
      </c>
      <c r="C156" s="14" t="s">
        <v>30</v>
      </c>
      <c r="D156" s="15" t="s">
        <v>31</v>
      </c>
      <c r="E156" s="16"/>
      <c r="F156" s="15" t="s">
        <v>32</v>
      </c>
      <c r="G156" s="14" t="s">
        <v>33</v>
      </c>
      <c r="H156" s="14" t="s">
        <v>866</v>
      </c>
      <c r="I156" s="14"/>
      <c r="J156" s="14"/>
      <c r="K156" s="14"/>
      <c r="L156" s="36">
        <v>42111</v>
      </c>
      <c r="M156" s="36">
        <v>42111</v>
      </c>
      <c r="N156" s="14">
        <v>25</v>
      </c>
      <c r="O156" s="14">
        <v>6</v>
      </c>
      <c r="P156" s="37"/>
      <c r="Q156" s="14">
        <v>1</v>
      </c>
      <c r="R156" s="14">
        <v>205</v>
      </c>
      <c r="S156" s="15">
        <f t="shared" si="4"/>
        <v>205</v>
      </c>
      <c r="T156" s="14" t="s">
        <v>35</v>
      </c>
      <c r="U156" s="14" t="s">
        <v>36</v>
      </c>
      <c r="V156" s="14"/>
      <c r="W156" s="127" t="str">
        <f t="shared" ca="1" si="5"/>
        <v>2019CJ25CP6</v>
      </c>
    </row>
    <row r="157" spans="1:23" s="31" customFormat="1" ht="33.75" customHeight="1">
      <c r="A157" s="13">
        <v>151</v>
      </c>
      <c r="B157" s="14" t="s">
        <v>29</v>
      </c>
      <c r="C157" s="14" t="s">
        <v>30</v>
      </c>
      <c r="D157" s="15" t="s">
        <v>31</v>
      </c>
      <c r="E157" s="16"/>
      <c r="F157" s="15" t="s">
        <v>32</v>
      </c>
      <c r="G157" s="14" t="s">
        <v>33</v>
      </c>
      <c r="H157" s="14" t="s">
        <v>867</v>
      </c>
      <c r="I157" s="14"/>
      <c r="J157" s="14"/>
      <c r="K157" s="14"/>
      <c r="L157" s="36">
        <v>42111</v>
      </c>
      <c r="M157" s="36">
        <v>42111</v>
      </c>
      <c r="N157" s="14">
        <v>26</v>
      </c>
      <c r="O157" s="14">
        <v>1</v>
      </c>
      <c r="P157" s="37"/>
      <c r="Q157" s="14">
        <v>1</v>
      </c>
      <c r="R157" s="14">
        <v>108</v>
      </c>
      <c r="S157" s="15">
        <f t="shared" si="4"/>
        <v>108</v>
      </c>
      <c r="T157" s="14" t="s">
        <v>35</v>
      </c>
      <c r="U157" s="14" t="s">
        <v>36</v>
      </c>
      <c r="V157" s="14"/>
      <c r="W157" s="127" t="str">
        <f t="shared" ca="1" si="5"/>
        <v>2019CJ26CP1</v>
      </c>
    </row>
    <row r="158" spans="1:23" s="31" customFormat="1" ht="33.75" customHeight="1">
      <c r="A158" s="13">
        <v>152</v>
      </c>
      <c r="B158" s="14" t="s">
        <v>29</v>
      </c>
      <c r="C158" s="14" t="s">
        <v>30</v>
      </c>
      <c r="D158" s="15" t="s">
        <v>31</v>
      </c>
      <c r="E158" s="16"/>
      <c r="F158" s="15" t="s">
        <v>32</v>
      </c>
      <c r="G158" s="14" t="s">
        <v>33</v>
      </c>
      <c r="H158" s="14">
        <v>92138615</v>
      </c>
      <c r="I158" s="14"/>
      <c r="J158" s="14"/>
      <c r="K158" s="14"/>
      <c r="L158" s="36">
        <v>42111</v>
      </c>
      <c r="M158" s="36">
        <v>42111</v>
      </c>
      <c r="N158" s="14">
        <v>26</v>
      </c>
      <c r="O158" s="14">
        <v>2</v>
      </c>
      <c r="P158" s="37"/>
      <c r="Q158" s="14">
        <v>1</v>
      </c>
      <c r="R158" s="14">
        <v>113</v>
      </c>
      <c r="S158" s="15">
        <f t="shared" si="4"/>
        <v>113</v>
      </c>
      <c r="T158" s="14" t="s">
        <v>35</v>
      </c>
      <c r="U158" s="14" t="s">
        <v>36</v>
      </c>
      <c r="V158" s="14"/>
      <c r="W158" s="127" t="str">
        <f t="shared" ca="1" si="5"/>
        <v>2019CJ26CP2</v>
      </c>
    </row>
    <row r="159" spans="1:23" s="31" customFormat="1" ht="33.75" customHeight="1">
      <c r="A159" s="13">
        <v>153</v>
      </c>
      <c r="B159" s="14" t="s">
        <v>29</v>
      </c>
      <c r="C159" s="14" t="s">
        <v>30</v>
      </c>
      <c r="D159" s="15" t="s">
        <v>31</v>
      </c>
      <c r="E159" s="16"/>
      <c r="F159" s="15" t="s">
        <v>32</v>
      </c>
      <c r="G159" s="14" t="s">
        <v>33</v>
      </c>
      <c r="H159" s="14">
        <v>92167515</v>
      </c>
      <c r="I159" s="14"/>
      <c r="J159" s="14"/>
      <c r="K159" s="14"/>
      <c r="L159" s="36">
        <v>42111</v>
      </c>
      <c r="M159" s="36">
        <v>42111</v>
      </c>
      <c r="N159" s="14">
        <v>26</v>
      </c>
      <c r="O159" s="14">
        <v>3</v>
      </c>
      <c r="P159" s="37" t="s">
        <v>125</v>
      </c>
      <c r="Q159" s="14">
        <v>1</v>
      </c>
      <c r="R159" s="14">
        <v>209</v>
      </c>
      <c r="S159" s="15">
        <f t="shared" si="4"/>
        <v>209</v>
      </c>
      <c r="T159" s="14" t="s">
        <v>35</v>
      </c>
      <c r="U159" s="14" t="s">
        <v>36</v>
      </c>
      <c r="V159" s="14"/>
      <c r="W159" s="127" t="str">
        <f t="shared" ca="1" si="5"/>
        <v>2019CJ26CP3</v>
      </c>
    </row>
    <row r="160" spans="1:23" s="31" customFormat="1" ht="33.75" customHeight="1">
      <c r="A160" s="13">
        <v>154</v>
      </c>
      <c r="B160" s="14" t="s">
        <v>29</v>
      </c>
      <c r="C160" s="14" t="s">
        <v>30</v>
      </c>
      <c r="D160" s="15" t="s">
        <v>31</v>
      </c>
      <c r="E160" s="16"/>
      <c r="F160" s="15" t="s">
        <v>32</v>
      </c>
      <c r="G160" s="14" t="s">
        <v>33</v>
      </c>
      <c r="H160" s="14">
        <v>92167515</v>
      </c>
      <c r="I160" s="14"/>
      <c r="J160" s="14"/>
      <c r="K160" s="14"/>
      <c r="L160" s="36">
        <v>42111</v>
      </c>
      <c r="M160" s="36">
        <v>42111</v>
      </c>
      <c r="N160" s="14">
        <v>26</v>
      </c>
      <c r="O160" s="14">
        <v>4</v>
      </c>
      <c r="P160" s="37" t="s">
        <v>126</v>
      </c>
      <c r="Q160" s="14">
        <v>210</v>
      </c>
      <c r="R160" s="14">
        <v>414</v>
      </c>
      <c r="S160" s="15">
        <f t="shared" si="4"/>
        <v>205</v>
      </c>
      <c r="T160" s="14" t="s">
        <v>35</v>
      </c>
      <c r="U160" s="14" t="s">
        <v>36</v>
      </c>
      <c r="V160" s="14"/>
      <c r="W160" s="127" t="str">
        <f t="shared" ca="1" si="5"/>
        <v>2019CJ26CP4</v>
      </c>
    </row>
    <row r="161" spans="1:23" s="31" customFormat="1" ht="33.75" customHeight="1">
      <c r="A161" s="13">
        <v>155</v>
      </c>
      <c r="B161" s="14" t="s">
        <v>29</v>
      </c>
      <c r="C161" s="14" t="s">
        <v>30</v>
      </c>
      <c r="D161" s="15" t="s">
        <v>31</v>
      </c>
      <c r="E161" s="16"/>
      <c r="F161" s="15" t="s">
        <v>32</v>
      </c>
      <c r="G161" s="14" t="s">
        <v>33</v>
      </c>
      <c r="H161" s="14" t="s">
        <v>868</v>
      </c>
      <c r="I161" s="14"/>
      <c r="J161" s="14"/>
      <c r="K161" s="14"/>
      <c r="L161" s="36">
        <v>42111</v>
      </c>
      <c r="M161" s="36">
        <v>42111</v>
      </c>
      <c r="N161" s="14">
        <v>26</v>
      </c>
      <c r="O161" s="14">
        <v>5</v>
      </c>
      <c r="P161" s="37"/>
      <c r="Q161" s="14">
        <v>1</v>
      </c>
      <c r="R161" s="14">
        <v>18</v>
      </c>
      <c r="S161" s="15">
        <f t="shared" si="4"/>
        <v>18</v>
      </c>
      <c r="T161" s="14" t="s">
        <v>35</v>
      </c>
      <c r="U161" s="14" t="s">
        <v>36</v>
      </c>
      <c r="V161" s="14"/>
      <c r="W161" s="127" t="str">
        <f t="shared" ca="1" si="5"/>
        <v>2019CJ26CP5</v>
      </c>
    </row>
    <row r="162" spans="1:23" s="31" customFormat="1" ht="33.75" customHeight="1">
      <c r="A162" s="13">
        <v>156</v>
      </c>
      <c r="B162" s="14" t="s">
        <v>29</v>
      </c>
      <c r="C162" s="14" t="s">
        <v>30</v>
      </c>
      <c r="D162" s="15" t="s">
        <v>31</v>
      </c>
      <c r="E162" s="16"/>
      <c r="F162" s="15" t="s">
        <v>32</v>
      </c>
      <c r="G162" s="14" t="s">
        <v>33</v>
      </c>
      <c r="H162" s="14">
        <v>92436915</v>
      </c>
      <c r="I162" s="14"/>
      <c r="J162" s="14"/>
      <c r="K162" s="14"/>
      <c r="L162" s="36">
        <v>42111</v>
      </c>
      <c r="M162" s="36">
        <v>42111</v>
      </c>
      <c r="N162" s="14">
        <v>26</v>
      </c>
      <c r="O162" s="14">
        <v>6</v>
      </c>
      <c r="P162" s="37" t="s">
        <v>125</v>
      </c>
      <c r="Q162" s="14">
        <v>1</v>
      </c>
      <c r="R162" s="14">
        <v>201</v>
      </c>
      <c r="S162" s="15">
        <f t="shared" si="4"/>
        <v>201</v>
      </c>
      <c r="T162" s="14" t="s">
        <v>35</v>
      </c>
      <c r="U162" s="14" t="s">
        <v>36</v>
      </c>
      <c r="V162" s="14"/>
      <c r="W162" s="127" t="str">
        <f t="shared" ca="1" si="5"/>
        <v>2019CJ26CP6</v>
      </c>
    </row>
    <row r="163" spans="1:23" s="31" customFormat="1" ht="33.75" customHeight="1">
      <c r="A163" s="13">
        <v>157</v>
      </c>
      <c r="B163" s="14" t="s">
        <v>29</v>
      </c>
      <c r="C163" s="14" t="s">
        <v>30</v>
      </c>
      <c r="D163" s="15" t="s">
        <v>31</v>
      </c>
      <c r="E163" s="16"/>
      <c r="F163" s="15" t="s">
        <v>32</v>
      </c>
      <c r="G163" s="14" t="s">
        <v>33</v>
      </c>
      <c r="H163" s="14">
        <v>92436915</v>
      </c>
      <c r="I163" s="14"/>
      <c r="J163" s="14"/>
      <c r="K163" s="14"/>
      <c r="L163" s="36">
        <v>42111</v>
      </c>
      <c r="M163" s="36">
        <v>42111</v>
      </c>
      <c r="N163" s="14">
        <v>27</v>
      </c>
      <c r="O163" s="14">
        <v>1</v>
      </c>
      <c r="P163" s="37" t="s">
        <v>126</v>
      </c>
      <c r="Q163" s="14">
        <v>202</v>
      </c>
      <c r="R163" s="14">
        <v>375</v>
      </c>
      <c r="S163" s="15">
        <f t="shared" si="4"/>
        <v>174</v>
      </c>
      <c r="T163" s="14" t="s">
        <v>35</v>
      </c>
      <c r="U163" s="14" t="s">
        <v>36</v>
      </c>
      <c r="V163" s="14"/>
      <c r="W163" s="127" t="str">
        <f t="shared" ca="1" si="5"/>
        <v>2019CJ27CP1</v>
      </c>
    </row>
    <row r="164" spans="1:23" s="31" customFormat="1" ht="33.75" customHeight="1">
      <c r="A164" s="13">
        <v>158</v>
      </c>
      <c r="B164" s="14" t="s">
        <v>29</v>
      </c>
      <c r="C164" s="14" t="s">
        <v>30</v>
      </c>
      <c r="D164" s="15" t="s">
        <v>31</v>
      </c>
      <c r="E164" s="16"/>
      <c r="F164" s="15" t="s">
        <v>32</v>
      </c>
      <c r="G164" s="14" t="s">
        <v>33</v>
      </c>
      <c r="H164" s="14">
        <v>92443515</v>
      </c>
      <c r="I164" s="14"/>
      <c r="J164" s="14"/>
      <c r="K164" s="14"/>
      <c r="L164" s="36">
        <v>42111</v>
      </c>
      <c r="M164" s="36">
        <v>42111</v>
      </c>
      <c r="N164" s="14">
        <v>27</v>
      </c>
      <c r="O164" s="14">
        <v>2</v>
      </c>
      <c r="P164" s="37" t="s">
        <v>171</v>
      </c>
      <c r="Q164" s="14">
        <v>1</v>
      </c>
      <c r="R164" s="14">
        <v>205</v>
      </c>
      <c r="S164" s="15">
        <f t="shared" si="4"/>
        <v>205</v>
      </c>
      <c r="T164" s="14" t="s">
        <v>35</v>
      </c>
      <c r="U164" s="14" t="s">
        <v>36</v>
      </c>
      <c r="V164" s="14"/>
      <c r="W164" s="127" t="str">
        <f t="shared" ca="1" si="5"/>
        <v>2019CJ27CP2</v>
      </c>
    </row>
    <row r="165" spans="1:23" s="31" customFormat="1" ht="33.75" customHeight="1">
      <c r="A165" s="13">
        <v>159</v>
      </c>
      <c r="B165" s="14" t="s">
        <v>29</v>
      </c>
      <c r="C165" s="14" t="s">
        <v>30</v>
      </c>
      <c r="D165" s="15" t="s">
        <v>31</v>
      </c>
      <c r="E165" s="16"/>
      <c r="F165" s="15" t="s">
        <v>32</v>
      </c>
      <c r="G165" s="14" t="s">
        <v>33</v>
      </c>
      <c r="H165" s="14">
        <v>92443515</v>
      </c>
      <c r="I165" s="14"/>
      <c r="J165" s="14"/>
      <c r="K165" s="14"/>
      <c r="L165" s="36">
        <v>42111</v>
      </c>
      <c r="M165" s="36">
        <v>42111</v>
      </c>
      <c r="N165" s="14">
        <v>27</v>
      </c>
      <c r="O165" s="14">
        <v>3</v>
      </c>
      <c r="P165" s="37" t="s">
        <v>172</v>
      </c>
      <c r="Q165" s="14">
        <v>206</v>
      </c>
      <c r="R165" s="14">
        <v>410</v>
      </c>
      <c r="S165" s="15">
        <f t="shared" si="4"/>
        <v>205</v>
      </c>
      <c r="T165" s="14" t="s">
        <v>35</v>
      </c>
      <c r="U165" s="14" t="s">
        <v>36</v>
      </c>
      <c r="V165" s="14"/>
      <c r="W165" s="127" t="str">
        <f t="shared" ca="1" si="5"/>
        <v>2019CJ27CP3</v>
      </c>
    </row>
    <row r="166" spans="1:23" s="31" customFormat="1" ht="33.75" customHeight="1">
      <c r="A166" s="13">
        <v>160</v>
      </c>
      <c r="B166" s="14" t="s">
        <v>29</v>
      </c>
      <c r="C166" s="14" t="s">
        <v>30</v>
      </c>
      <c r="D166" s="15" t="s">
        <v>31</v>
      </c>
      <c r="E166" s="16"/>
      <c r="F166" s="15" t="s">
        <v>32</v>
      </c>
      <c r="G166" s="14" t="s">
        <v>33</v>
      </c>
      <c r="H166" s="14">
        <v>92443515</v>
      </c>
      <c r="I166" s="14"/>
      <c r="J166" s="14"/>
      <c r="K166" s="14"/>
      <c r="L166" s="36">
        <v>42111</v>
      </c>
      <c r="M166" s="36">
        <v>42111</v>
      </c>
      <c r="N166" s="14">
        <v>27</v>
      </c>
      <c r="O166" s="14">
        <v>4</v>
      </c>
      <c r="P166" s="37" t="s">
        <v>173</v>
      </c>
      <c r="Q166" s="14">
        <v>411</v>
      </c>
      <c r="R166" s="14">
        <v>458</v>
      </c>
      <c r="S166" s="15">
        <f t="shared" si="4"/>
        <v>48</v>
      </c>
      <c r="T166" s="14" t="s">
        <v>35</v>
      </c>
      <c r="U166" s="14" t="s">
        <v>36</v>
      </c>
      <c r="V166" s="14"/>
      <c r="W166" s="127" t="str">
        <f t="shared" ca="1" si="5"/>
        <v>2019CJ27CP4</v>
      </c>
    </row>
    <row r="167" spans="1:23" s="31" customFormat="1" ht="33.75" customHeight="1">
      <c r="A167" s="13">
        <v>161</v>
      </c>
      <c r="B167" s="14" t="s">
        <v>29</v>
      </c>
      <c r="C167" s="14" t="s">
        <v>30</v>
      </c>
      <c r="D167" s="15" t="s">
        <v>31</v>
      </c>
      <c r="E167" s="16"/>
      <c r="F167" s="15" t="s">
        <v>32</v>
      </c>
      <c r="G167" s="14" t="s">
        <v>33</v>
      </c>
      <c r="H167" s="14" t="s">
        <v>869</v>
      </c>
      <c r="I167" s="14"/>
      <c r="J167" s="14"/>
      <c r="K167" s="14"/>
      <c r="L167" s="36">
        <v>42111</v>
      </c>
      <c r="M167" s="36">
        <v>42115</v>
      </c>
      <c r="N167" s="14">
        <v>27</v>
      </c>
      <c r="O167" s="14">
        <v>5</v>
      </c>
      <c r="P167" s="37"/>
      <c r="Q167" s="14">
        <v>1</v>
      </c>
      <c r="R167" s="14">
        <v>207</v>
      </c>
      <c r="S167" s="15">
        <f t="shared" si="4"/>
        <v>207</v>
      </c>
      <c r="T167" s="14" t="s">
        <v>35</v>
      </c>
      <c r="U167" s="14" t="s">
        <v>36</v>
      </c>
      <c r="V167" s="14"/>
      <c r="W167" s="127" t="str">
        <f t="shared" ca="1" si="5"/>
        <v>2019CJ27CP5</v>
      </c>
    </row>
    <row r="168" spans="1:23" s="31" customFormat="1" ht="33.75" customHeight="1">
      <c r="A168" s="13">
        <v>162</v>
      </c>
      <c r="B168" s="14" t="s">
        <v>29</v>
      </c>
      <c r="C168" s="14" t="s">
        <v>30</v>
      </c>
      <c r="D168" s="15" t="s">
        <v>31</v>
      </c>
      <c r="E168" s="16"/>
      <c r="F168" s="15" t="s">
        <v>32</v>
      </c>
      <c r="G168" s="14" t="s">
        <v>33</v>
      </c>
      <c r="H168" s="14" t="s">
        <v>870</v>
      </c>
      <c r="I168" s="14"/>
      <c r="J168" s="14"/>
      <c r="K168" s="14"/>
      <c r="L168" s="36">
        <v>42115</v>
      </c>
      <c r="M168" s="36">
        <v>42115</v>
      </c>
      <c r="N168" s="14">
        <v>27</v>
      </c>
      <c r="O168" s="14">
        <v>6</v>
      </c>
      <c r="P168" s="37"/>
      <c r="Q168" s="14">
        <v>1</v>
      </c>
      <c r="R168" s="14">
        <v>206</v>
      </c>
      <c r="S168" s="15">
        <f t="shared" si="4"/>
        <v>206</v>
      </c>
      <c r="T168" s="14" t="s">
        <v>35</v>
      </c>
      <c r="U168" s="14" t="s">
        <v>36</v>
      </c>
      <c r="V168" s="14"/>
      <c r="W168" s="127" t="str">
        <f t="shared" ca="1" si="5"/>
        <v>2019CJ27CP6</v>
      </c>
    </row>
    <row r="169" spans="1:23" s="31" customFormat="1" ht="33.75" customHeight="1">
      <c r="A169" s="13">
        <v>163</v>
      </c>
      <c r="B169" s="14" t="s">
        <v>29</v>
      </c>
      <c r="C169" s="14" t="s">
        <v>30</v>
      </c>
      <c r="D169" s="15" t="s">
        <v>31</v>
      </c>
      <c r="E169" s="16"/>
      <c r="F169" s="15" t="s">
        <v>32</v>
      </c>
      <c r="G169" s="14" t="s">
        <v>33</v>
      </c>
      <c r="H169" s="14">
        <v>95415115</v>
      </c>
      <c r="I169" s="14"/>
      <c r="J169" s="14"/>
      <c r="K169" s="14"/>
      <c r="L169" s="36">
        <v>42115</v>
      </c>
      <c r="M169" s="36">
        <v>42115</v>
      </c>
      <c r="N169" s="14">
        <v>28</v>
      </c>
      <c r="O169" s="14">
        <v>1</v>
      </c>
      <c r="P169" s="37" t="s">
        <v>125</v>
      </c>
      <c r="Q169" s="14">
        <v>1</v>
      </c>
      <c r="R169" s="14">
        <v>200</v>
      </c>
      <c r="S169" s="15">
        <f t="shared" si="4"/>
        <v>200</v>
      </c>
      <c r="T169" s="14" t="s">
        <v>35</v>
      </c>
      <c r="U169" s="14" t="s">
        <v>36</v>
      </c>
      <c r="V169" s="14"/>
      <c r="W169" s="127" t="str">
        <f t="shared" ca="1" si="5"/>
        <v>2019CJ28CP1</v>
      </c>
    </row>
    <row r="170" spans="1:23" s="31" customFormat="1" ht="33.75" customHeight="1">
      <c r="A170" s="13">
        <v>164</v>
      </c>
      <c r="B170" s="14" t="s">
        <v>29</v>
      </c>
      <c r="C170" s="14" t="s">
        <v>30</v>
      </c>
      <c r="D170" s="15" t="s">
        <v>31</v>
      </c>
      <c r="E170" s="16"/>
      <c r="F170" s="15" t="s">
        <v>32</v>
      </c>
      <c r="G170" s="14" t="s">
        <v>33</v>
      </c>
      <c r="H170" s="14">
        <v>95415115</v>
      </c>
      <c r="I170" s="14"/>
      <c r="J170" s="14"/>
      <c r="K170" s="14"/>
      <c r="L170" s="36">
        <v>42115</v>
      </c>
      <c r="M170" s="36">
        <v>42115</v>
      </c>
      <c r="N170" s="14">
        <v>28</v>
      </c>
      <c r="O170" s="14">
        <v>2</v>
      </c>
      <c r="P170" s="37" t="s">
        <v>126</v>
      </c>
      <c r="Q170" s="14">
        <v>201</v>
      </c>
      <c r="R170" s="14">
        <v>241</v>
      </c>
      <c r="S170" s="15">
        <f t="shared" si="4"/>
        <v>41</v>
      </c>
      <c r="T170" s="14" t="s">
        <v>35</v>
      </c>
      <c r="U170" s="14" t="s">
        <v>36</v>
      </c>
      <c r="V170" s="14"/>
      <c r="W170" s="127" t="str">
        <f t="shared" ca="1" si="5"/>
        <v>2019CJ28CP2</v>
      </c>
    </row>
    <row r="171" spans="1:23" s="31" customFormat="1" ht="33.75" customHeight="1">
      <c r="A171" s="13">
        <v>165</v>
      </c>
      <c r="B171" s="14" t="s">
        <v>29</v>
      </c>
      <c r="C171" s="14" t="s">
        <v>30</v>
      </c>
      <c r="D171" s="15" t="s">
        <v>31</v>
      </c>
      <c r="E171" s="16"/>
      <c r="F171" s="15" t="s">
        <v>32</v>
      </c>
      <c r="G171" s="14" t="s">
        <v>33</v>
      </c>
      <c r="H171" s="14" t="s">
        <v>871</v>
      </c>
      <c r="I171" s="14"/>
      <c r="J171" s="14"/>
      <c r="K171" s="14"/>
      <c r="L171" s="36">
        <v>42116</v>
      </c>
      <c r="M171" s="36">
        <v>42117</v>
      </c>
      <c r="N171" s="14">
        <v>28</v>
      </c>
      <c r="O171" s="14">
        <v>3</v>
      </c>
      <c r="P171" s="37"/>
      <c r="Q171" s="14">
        <v>1</v>
      </c>
      <c r="R171" s="14">
        <v>206</v>
      </c>
      <c r="S171" s="15">
        <f t="shared" si="4"/>
        <v>206</v>
      </c>
      <c r="T171" s="14" t="s">
        <v>35</v>
      </c>
      <c r="U171" s="14" t="s">
        <v>36</v>
      </c>
      <c r="V171" s="14"/>
      <c r="W171" s="127" t="str">
        <f t="shared" ca="1" si="5"/>
        <v>2019CJ28CP3</v>
      </c>
    </row>
    <row r="172" spans="1:23" s="31" customFormat="1" ht="33.75" customHeight="1">
      <c r="A172" s="13">
        <v>166</v>
      </c>
      <c r="B172" s="14" t="s">
        <v>29</v>
      </c>
      <c r="C172" s="14" t="s">
        <v>30</v>
      </c>
      <c r="D172" s="15" t="s">
        <v>31</v>
      </c>
      <c r="E172" s="16"/>
      <c r="F172" s="15" t="s">
        <v>32</v>
      </c>
      <c r="G172" s="14" t="s">
        <v>33</v>
      </c>
      <c r="H172" s="14" t="s">
        <v>872</v>
      </c>
      <c r="I172" s="14"/>
      <c r="J172" s="14"/>
      <c r="K172" s="14"/>
      <c r="L172" s="36">
        <v>42117</v>
      </c>
      <c r="M172" s="36">
        <v>42118</v>
      </c>
      <c r="N172" s="14">
        <v>28</v>
      </c>
      <c r="O172" s="14">
        <v>4</v>
      </c>
      <c r="P172" s="37"/>
      <c r="Q172" s="14">
        <v>1</v>
      </c>
      <c r="R172" s="14">
        <v>206</v>
      </c>
      <c r="S172" s="15">
        <f t="shared" si="4"/>
        <v>206</v>
      </c>
      <c r="T172" s="14" t="s">
        <v>35</v>
      </c>
      <c r="U172" s="14" t="s">
        <v>36</v>
      </c>
      <c r="V172" s="14"/>
      <c r="W172" s="127" t="str">
        <f t="shared" ca="1" si="5"/>
        <v>2019CJ28CP4</v>
      </c>
    </row>
    <row r="173" spans="1:23" s="31" customFormat="1" ht="33.75" customHeight="1">
      <c r="A173" s="13">
        <v>167</v>
      </c>
      <c r="B173" s="14" t="s">
        <v>29</v>
      </c>
      <c r="C173" s="14" t="s">
        <v>30</v>
      </c>
      <c r="D173" s="15" t="s">
        <v>31</v>
      </c>
      <c r="E173" s="16"/>
      <c r="F173" s="15" t="s">
        <v>32</v>
      </c>
      <c r="G173" s="14" t="s">
        <v>33</v>
      </c>
      <c r="H173" s="14" t="s">
        <v>873</v>
      </c>
      <c r="I173" s="14"/>
      <c r="J173" s="14"/>
      <c r="K173" s="14"/>
      <c r="L173" s="36">
        <v>42118</v>
      </c>
      <c r="M173" s="36">
        <v>42118</v>
      </c>
      <c r="N173" s="14">
        <v>28</v>
      </c>
      <c r="O173" s="14">
        <v>5</v>
      </c>
      <c r="P173" s="37"/>
      <c r="Q173" s="14">
        <v>1</v>
      </c>
      <c r="R173" s="14">
        <v>175</v>
      </c>
      <c r="S173" s="15">
        <f t="shared" si="4"/>
        <v>175</v>
      </c>
      <c r="T173" s="14" t="s">
        <v>35</v>
      </c>
      <c r="U173" s="14" t="s">
        <v>36</v>
      </c>
      <c r="V173" s="14"/>
      <c r="W173" s="127" t="str">
        <f t="shared" ca="1" si="5"/>
        <v>2019CJ28CP5</v>
      </c>
    </row>
    <row r="174" spans="1:23" s="31" customFormat="1" ht="33.75" customHeight="1">
      <c r="A174" s="13">
        <v>168</v>
      </c>
      <c r="B174" s="14" t="s">
        <v>29</v>
      </c>
      <c r="C174" s="14" t="s">
        <v>30</v>
      </c>
      <c r="D174" s="15" t="s">
        <v>31</v>
      </c>
      <c r="E174" s="16"/>
      <c r="F174" s="15" t="s">
        <v>32</v>
      </c>
      <c r="G174" s="14" t="s">
        <v>33</v>
      </c>
      <c r="H174" s="14">
        <v>100657515</v>
      </c>
      <c r="I174" s="14"/>
      <c r="J174" s="14"/>
      <c r="K174" s="14"/>
      <c r="L174" s="36">
        <v>42118</v>
      </c>
      <c r="M174" s="36">
        <v>42118</v>
      </c>
      <c r="N174" s="14">
        <v>28</v>
      </c>
      <c r="O174" s="14">
        <v>6</v>
      </c>
      <c r="P174" s="37"/>
      <c r="Q174" s="14">
        <v>1</v>
      </c>
      <c r="R174" s="14">
        <v>205</v>
      </c>
      <c r="S174" s="15">
        <f t="shared" si="4"/>
        <v>205</v>
      </c>
      <c r="T174" s="14" t="s">
        <v>35</v>
      </c>
      <c r="U174" s="14" t="s">
        <v>36</v>
      </c>
      <c r="V174" s="14"/>
      <c r="W174" s="127" t="str">
        <f t="shared" ca="1" si="5"/>
        <v>2019CJ28CP6</v>
      </c>
    </row>
    <row r="175" spans="1:23" s="31" customFormat="1" ht="33.75" customHeight="1">
      <c r="A175" s="13">
        <v>169</v>
      </c>
      <c r="B175" s="14" t="s">
        <v>29</v>
      </c>
      <c r="C175" s="14" t="s">
        <v>30</v>
      </c>
      <c r="D175" s="15" t="s">
        <v>31</v>
      </c>
      <c r="E175" s="16"/>
      <c r="F175" s="15" t="s">
        <v>32</v>
      </c>
      <c r="G175" s="14" t="s">
        <v>33</v>
      </c>
      <c r="H175" s="14" t="s">
        <v>874</v>
      </c>
      <c r="I175" s="14"/>
      <c r="J175" s="14"/>
      <c r="K175" s="14"/>
      <c r="L175" s="36">
        <v>42121</v>
      </c>
      <c r="M175" s="36">
        <v>42121</v>
      </c>
      <c r="N175" s="14">
        <v>29</v>
      </c>
      <c r="O175" s="14">
        <v>1</v>
      </c>
      <c r="P175" s="37"/>
      <c r="Q175" s="14">
        <v>1</v>
      </c>
      <c r="R175" s="14">
        <v>22</v>
      </c>
      <c r="S175" s="15">
        <f t="shared" si="4"/>
        <v>22</v>
      </c>
      <c r="T175" s="14" t="s">
        <v>35</v>
      </c>
      <c r="U175" s="14" t="s">
        <v>36</v>
      </c>
      <c r="V175" s="14"/>
      <c r="W175" s="127" t="str">
        <f t="shared" ca="1" si="5"/>
        <v>2019CJ29CP1</v>
      </c>
    </row>
    <row r="176" spans="1:23" s="31" customFormat="1" ht="33.75" customHeight="1">
      <c r="A176" s="13">
        <v>170</v>
      </c>
      <c r="B176" s="14" t="s">
        <v>29</v>
      </c>
      <c r="C176" s="14" t="s">
        <v>30</v>
      </c>
      <c r="D176" s="15" t="s">
        <v>31</v>
      </c>
      <c r="E176" s="16"/>
      <c r="F176" s="15" t="s">
        <v>32</v>
      </c>
      <c r="G176" s="14" t="s">
        <v>33</v>
      </c>
      <c r="H176" s="14">
        <v>104431115</v>
      </c>
      <c r="I176" s="14"/>
      <c r="J176" s="14"/>
      <c r="K176" s="14"/>
      <c r="L176" s="36">
        <v>42121</v>
      </c>
      <c r="M176" s="36">
        <v>42121</v>
      </c>
      <c r="N176" s="14">
        <v>29</v>
      </c>
      <c r="O176" s="14">
        <v>2</v>
      </c>
      <c r="P176" s="37" t="s">
        <v>125</v>
      </c>
      <c r="Q176" s="14">
        <v>1</v>
      </c>
      <c r="R176" s="14">
        <v>207</v>
      </c>
      <c r="S176" s="15">
        <f t="shared" si="4"/>
        <v>207</v>
      </c>
      <c r="T176" s="14" t="s">
        <v>35</v>
      </c>
      <c r="U176" s="14" t="s">
        <v>36</v>
      </c>
      <c r="V176" s="14"/>
      <c r="W176" s="127" t="str">
        <f t="shared" ca="1" si="5"/>
        <v>2019CJ29CP2</v>
      </c>
    </row>
    <row r="177" spans="1:23" s="31" customFormat="1" ht="33.75" customHeight="1">
      <c r="A177" s="13">
        <v>171</v>
      </c>
      <c r="B177" s="14" t="s">
        <v>29</v>
      </c>
      <c r="C177" s="14" t="s">
        <v>30</v>
      </c>
      <c r="D177" s="15" t="s">
        <v>31</v>
      </c>
      <c r="E177" s="16"/>
      <c r="F177" s="15" t="s">
        <v>32</v>
      </c>
      <c r="G177" s="14" t="s">
        <v>33</v>
      </c>
      <c r="H177" s="14">
        <v>104431115</v>
      </c>
      <c r="I177" s="14"/>
      <c r="J177" s="14"/>
      <c r="K177" s="14"/>
      <c r="L177" s="36">
        <v>42121</v>
      </c>
      <c r="M177" s="36">
        <v>42121</v>
      </c>
      <c r="N177" s="14">
        <v>29</v>
      </c>
      <c r="O177" s="14">
        <v>3</v>
      </c>
      <c r="P177" s="37" t="s">
        <v>126</v>
      </c>
      <c r="Q177" s="14">
        <v>208</v>
      </c>
      <c r="R177" s="14">
        <v>350</v>
      </c>
      <c r="S177" s="15">
        <f t="shared" si="4"/>
        <v>143</v>
      </c>
      <c r="T177" s="14" t="s">
        <v>35</v>
      </c>
      <c r="U177" s="14" t="s">
        <v>36</v>
      </c>
      <c r="V177" s="14"/>
      <c r="W177" s="127" t="str">
        <f t="shared" ca="1" si="5"/>
        <v>2019CJ29CP3</v>
      </c>
    </row>
    <row r="178" spans="1:23" s="31" customFormat="1" ht="33.75" customHeight="1">
      <c r="A178" s="13">
        <v>172</v>
      </c>
      <c r="B178" s="14" t="s">
        <v>29</v>
      </c>
      <c r="C178" s="14" t="s">
        <v>30</v>
      </c>
      <c r="D178" s="15" t="s">
        <v>31</v>
      </c>
      <c r="E178" s="16"/>
      <c r="F178" s="15" t="s">
        <v>32</v>
      </c>
      <c r="G178" s="14" t="s">
        <v>33</v>
      </c>
      <c r="H178" s="14">
        <v>104447915</v>
      </c>
      <c r="I178" s="14"/>
      <c r="J178" s="14"/>
      <c r="K178" s="14"/>
      <c r="L178" s="36">
        <v>42121</v>
      </c>
      <c r="M178" s="36">
        <v>42121</v>
      </c>
      <c r="N178" s="14">
        <v>29</v>
      </c>
      <c r="O178" s="14">
        <v>4</v>
      </c>
      <c r="P178" s="37" t="s">
        <v>125</v>
      </c>
      <c r="Q178" s="14">
        <v>1</v>
      </c>
      <c r="R178" s="14">
        <v>200</v>
      </c>
      <c r="S178" s="15">
        <f t="shared" si="4"/>
        <v>200</v>
      </c>
      <c r="T178" s="14" t="s">
        <v>35</v>
      </c>
      <c r="U178" s="14" t="s">
        <v>36</v>
      </c>
      <c r="V178" s="14"/>
      <c r="W178" s="127" t="str">
        <f t="shared" ca="1" si="5"/>
        <v>2019CJ29CP4</v>
      </c>
    </row>
    <row r="179" spans="1:23" s="31" customFormat="1" ht="33.75" customHeight="1">
      <c r="A179" s="13">
        <v>173</v>
      </c>
      <c r="B179" s="14" t="s">
        <v>29</v>
      </c>
      <c r="C179" s="14" t="s">
        <v>30</v>
      </c>
      <c r="D179" s="15" t="s">
        <v>31</v>
      </c>
      <c r="E179" s="16"/>
      <c r="F179" s="15" t="s">
        <v>32</v>
      </c>
      <c r="G179" s="14" t="s">
        <v>33</v>
      </c>
      <c r="H179" s="14">
        <v>104447915</v>
      </c>
      <c r="I179" s="14"/>
      <c r="J179" s="14"/>
      <c r="K179" s="14"/>
      <c r="L179" s="36">
        <v>42121</v>
      </c>
      <c r="M179" s="36">
        <v>42121</v>
      </c>
      <c r="N179" s="14">
        <v>29</v>
      </c>
      <c r="O179" s="14">
        <v>5</v>
      </c>
      <c r="P179" s="37" t="s">
        <v>126</v>
      </c>
      <c r="Q179" s="14">
        <v>201</v>
      </c>
      <c r="R179" s="14">
        <v>372</v>
      </c>
      <c r="S179" s="15">
        <f t="shared" si="4"/>
        <v>172</v>
      </c>
      <c r="T179" s="14" t="s">
        <v>35</v>
      </c>
      <c r="U179" s="14" t="s">
        <v>36</v>
      </c>
      <c r="V179" s="14"/>
      <c r="W179" s="127" t="str">
        <f t="shared" ca="1" si="5"/>
        <v>2019CJ29CP5</v>
      </c>
    </row>
    <row r="180" spans="1:23" s="31" customFormat="1" ht="33.75" customHeight="1">
      <c r="A180" s="13">
        <v>174</v>
      </c>
      <c r="B180" s="14" t="s">
        <v>29</v>
      </c>
      <c r="C180" s="14" t="s">
        <v>30</v>
      </c>
      <c r="D180" s="15" t="s">
        <v>31</v>
      </c>
      <c r="E180" s="16"/>
      <c r="F180" s="15" t="s">
        <v>32</v>
      </c>
      <c r="G180" s="14" t="s">
        <v>33</v>
      </c>
      <c r="H180" s="14" t="s">
        <v>875</v>
      </c>
      <c r="I180" s="14"/>
      <c r="J180" s="14"/>
      <c r="K180" s="14"/>
      <c r="L180" s="36">
        <v>42121</v>
      </c>
      <c r="M180" s="36">
        <v>42121</v>
      </c>
      <c r="N180" s="14">
        <v>29</v>
      </c>
      <c r="O180" s="14">
        <v>6</v>
      </c>
      <c r="P180" s="37"/>
      <c r="Q180" s="14">
        <v>1</v>
      </c>
      <c r="R180" s="14">
        <v>47</v>
      </c>
      <c r="S180" s="15">
        <f t="shared" si="4"/>
        <v>47</v>
      </c>
      <c r="T180" s="14" t="s">
        <v>35</v>
      </c>
      <c r="U180" s="14" t="s">
        <v>36</v>
      </c>
      <c r="V180" s="14"/>
      <c r="W180" s="127" t="str">
        <f t="shared" ca="1" si="5"/>
        <v>2019CJ29CP6</v>
      </c>
    </row>
    <row r="181" spans="1:23" s="31" customFormat="1" ht="33.75" customHeight="1">
      <c r="A181" s="13">
        <v>175</v>
      </c>
      <c r="B181" s="14" t="s">
        <v>29</v>
      </c>
      <c r="C181" s="14" t="s">
        <v>30</v>
      </c>
      <c r="D181" s="15" t="s">
        <v>31</v>
      </c>
      <c r="E181" s="16"/>
      <c r="F181" s="15" t="s">
        <v>32</v>
      </c>
      <c r="G181" s="14" t="s">
        <v>33</v>
      </c>
      <c r="H181" s="14">
        <v>104464715</v>
      </c>
      <c r="I181" s="14"/>
      <c r="J181" s="14"/>
      <c r="K181" s="14"/>
      <c r="L181" s="36">
        <v>42121</v>
      </c>
      <c r="M181" s="36">
        <v>42121</v>
      </c>
      <c r="N181" s="14">
        <v>30</v>
      </c>
      <c r="O181" s="14">
        <v>1</v>
      </c>
      <c r="P181" s="37" t="s">
        <v>125</v>
      </c>
      <c r="Q181" s="14">
        <v>1</v>
      </c>
      <c r="R181" s="14">
        <v>201</v>
      </c>
      <c r="S181" s="15">
        <f t="shared" si="4"/>
        <v>201</v>
      </c>
      <c r="T181" s="14" t="s">
        <v>35</v>
      </c>
      <c r="U181" s="14" t="s">
        <v>36</v>
      </c>
      <c r="V181" s="14"/>
      <c r="W181" s="127" t="str">
        <f t="shared" ca="1" si="5"/>
        <v>2019CJ30CP1</v>
      </c>
    </row>
    <row r="182" spans="1:23" s="31" customFormat="1" ht="33.75" customHeight="1">
      <c r="A182" s="13">
        <v>176</v>
      </c>
      <c r="B182" s="14" t="s">
        <v>29</v>
      </c>
      <c r="C182" s="14" t="s">
        <v>30</v>
      </c>
      <c r="D182" s="15" t="s">
        <v>31</v>
      </c>
      <c r="E182" s="16"/>
      <c r="F182" s="15" t="s">
        <v>32</v>
      </c>
      <c r="G182" s="14" t="s">
        <v>33</v>
      </c>
      <c r="H182" s="14">
        <v>104464715</v>
      </c>
      <c r="I182" s="14"/>
      <c r="J182" s="14"/>
      <c r="K182" s="14"/>
      <c r="L182" s="36">
        <v>42121</v>
      </c>
      <c r="M182" s="36">
        <v>42121</v>
      </c>
      <c r="N182" s="14">
        <v>30</v>
      </c>
      <c r="O182" s="14">
        <v>2</v>
      </c>
      <c r="P182" s="37" t="s">
        <v>126</v>
      </c>
      <c r="Q182" s="14">
        <v>202</v>
      </c>
      <c r="R182" s="14">
        <v>386</v>
      </c>
      <c r="S182" s="15">
        <f t="shared" si="4"/>
        <v>185</v>
      </c>
      <c r="T182" s="14" t="s">
        <v>35</v>
      </c>
      <c r="U182" s="14" t="s">
        <v>36</v>
      </c>
      <c r="V182" s="14"/>
      <c r="W182" s="127" t="str">
        <f t="shared" ca="1" si="5"/>
        <v>2019CJ30CP2</v>
      </c>
    </row>
    <row r="183" spans="1:23" s="31" customFormat="1" ht="33.75" customHeight="1">
      <c r="A183" s="13">
        <v>177</v>
      </c>
      <c r="B183" s="14" t="s">
        <v>29</v>
      </c>
      <c r="C183" s="14" t="s">
        <v>30</v>
      </c>
      <c r="D183" s="15" t="s">
        <v>31</v>
      </c>
      <c r="E183" s="16"/>
      <c r="F183" s="15" t="s">
        <v>32</v>
      </c>
      <c r="G183" s="14" t="s">
        <v>33</v>
      </c>
      <c r="H183" s="14">
        <v>104474415</v>
      </c>
      <c r="I183" s="14"/>
      <c r="J183" s="14"/>
      <c r="K183" s="14"/>
      <c r="L183" s="36">
        <v>42121</v>
      </c>
      <c r="M183" s="36">
        <v>42121</v>
      </c>
      <c r="N183" s="14">
        <v>30</v>
      </c>
      <c r="O183" s="14">
        <v>3</v>
      </c>
      <c r="P183" s="37" t="s">
        <v>125</v>
      </c>
      <c r="Q183" s="14">
        <v>1</v>
      </c>
      <c r="R183" s="14">
        <v>200</v>
      </c>
      <c r="S183" s="15">
        <f t="shared" si="4"/>
        <v>200</v>
      </c>
      <c r="T183" s="14" t="s">
        <v>35</v>
      </c>
      <c r="U183" s="14" t="s">
        <v>36</v>
      </c>
      <c r="V183" s="14"/>
      <c r="W183" s="127" t="str">
        <f t="shared" ca="1" si="5"/>
        <v>2019CJ30CP3</v>
      </c>
    </row>
    <row r="184" spans="1:23" s="31" customFormat="1" ht="33.75" customHeight="1">
      <c r="A184" s="13">
        <v>178</v>
      </c>
      <c r="B184" s="14" t="s">
        <v>29</v>
      </c>
      <c r="C184" s="14" t="s">
        <v>30</v>
      </c>
      <c r="D184" s="15" t="s">
        <v>31</v>
      </c>
      <c r="E184" s="16"/>
      <c r="F184" s="15" t="s">
        <v>32</v>
      </c>
      <c r="G184" s="14" t="s">
        <v>33</v>
      </c>
      <c r="H184" s="14">
        <v>104474415</v>
      </c>
      <c r="I184" s="14"/>
      <c r="J184" s="14"/>
      <c r="K184" s="14"/>
      <c r="L184" s="36">
        <v>42121</v>
      </c>
      <c r="M184" s="36">
        <v>42121</v>
      </c>
      <c r="N184" s="14">
        <v>30</v>
      </c>
      <c r="O184" s="14">
        <v>4</v>
      </c>
      <c r="P184" s="37" t="s">
        <v>126</v>
      </c>
      <c r="Q184" s="14">
        <v>201</v>
      </c>
      <c r="R184" s="14">
        <v>275</v>
      </c>
      <c r="S184" s="15">
        <f t="shared" si="4"/>
        <v>75</v>
      </c>
      <c r="T184" s="14" t="s">
        <v>35</v>
      </c>
      <c r="U184" s="14" t="s">
        <v>36</v>
      </c>
      <c r="V184" s="14"/>
      <c r="W184" s="127" t="str">
        <f t="shared" ca="1" si="5"/>
        <v>2019CJ30CP4</v>
      </c>
    </row>
    <row r="185" spans="1:23" s="31" customFormat="1" ht="33.75" customHeight="1">
      <c r="A185" s="13">
        <v>179</v>
      </c>
      <c r="B185" s="14" t="s">
        <v>29</v>
      </c>
      <c r="C185" s="14" t="s">
        <v>30</v>
      </c>
      <c r="D185" s="15" t="s">
        <v>31</v>
      </c>
      <c r="E185" s="16"/>
      <c r="F185" s="15" t="s">
        <v>32</v>
      </c>
      <c r="G185" s="14" t="s">
        <v>33</v>
      </c>
      <c r="H185" s="14">
        <v>104482415</v>
      </c>
      <c r="I185" s="14"/>
      <c r="J185" s="14"/>
      <c r="K185" s="14"/>
      <c r="L185" s="36">
        <v>42121</v>
      </c>
      <c r="M185" s="36">
        <v>42121</v>
      </c>
      <c r="N185" s="14">
        <v>30</v>
      </c>
      <c r="O185" s="14">
        <v>5</v>
      </c>
      <c r="P185" s="37" t="s">
        <v>125</v>
      </c>
      <c r="Q185" s="14">
        <v>1</v>
      </c>
      <c r="R185" s="14">
        <v>201</v>
      </c>
      <c r="S185" s="15">
        <f t="shared" si="4"/>
        <v>201</v>
      </c>
      <c r="T185" s="14" t="s">
        <v>35</v>
      </c>
      <c r="U185" s="14" t="s">
        <v>36</v>
      </c>
      <c r="V185" s="14"/>
      <c r="W185" s="127" t="str">
        <f t="shared" ca="1" si="5"/>
        <v>2019CJ30CP5</v>
      </c>
    </row>
    <row r="186" spans="1:23" s="31" customFormat="1" ht="33.75" customHeight="1">
      <c r="A186" s="13">
        <v>180</v>
      </c>
      <c r="B186" s="14" t="s">
        <v>29</v>
      </c>
      <c r="C186" s="14" t="s">
        <v>30</v>
      </c>
      <c r="D186" s="15" t="s">
        <v>31</v>
      </c>
      <c r="E186" s="16"/>
      <c r="F186" s="15" t="s">
        <v>32</v>
      </c>
      <c r="G186" s="14" t="s">
        <v>33</v>
      </c>
      <c r="H186" s="14">
        <v>104482415</v>
      </c>
      <c r="I186" s="14"/>
      <c r="J186" s="14"/>
      <c r="K186" s="14"/>
      <c r="L186" s="36">
        <v>42121</v>
      </c>
      <c r="M186" s="36">
        <v>42121</v>
      </c>
      <c r="N186" s="14">
        <v>30</v>
      </c>
      <c r="O186" s="14">
        <v>6</v>
      </c>
      <c r="P186" s="37" t="s">
        <v>126</v>
      </c>
      <c r="Q186" s="14">
        <v>202</v>
      </c>
      <c r="R186" s="14">
        <v>383</v>
      </c>
      <c r="S186" s="15">
        <f t="shared" si="4"/>
        <v>182</v>
      </c>
      <c r="T186" s="14" t="s">
        <v>35</v>
      </c>
      <c r="U186" s="14" t="s">
        <v>36</v>
      </c>
      <c r="V186" s="14"/>
      <c r="W186" s="127" t="str">
        <f t="shared" ca="1" si="5"/>
        <v>2019CJ30CP6</v>
      </c>
    </row>
    <row r="187" spans="1:23" s="31" customFormat="1" ht="33.75" customHeight="1">
      <c r="A187" s="13">
        <v>181</v>
      </c>
      <c r="B187" s="14" t="s">
        <v>29</v>
      </c>
      <c r="C187" s="14" t="s">
        <v>30</v>
      </c>
      <c r="D187" s="15" t="s">
        <v>31</v>
      </c>
      <c r="E187" s="16"/>
      <c r="F187" s="15" t="s">
        <v>32</v>
      </c>
      <c r="G187" s="14" t="s">
        <v>33</v>
      </c>
      <c r="H187" s="14" t="s">
        <v>876</v>
      </c>
      <c r="I187" s="14"/>
      <c r="J187" s="14"/>
      <c r="K187" s="14"/>
      <c r="L187" s="36">
        <v>42121</v>
      </c>
      <c r="M187" s="36">
        <v>42123</v>
      </c>
      <c r="N187" s="14">
        <v>31</v>
      </c>
      <c r="O187" s="14">
        <v>1</v>
      </c>
      <c r="P187" s="37"/>
      <c r="Q187" s="14">
        <v>1</v>
      </c>
      <c r="R187" s="14">
        <v>198</v>
      </c>
      <c r="S187" s="15">
        <f t="shared" si="4"/>
        <v>198</v>
      </c>
      <c r="T187" s="14" t="s">
        <v>35</v>
      </c>
      <c r="U187" s="14" t="s">
        <v>36</v>
      </c>
      <c r="V187" s="14"/>
      <c r="W187" s="127" t="str">
        <f t="shared" ca="1" si="5"/>
        <v>2019CJ31CP1</v>
      </c>
    </row>
    <row r="188" spans="1:23" s="31" customFormat="1" ht="33.75" customHeight="1">
      <c r="A188" s="13">
        <v>182</v>
      </c>
      <c r="B188" s="14" t="s">
        <v>29</v>
      </c>
      <c r="C188" s="14" t="s">
        <v>30</v>
      </c>
      <c r="D188" s="15" t="s">
        <v>31</v>
      </c>
      <c r="E188" s="16"/>
      <c r="F188" s="15" t="s">
        <v>32</v>
      </c>
      <c r="G188" s="14" t="s">
        <v>33</v>
      </c>
      <c r="H188" s="14">
        <v>108217815</v>
      </c>
      <c r="I188" s="14"/>
      <c r="J188" s="14"/>
      <c r="K188" s="14"/>
      <c r="L188" s="36">
        <v>42123</v>
      </c>
      <c r="M188" s="36">
        <v>42123</v>
      </c>
      <c r="N188" s="14">
        <v>31</v>
      </c>
      <c r="O188" s="14">
        <v>2</v>
      </c>
      <c r="P188" s="37"/>
      <c r="Q188" s="14">
        <v>1</v>
      </c>
      <c r="R188" s="14">
        <v>129</v>
      </c>
      <c r="S188" s="15">
        <f t="shared" si="4"/>
        <v>129</v>
      </c>
      <c r="T188" s="14" t="s">
        <v>35</v>
      </c>
      <c r="U188" s="14" t="s">
        <v>36</v>
      </c>
      <c r="V188" s="14"/>
      <c r="W188" s="127" t="str">
        <f t="shared" ca="1" si="5"/>
        <v>2019CJ31CP2</v>
      </c>
    </row>
    <row r="189" spans="1:23" s="31" customFormat="1" ht="33.75" customHeight="1">
      <c r="A189" s="13">
        <v>183</v>
      </c>
      <c r="B189" s="14" t="s">
        <v>29</v>
      </c>
      <c r="C189" s="14" t="s">
        <v>30</v>
      </c>
      <c r="D189" s="15" t="s">
        <v>31</v>
      </c>
      <c r="E189" s="16"/>
      <c r="F189" s="15" t="s">
        <v>32</v>
      </c>
      <c r="G189" s="14" t="s">
        <v>33</v>
      </c>
      <c r="H189" s="14" t="s">
        <v>877</v>
      </c>
      <c r="I189" s="14"/>
      <c r="J189" s="14"/>
      <c r="K189" s="14"/>
      <c r="L189" s="36">
        <v>42123</v>
      </c>
      <c r="M189" s="36">
        <v>42124</v>
      </c>
      <c r="N189" s="14">
        <v>31</v>
      </c>
      <c r="O189" s="14">
        <v>3</v>
      </c>
      <c r="P189" s="37"/>
      <c r="Q189" s="14">
        <v>1</v>
      </c>
      <c r="R189" s="14">
        <v>207</v>
      </c>
      <c r="S189" s="15">
        <f t="shared" si="4"/>
        <v>207</v>
      </c>
      <c r="T189" s="14" t="s">
        <v>35</v>
      </c>
      <c r="U189" s="14" t="s">
        <v>36</v>
      </c>
      <c r="V189" s="14"/>
      <c r="W189" s="127" t="str">
        <f t="shared" ca="1" si="5"/>
        <v>2019CJ31CP3</v>
      </c>
    </row>
    <row r="190" spans="1:23" s="31" customFormat="1" ht="33.75" customHeight="1">
      <c r="A190" s="13">
        <v>184</v>
      </c>
      <c r="B190" s="14" t="s">
        <v>29</v>
      </c>
      <c r="C190" s="14" t="s">
        <v>30</v>
      </c>
      <c r="D190" s="15" t="s">
        <v>31</v>
      </c>
      <c r="E190" s="16"/>
      <c r="F190" s="15" t="s">
        <v>32</v>
      </c>
      <c r="G190" s="14" t="s">
        <v>33</v>
      </c>
      <c r="H190" s="14" t="s">
        <v>878</v>
      </c>
      <c r="I190" s="14"/>
      <c r="J190" s="14"/>
      <c r="K190" s="14"/>
      <c r="L190" s="36">
        <v>42124</v>
      </c>
      <c r="M190" s="36">
        <v>42124</v>
      </c>
      <c r="N190" s="14">
        <v>31</v>
      </c>
      <c r="O190" s="14">
        <v>4</v>
      </c>
      <c r="P190" s="37"/>
      <c r="Q190" s="14">
        <v>1</v>
      </c>
      <c r="R190" s="14">
        <v>200</v>
      </c>
      <c r="S190" s="15">
        <f t="shared" si="4"/>
        <v>200</v>
      </c>
      <c r="T190" s="14" t="s">
        <v>35</v>
      </c>
      <c r="U190" s="14" t="s">
        <v>36</v>
      </c>
      <c r="V190" s="14"/>
      <c r="W190" s="127" t="str">
        <f t="shared" ca="1" si="5"/>
        <v>2019CJ31CP4</v>
      </c>
    </row>
    <row r="191" spans="1:23" s="31" customFormat="1" ht="33.75" customHeight="1">
      <c r="A191" s="13">
        <v>185</v>
      </c>
      <c r="B191" s="14" t="s">
        <v>29</v>
      </c>
      <c r="C191" s="14" t="s">
        <v>30</v>
      </c>
      <c r="D191" s="15" t="s">
        <v>31</v>
      </c>
      <c r="E191" s="16"/>
      <c r="F191" s="15" t="s">
        <v>32</v>
      </c>
      <c r="G191" s="14" t="s">
        <v>33</v>
      </c>
      <c r="H191" s="14" t="s">
        <v>879</v>
      </c>
      <c r="I191" s="14"/>
      <c r="J191" s="14"/>
      <c r="K191" s="14"/>
      <c r="L191" s="36">
        <v>42124</v>
      </c>
      <c r="M191" s="36">
        <v>42124</v>
      </c>
      <c r="N191" s="14">
        <v>31</v>
      </c>
      <c r="O191" s="14">
        <v>5</v>
      </c>
      <c r="P191" s="37"/>
      <c r="Q191" s="14">
        <v>1</v>
      </c>
      <c r="R191" s="14">
        <v>204</v>
      </c>
      <c r="S191" s="15">
        <f t="shared" si="4"/>
        <v>204</v>
      </c>
      <c r="T191" s="14" t="s">
        <v>35</v>
      </c>
      <c r="U191" s="14" t="s">
        <v>36</v>
      </c>
      <c r="V191" s="14"/>
      <c r="W191" s="127" t="str">
        <f t="shared" ca="1" si="5"/>
        <v>2019CJ31CP5</v>
      </c>
    </row>
    <row r="192" spans="1:23" s="31" customFormat="1" ht="33.75" customHeight="1">
      <c r="A192" s="13">
        <v>186</v>
      </c>
      <c r="B192" s="14" t="s">
        <v>29</v>
      </c>
      <c r="C192" s="14" t="s">
        <v>30</v>
      </c>
      <c r="D192" s="15" t="s">
        <v>31</v>
      </c>
      <c r="E192" s="16"/>
      <c r="F192" s="15" t="s">
        <v>32</v>
      </c>
      <c r="G192" s="14" t="s">
        <v>33</v>
      </c>
      <c r="H192" s="14" t="s">
        <v>880</v>
      </c>
      <c r="I192" s="14"/>
      <c r="J192" s="14"/>
      <c r="K192" s="14"/>
      <c r="L192" s="36">
        <v>42124</v>
      </c>
      <c r="M192" s="36">
        <v>42124</v>
      </c>
      <c r="N192" s="14">
        <v>31</v>
      </c>
      <c r="O192" s="14">
        <v>6</v>
      </c>
      <c r="P192" s="37"/>
      <c r="Q192" s="14">
        <v>1</v>
      </c>
      <c r="R192" s="14">
        <v>198</v>
      </c>
      <c r="S192" s="15">
        <f t="shared" si="4"/>
        <v>198</v>
      </c>
      <c r="T192" s="14" t="s">
        <v>35</v>
      </c>
      <c r="U192" s="14" t="s">
        <v>36</v>
      </c>
      <c r="V192" s="14"/>
      <c r="W192" s="127" t="str">
        <f t="shared" ca="1" si="5"/>
        <v>2019CJ31CP6</v>
      </c>
    </row>
    <row r="193" spans="1:23" s="31" customFormat="1" ht="33.75" customHeight="1">
      <c r="A193" s="13">
        <v>187</v>
      </c>
      <c r="B193" s="14" t="s">
        <v>29</v>
      </c>
      <c r="C193" s="14" t="s">
        <v>30</v>
      </c>
      <c r="D193" s="15" t="s">
        <v>31</v>
      </c>
      <c r="E193" s="16"/>
      <c r="F193" s="15" t="s">
        <v>32</v>
      </c>
      <c r="G193" s="14" t="s">
        <v>33</v>
      </c>
      <c r="H193" s="14" t="s">
        <v>881</v>
      </c>
      <c r="I193" s="14"/>
      <c r="J193" s="14"/>
      <c r="K193" s="14"/>
      <c r="L193" s="36">
        <v>42128</v>
      </c>
      <c r="M193" s="36">
        <v>42128</v>
      </c>
      <c r="N193" s="14">
        <v>32</v>
      </c>
      <c r="O193" s="14">
        <v>1</v>
      </c>
      <c r="P193" s="37"/>
      <c r="Q193" s="14">
        <v>1</v>
      </c>
      <c r="R193" s="14">
        <v>202</v>
      </c>
      <c r="S193" s="15">
        <f t="shared" si="4"/>
        <v>202</v>
      </c>
      <c r="T193" s="14" t="s">
        <v>35</v>
      </c>
      <c r="U193" s="14" t="s">
        <v>36</v>
      </c>
      <c r="V193" s="14"/>
      <c r="W193" s="127" t="str">
        <f t="shared" ca="1" si="5"/>
        <v>2019CJ32CP1</v>
      </c>
    </row>
    <row r="194" spans="1:23" s="31" customFormat="1" ht="33.75" customHeight="1">
      <c r="A194" s="13">
        <v>188</v>
      </c>
      <c r="B194" s="14" t="s">
        <v>29</v>
      </c>
      <c r="C194" s="14" t="s">
        <v>30</v>
      </c>
      <c r="D194" s="15" t="s">
        <v>31</v>
      </c>
      <c r="E194" s="16"/>
      <c r="F194" s="15" t="s">
        <v>32</v>
      </c>
      <c r="G194" s="14" t="s">
        <v>33</v>
      </c>
      <c r="H194" s="14" t="s">
        <v>882</v>
      </c>
      <c r="I194" s="14"/>
      <c r="J194" s="14"/>
      <c r="K194" s="14"/>
      <c r="L194" s="36">
        <v>42128</v>
      </c>
      <c r="M194" s="36">
        <v>42128</v>
      </c>
      <c r="N194" s="14">
        <v>32</v>
      </c>
      <c r="O194" s="14">
        <v>2</v>
      </c>
      <c r="P194" s="37"/>
      <c r="Q194" s="14">
        <v>1</v>
      </c>
      <c r="R194" s="14">
        <v>128</v>
      </c>
      <c r="S194" s="15">
        <f t="shared" si="4"/>
        <v>128</v>
      </c>
      <c r="T194" s="14" t="s">
        <v>35</v>
      </c>
      <c r="U194" s="14" t="s">
        <v>36</v>
      </c>
      <c r="V194" s="14"/>
      <c r="W194" s="127" t="str">
        <f t="shared" ca="1" si="5"/>
        <v>2019CJ32CP2</v>
      </c>
    </row>
    <row r="195" spans="1:23" s="31" customFormat="1" ht="33.75" customHeight="1">
      <c r="A195" s="13">
        <v>189</v>
      </c>
      <c r="B195" s="14" t="s">
        <v>29</v>
      </c>
      <c r="C195" s="14" t="s">
        <v>30</v>
      </c>
      <c r="D195" s="15" t="s">
        <v>31</v>
      </c>
      <c r="E195" s="16"/>
      <c r="F195" s="15" t="s">
        <v>32</v>
      </c>
      <c r="G195" s="14" t="s">
        <v>33</v>
      </c>
      <c r="H195" s="14" t="s">
        <v>883</v>
      </c>
      <c r="I195" s="14"/>
      <c r="J195" s="14"/>
      <c r="K195" s="14"/>
      <c r="L195" s="36">
        <v>42129</v>
      </c>
      <c r="M195" s="36">
        <v>42130</v>
      </c>
      <c r="N195" s="14">
        <v>32</v>
      </c>
      <c r="O195" s="14">
        <v>3</v>
      </c>
      <c r="P195" s="37"/>
      <c r="Q195" s="14">
        <v>1</v>
      </c>
      <c r="R195" s="14">
        <v>204</v>
      </c>
      <c r="S195" s="15">
        <f t="shared" si="4"/>
        <v>204</v>
      </c>
      <c r="T195" s="14" t="s">
        <v>35</v>
      </c>
      <c r="U195" s="14" t="s">
        <v>36</v>
      </c>
      <c r="V195" s="14"/>
      <c r="W195" s="127" t="str">
        <f t="shared" ca="1" si="5"/>
        <v>2019CJ32CP3</v>
      </c>
    </row>
    <row r="196" spans="1:23" s="31" customFormat="1" ht="33.75" customHeight="1">
      <c r="A196" s="13">
        <v>190</v>
      </c>
      <c r="B196" s="14" t="s">
        <v>29</v>
      </c>
      <c r="C196" s="14" t="s">
        <v>30</v>
      </c>
      <c r="D196" s="15" t="s">
        <v>31</v>
      </c>
      <c r="E196" s="16"/>
      <c r="F196" s="15" t="s">
        <v>32</v>
      </c>
      <c r="G196" s="14" t="s">
        <v>33</v>
      </c>
      <c r="H196" s="14" t="s">
        <v>884</v>
      </c>
      <c r="I196" s="14"/>
      <c r="J196" s="14"/>
      <c r="K196" s="14"/>
      <c r="L196" s="36">
        <v>42130</v>
      </c>
      <c r="M196" s="36">
        <v>42130</v>
      </c>
      <c r="N196" s="14">
        <v>32</v>
      </c>
      <c r="O196" s="14">
        <v>4</v>
      </c>
      <c r="P196" s="37"/>
      <c r="Q196" s="14">
        <v>1</v>
      </c>
      <c r="R196" s="14">
        <v>201</v>
      </c>
      <c r="S196" s="15">
        <f t="shared" si="4"/>
        <v>201</v>
      </c>
      <c r="T196" s="14" t="s">
        <v>35</v>
      </c>
      <c r="U196" s="14" t="s">
        <v>36</v>
      </c>
      <c r="V196" s="14"/>
      <c r="W196" s="127" t="str">
        <f t="shared" ca="1" si="5"/>
        <v>2019CJ32CP4</v>
      </c>
    </row>
    <row r="197" spans="1:23" s="31" customFormat="1" ht="33.75" customHeight="1">
      <c r="A197" s="13">
        <v>191</v>
      </c>
      <c r="B197" s="14" t="s">
        <v>29</v>
      </c>
      <c r="C197" s="14" t="s">
        <v>30</v>
      </c>
      <c r="D197" s="15" t="s">
        <v>31</v>
      </c>
      <c r="E197" s="16"/>
      <c r="F197" s="15" t="s">
        <v>32</v>
      </c>
      <c r="G197" s="14" t="s">
        <v>33</v>
      </c>
      <c r="H197" s="14" t="s">
        <v>885</v>
      </c>
      <c r="I197" s="14"/>
      <c r="J197" s="14"/>
      <c r="K197" s="14"/>
      <c r="L197" s="36">
        <v>42130</v>
      </c>
      <c r="M197" s="36">
        <v>42130</v>
      </c>
      <c r="N197" s="14">
        <v>32</v>
      </c>
      <c r="O197" s="14">
        <v>5</v>
      </c>
      <c r="P197" s="37"/>
      <c r="Q197" s="14">
        <v>1</v>
      </c>
      <c r="R197" s="14">
        <v>206</v>
      </c>
      <c r="S197" s="15">
        <f t="shared" si="4"/>
        <v>206</v>
      </c>
      <c r="T197" s="14" t="s">
        <v>35</v>
      </c>
      <c r="U197" s="14" t="s">
        <v>36</v>
      </c>
      <c r="V197" s="14"/>
      <c r="W197" s="127" t="str">
        <f t="shared" ca="1" si="5"/>
        <v>2019CJ32CP5</v>
      </c>
    </row>
    <row r="198" spans="1:23" s="31" customFormat="1" ht="33.75" customHeight="1">
      <c r="A198" s="13">
        <v>192</v>
      </c>
      <c r="B198" s="14" t="s">
        <v>29</v>
      </c>
      <c r="C198" s="14" t="s">
        <v>30</v>
      </c>
      <c r="D198" s="15" t="s">
        <v>31</v>
      </c>
      <c r="E198" s="16"/>
      <c r="F198" s="15" t="s">
        <v>32</v>
      </c>
      <c r="G198" s="14" t="s">
        <v>33</v>
      </c>
      <c r="H198" s="14" t="s">
        <v>886</v>
      </c>
      <c r="I198" s="14"/>
      <c r="J198" s="14"/>
      <c r="K198" s="14"/>
      <c r="L198" s="36">
        <v>42130</v>
      </c>
      <c r="M198" s="36">
        <v>42131</v>
      </c>
      <c r="N198" s="14">
        <v>32</v>
      </c>
      <c r="O198" s="14">
        <v>6</v>
      </c>
      <c r="P198" s="37"/>
      <c r="Q198" s="14">
        <v>1</v>
      </c>
      <c r="R198" s="14">
        <v>205</v>
      </c>
      <c r="S198" s="15">
        <f t="shared" si="4"/>
        <v>205</v>
      </c>
      <c r="T198" s="14" t="s">
        <v>35</v>
      </c>
      <c r="U198" s="14" t="s">
        <v>36</v>
      </c>
      <c r="V198" s="14"/>
      <c r="W198" s="127" t="str">
        <f t="shared" ca="1" si="5"/>
        <v>2019CJ32CP6</v>
      </c>
    </row>
    <row r="199" spans="1:23" s="31" customFormat="1" ht="33.75" customHeight="1">
      <c r="A199" s="13">
        <v>193</v>
      </c>
      <c r="B199" s="14" t="s">
        <v>29</v>
      </c>
      <c r="C199" s="14" t="s">
        <v>30</v>
      </c>
      <c r="D199" s="15" t="s">
        <v>31</v>
      </c>
      <c r="E199" s="16"/>
      <c r="F199" s="15" t="s">
        <v>32</v>
      </c>
      <c r="G199" s="14" t="s">
        <v>33</v>
      </c>
      <c r="H199" s="14" t="s">
        <v>887</v>
      </c>
      <c r="I199" s="14"/>
      <c r="J199" s="14"/>
      <c r="K199" s="14"/>
      <c r="L199" s="36">
        <v>42131</v>
      </c>
      <c r="M199" s="36">
        <v>42131</v>
      </c>
      <c r="N199" s="14">
        <v>33</v>
      </c>
      <c r="O199" s="14">
        <v>1</v>
      </c>
      <c r="P199" s="37"/>
      <c r="Q199" s="14">
        <v>1</v>
      </c>
      <c r="R199" s="14">
        <v>202</v>
      </c>
      <c r="S199" s="15">
        <f t="shared" si="4"/>
        <v>202</v>
      </c>
      <c r="T199" s="14" t="s">
        <v>35</v>
      </c>
      <c r="U199" s="14" t="s">
        <v>36</v>
      </c>
      <c r="V199" s="14"/>
      <c r="W199" s="127" t="str">
        <f t="shared" ca="1" si="5"/>
        <v>2019CJ33CP1</v>
      </c>
    </row>
    <row r="200" spans="1:23" s="31" customFormat="1" ht="33.75" customHeight="1">
      <c r="A200" s="13">
        <v>194</v>
      </c>
      <c r="B200" s="14" t="s">
        <v>29</v>
      </c>
      <c r="C200" s="14" t="s">
        <v>30</v>
      </c>
      <c r="D200" s="15" t="s">
        <v>31</v>
      </c>
      <c r="E200" s="16"/>
      <c r="F200" s="15" t="s">
        <v>32</v>
      </c>
      <c r="G200" s="14" t="s">
        <v>33</v>
      </c>
      <c r="H200" s="14" t="s">
        <v>888</v>
      </c>
      <c r="I200" s="14"/>
      <c r="J200" s="14"/>
      <c r="K200" s="14"/>
      <c r="L200" s="36">
        <v>42131</v>
      </c>
      <c r="M200" s="36">
        <v>42131</v>
      </c>
      <c r="N200" s="14">
        <v>33</v>
      </c>
      <c r="O200" s="14">
        <v>2</v>
      </c>
      <c r="P200" s="37"/>
      <c r="Q200" s="14">
        <v>1</v>
      </c>
      <c r="R200" s="14">
        <v>204</v>
      </c>
      <c r="S200" s="15">
        <f t="shared" ref="S200:S263" si="6">R200-Q200+1</f>
        <v>204</v>
      </c>
      <c r="T200" s="14" t="s">
        <v>35</v>
      </c>
      <c r="U200" s="14" t="s">
        <v>36</v>
      </c>
      <c r="V200" s="14"/>
      <c r="W200" s="127" t="str">
        <f t="shared" ref="W200:W263" ca="1" si="7">HYPERLINK(CONCATENATE(LEFT(CELL("nombrearchivo"),FIND(_xlfn.UNICHAR(91),CELL("nombrearchivo"),1)-1),MID(CELL("nombrearchivo"),FIND(_xlfn.UNICHAR(93),CELL("nombrearchivo"),1)+1,14),"\",UPPER($N$6)," ",N200,"\",RIGHT(CELL("nombrearchivo"),4),"CJ",N200,"CP",O200,".pdf"),CONCATENATE(RIGHT(CELL("nombrearchivo"),4),"CJ",N200,"CP",O200))</f>
        <v>2019CJ33CP2</v>
      </c>
    </row>
    <row r="201" spans="1:23" s="31" customFormat="1" ht="33.75" customHeight="1">
      <c r="A201" s="13">
        <v>195</v>
      </c>
      <c r="B201" s="14" t="s">
        <v>29</v>
      </c>
      <c r="C201" s="14" t="s">
        <v>30</v>
      </c>
      <c r="D201" s="15" t="s">
        <v>31</v>
      </c>
      <c r="E201" s="16"/>
      <c r="F201" s="15" t="s">
        <v>32</v>
      </c>
      <c r="G201" s="14" t="s">
        <v>33</v>
      </c>
      <c r="H201" s="14" t="s">
        <v>889</v>
      </c>
      <c r="I201" s="14"/>
      <c r="J201" s="14"/>
      <c r="K201" s="14"/>
      <c r="L201" s="36">
        <v>42131</v>
      </c>
      <c r="M201" s="36">
        <v>42132</v>
      </c>
      <c r="N201" s="14">
        <v>33</v>
      </c>
      <c r="O201" s="14">
        <v>3</v>
      </c>
      <c r="P201" s="37"/>
      <c r="Q201" s="14">
        <v>1</v>
      </c>
      <c r="R201" s="14">
        <v>110</v>
      </c>
      <c r="S201" s="15">
        <f t="shared" si="6"/>
        <v>110</v>
      </c>
      <c r="T201" s="14" t="s">
        <v>35</v>
      </c>
      <c r="U201" s="14" t="s">
        <v>36</v>
      </c>
      <c r="V201" s="14"/>
      <c r="W201" s="127" t="str">
        <f t="shared" ca="1" si="7"/>
        <v>2019CJ33CP3</v>
      </c>
    </row>
    <row r="202" spans="1:23" s="31" customFormat="1" ht="33.75" customHeight="1">
      <c r="A202" s="13">
        <v>196</v>
      </c>
      <c r="B202" s="14" t="s">
        <v>29</v>
      </c>
      <c r="C202" s="14" t="s">
        <v>30</v>
      </c>
      <c r="D202" s="15" t="s">
        <v>31</v>
      </c>
      <c r="E202" s="16"/>
      <c r="F202" s="15" t="s">
        <v>32</v>
      </c>
      <c r="G202" s="14" t="s">
        <v>33</v>
      </c>
      <c r="H202" s="14">
        <v>119556215</v>
      </c>
      <c r="I202" s="14"/>
      <c r="J202" s="14"/>
      <c r="K202" s="14"/>
      <c r="L202" s="36">
        <v>42132</v>
      </c>
      <c r="M202" s="36">
        <v>42132</v>
      </c>
      <c r="N202" s="14">
        <v>33</v>
      </c>
      <c r="O202" s="14">
        <v>4</v>
      </c>
      <c r="P202" s="37" t="s">
        <v>125</v>
      </c>
      <c r="Q202" s="14">
        <v>1</v>
      </c>
      <c r="R202" s="14">
        <v>203</v>
      </c>
      <c r="S202" s="15">
        <f t="shared" si="6"/>
        <v>203</v>
      </c>
      <c r="T202" s="14" t="s">
        <v>35</v>
      </c>
      <c r="U202" s="14" t="s">
        <v>36</v>
      </c>
      <c r="V202" s="14"/>
      <c r="W202" s="127" t="str">
        <f t="shared" ca="1" si="7"/>
        <v>2019CJ33CP4</v>
      </c>
    </row>
    <row r="203" spans="1:23" s="31" customFormat="1" ht="33.75" customHeight="1">
      <c r="A203" s="13">
        <v>197</v>
      </c>
      <c r="B203" s="14" t="s">
        <v>29</v>
      </c>
      <c r="C203" s="14" t="s">
        <v>30</v>
      </c>
      <c r="D203" s="15" t="s">
        <v>31</v>
      </c>
      <c r="E203" s="16"/>
      <c r="F203" s="15" t="s">
        <v>32</v>
      </c>
      <c r="G203" s="14" t="s">
        <v>33</v>
      </c>
      <c r="H203" s="14">
        <v>119556215</v>
      </c>
      <c r="I203" s="14"/>
      <c r="J203" s="14"/>
      <c r="K203" s="14"/>
      <c r="L203" s="36">
        <v>42132</v>
      </c>
      <c r="M203" s="36">
        <v>42132</v>
      </c>
      <c r="N203" s="14">
        <v>33</v>
      </c>
      <c r="O203" s="14">
        <v>5</v>
      </c>
      <c r="P203" s="37" t="s">
        <v>126</v>
      </c>
      <c r="Q203" s="14">
        <v>204</v>
      </c>
      <c r="R203" s="14">
        <v>405</v>
      </c>
      <c r="S203" s="15">
        <f t="shared" si="6"/>
        <v>202</v>
      </c>
      <c r="T203" s="14" t="s">
        <v>35</v>
      </c>
      <c r="U203" s="14" t="s">
        <v>36</v>
      </c>
      <c r="V203" s="14"/>
      <c r="W203" s="127" t="str">
        <f t="shared" ca="1" si="7"/>
        <v>2019CJ33CP5</v>
      </c>
    </row>
    <row r="204" spans="1:23" s="31" customFormat="1" ht="33.75" customHeight="1">
      <c r="A204" s="13">
        <v>198</v>
      </c>
      <c r="B204" s="14" t="s">
        <v>29</v>
      </c>
      <c r="C204" s="14" t="s">
        <v>30</v>
      </c>
      <c r="D204" s="15" t="s">
        <v>31</v>
      </c>
      <c r="E204" s="16"/>
      <c r="F204" s="15" t="s">
        <v>32</v>
      </c>
      <c r="G204" s="14" t="s">
        <v>33</v>
      </c>
      <c r="H204" s="14" t="s">
        <v>890</v>
      </c>
      <c r="I204" s="14"/>
      <c r="J204" s="14"/>
      <c r="K204" s="14"/>
      <c r="L204" s="36">
        <v>42132</v>
      </c>
      <c r="M204" s="36">
        <v>42132</v>
      </c>
      <c r="N204" s="14">
        <v>33</v>
      </c>
      <c r="O204" s="14">
        <v>6</v>
      </c>
      <c r="P204" s="37"/>
      <c r="Q204" s="14">
        <v>1</v>
      </c>
      <c r="R204" s="14">
        <v>201</v>
      </c>
      <c r="S204" s="15">
        <f t="shared" si="6"/>
        <v>201</v>
      </c>
      <c r="T204" s="14" t="s">
        <v>35</v>
      </c>
      <c r="U204" s="14" t="s">
        <v>36</v>
      </c>
      <c r="V204" s="14"/>
      <c r="W204" s="127" t="str">
        <f t="shared" ca="1" si="7"/>
        <v>2019CJ33CP6</v>
      </c>
    </row>
    <row r="205" spans="1:23" s="31" customFormat="1" ht="33.75" customHeight="1">
      <c r="A205" s="13">
        <v>199</v>
      </c>
      <c r="B205" s="14" t="s">
        <v>29</v>
      </c>
      <c r="C205" s="14" t="s">
        <v>30</v>
      </c>
      <c r="D205" s="15" t="s">
        <v>31</v>
      </c>
      <c r="E205" s="16"/>
      <c r="F205" s="15" t="s">
        <v>32</v>
      </c>
      <c r="G205" s="14" t="s">
        <v>33</v>
      </c>
      <c r="H205" s="14" t="s">
        <v>891</v>
      </c>
      <c r="I205" s="14"/>
      <c r="J205" s="14"/>
      <c r="K205" s="14"/>
      <c r="L205" s="36">
        <v>42132</v>
      </c>
      <c r="M205" s="36">
        <v>42135</v>
      </c>
      <c r="N205" s="14">
        <v>34</v>
      </c>
      <c r="O205" s="14">
        <v>1</v>
      </c>
      <c r="P205" s="37"/>
      <c r="Q205" s="14">
        <v>1</v>
      </c>
      <c r="R205" s="14">
        <v>209</v>
      </c>
      <c r="S205" s="15">
        <f t="shared" si="6"/>
        <v>209</v>
      </c>
      <c r="T205" s="14" t="s">
        <v>35</v>
      </c>
      <c r="U205" s="14" t="s">
        <v>36</v>
      </c>
      <c r="V205" s="14"/>
      <c r="W205" s="127" t="str">
        <f t="shared" ca="1" si="7"/>
        <v>2019CJ34CP1</v>
      </c>
    </row>
    <row r="206" spans="1:23" s="31" customFormat="1" ht="33.75" customHeight="1">
      <c r="A206" s="13">
        <v>200</v>
      </c>
      <c r="B206" s="14" t="s">
        <v>29</v>
      </c>
      <c r="C206" s="14" t="s">
        <v>30</v>
      </c>
      <c r="D206" s="15" t="s">
        <v>31</v>
      </c>
      <c r="E206" s="16"/>
      <c r="F206" s="15" t="s">
        <v>32</v>
      </c>
      <c r="G206" s="14" t="s">
        <v>33</v>
      </c>
      <c r="H206" s="14" t="s">
        <v>892</v>
      </c>
      <c r="I206" s="14"/>
      <c r="J206" s="14"/>
      <c r="K206" s="14"/>
      <c r="L206" s="36">
        <v>42135</v>
      </c>
      <c r="M206" s="36">
        <v>42138</v>
      </c>
      <c r="N206" s="14">
        <v>34</v>
      </c>
      <c r="O206" s="14">
        <v>2</v>
      </c>
      <c r="P206" s="37"/>
      <c r="Q206" s="14">
        <v>1</v>
      </c>
      <c r="R206" s="14">
        <v>208</v>
      </c>
      <c r="S206" s="15">
        <f t="shared" si="6"/>
        <v>208</v>
      </c>
      <c r="T206" s="14" t="s">
        <v>35</v>
      </c>
      <c r="U206" s="14" t="s">
        <v>36</v>
      </c>
      <c r="V206" s="14"/>
      <c r="W206" s="127" t="str">
        <f t="shared" ca="1" si="7"/>
        <v>2019CJ34CP2</v>
      </c>
    </row>
    <row r="207" spans="1:23" s="31" customFormat="1" ht="33.75" customHeight="1">
      <c r="A207" s="13">
        <v>201</v>
      </c>
      <c r="B207" s="14" t="s">
        <v>29</v>
      </c>
      <c r="C207" s="14" t="s">
        <v>30</v>
      </c>
      <c r="D207" s="15" t="s">
        <v>31</v>
      </c>
      <c r="E207" s="16"/>
      <c r="F207" s="15" t="s">
        <v>32</v>
      </c>
      <c r="G207" s="14" t="s">
        <v>33</v>
      </c>
      <c r="H207" s="14">
        <v>124811415</v>
      </c>
      <c r="I207" s="14"/>
      <c r="J207" s="14"/>
      <c r="K207" s="14"/>
      <c r="L207" s="36">
        <v>42138</v>
      </c>
      <c r="M207" s="36">
        <v>42138</v>
      </c>
      <c r="N207" s="14">
        <v>34</v>
      </c>
      <c r="O207" s="14">
        <v>3</v>
      </c>
      <c r="P207" s="37" t="s">
        <v>125</v>
      </c>
      <c r="Q207" s="14">
        <v>1</v>
      </c>
      <c r="R207" s="14">
        <v>200</v>
      </c>
      <c r="S207" s="15">
        <f t="shared" si="6"/>
        <v>200</v>
      </c>
      <c r="T207" s="14" t="s">
        <v>35</v>
      </c>
      <c r="U207" s="14" t="s">
        <v>36</v>
      </c>
      <c r="V207" s="14"/>
      <c r="W207" s="127" t="str">
        <f t="shared" ca="1" si="7"/>
        <v>2019CJ34CP3</v>
      </c>
    </row>
    <row r="208" spans="1:23" s="31" customFormat="1" ht="33.75" customHeight="1">
      <c r="A208" s="13">
        <v>202</v>
      </c>
      <c r="B208" s="14" t="s">
        <v>29</v>
      </c>
      <c r="C208" s="14" t="s">
        <v>30</v>
      </c>
      <c r="D208" s="15" t="s">
        <v>31</v>
      </c>
      <c r="E208" s="16"/>
      <c r="F208" s="15" t="s">
        <v>32</v>
      </c>
      <c r="G208" s="14" t="s">
        <v>33</v>
      </c>
      <c r="H208" s="14">
        <v>124811415</v>
      </c>
      <c r="I208" s="14"/>
      <c r="J208" s="14"/>
      <c r="K208" s="14"/>
      <c r="L208" s="36">
        <v>42138</v>
      </c>
      <c r="M208" s="36">
        <v>42138</v>
      </c>
      <c r="N208" s="14">
        <v>34</v>
      </c>
      <c r="O208" s="14">
        <v>4</v>
      </c>
      <c r="P208" s="37" t="s">
        <v>126</v>
      </c>
      <c r="Q208" s="14">
        <v>201</v>
      </c>
      <c r="R208" s="14">
        <v>316</v>
      </c>
      <c r="S208" s="15">
        <f t="shared" si="6"/>
        <v>116</v>
      </c>
      <c r="T208" s="14" t="s">
        <v>35</v>
      </c>
      <c r="U208" s="14" t="s">
        <v>36</v>
      </c>
      <c r="V208" s="14"/>
      <c r="W208" s="127" t="str">
        <f t="shared" ca="1" si="7"/>
        <v>2019CJ34CP4</v>
      </c>
    </row>
    <row r="209" spans="1:23" s="31" customFormat="1" ht="33.75" customHeight="1">
      <c r="A209" s="13">
        <v>203</v>
      </c>
      <c r="B209" s="14" t="s">
        <v>29</v>
      </c>
      <c r="C209" s="14" t="s">
        <v>30</v>
      </c>
      <c r="D209" s="15" t="s">
        <v>31</v>
      </c>
      <c r="E209" s="16"/>
      <c r="F209" s="15" t="s">
        <v>32</v>
      </c>
      <c r="G209" s="14" t="s">
        <v>33</v>
      </c>
      <c r="H209" s="14" t="s">
        <v>893</v>
      </c>
      <c r="I209" s="14"/>
      <c r="J209" s="14"/>
      <c r="K209" s="14"/>
      <c r="L209" s="36">
        <v>42138</v>
      </c>
      <c r="M209" s="36">
        <v>42144</v>
      </c>
      <c r="N209" s="14">
        <v>34</v>
      </c>
      <c r="O209" s="14">
        <v>5</v>
      </c>
      <c r="P209" s="37"/>
      <c r="Q209" s="14">
        <v>1</v>
      </c>
      <c r="R209" s="14">
        <v>91</v>
      </c>
      <c r="S209" s="15">
        <f t="shared" si="6"/>
        <v>91</v>
      </c>
      <c r="T209" s="14" t="s">
        <v>35</v>
      </c>
      <c r="U209" s="14" t="s">
        <v>36</v>
      </c>
      <c r="V209" s="14"/>
      <c r="W209" s="127" t="str">
        <f t="shared" ca="1" si="7"/>
        <v>2019CJ34CP5</v>
      </c>
    </row>
    <row r="210" spans="1:23" s="31" customFormat="1" ht="33.75" customHeight="1">
      <c r="A210" s="13">
        <v>204</v>
      </c>
      <c r="B210" s="14" t="s">
        <v>29</v>
      </c>
      <c r="C210" s="14" t="s">
        <v>30</v>
      </c>
      <c r="D210" s="15" t="s">
        <v>31</v>
      </c>
      <c r="E210" s="16"/>
      <c r="F210" s="15" t="s">
        <v>32</v>
      </c>
      <c r="G210" s="14" t="s">
        <v>33</v>
      </c>
      <c r="H210" s="14" t="s">
        <v>894</v>
      </c>
      <c r="I210" s="14"/>
      <c r="J210" s="14"/>
      <c r="K210" s="14"/>
      <c r="L210" s="36">
        <v>42144</v>
      </c>
      <c r="M210" s="36">
        <v>42149</v>
      </c>
      <c r="N210" s="14">
        <v>34</v>
      </c>
      <c r="O210" s="14">
        <v>6</v>
      </c>
      <c r="P210" s="37"/>
      <c r="Q210" s="14">
        <v>1</v>
      </c>
      <c r="R210" s="14">
        <v>202</v>
      </c>
      <c r="S210" s="15">
        <f t="shared" si="6"/>
        <v>202</v>
      </c>
      <c r="T210" s="14" t="s">
        <v>35</v>
      </c>
      <c r="U210" s="14" t="s">
        <v>36</v>
      </c>
      <c r="V210" s="14"/>
      <c r="W210" s="127" t="str">
        <f t="shared" ca="1" si="7"/>
        <v>2019CJ34CP6</v>
      </c>
    </row>
    <row r="211" spans="1:23" s="31" customFormat="1" ht="33.75" customHeight="1">
      <c r="A211" s="13">
        <v>205</v>
      </c>
      <c r="B211" s="14" t="s">
        <v>29</v>
      </c>
      <c r="C211" s="14" t="s">
        <v>30</v>
      </c>
      <c r="D211" s="15" t="s">
        <v>31</v>
      </c>
      <c r="E211" s="16"/>
      <c r="F211" s="15" t="s">
        <v>32</v>
      </c>
      <c r="G211" s="14" t="s">
        <v>33</v>
      </c>
      <c r="H211" s="14" t="s">
        <v>895</v>
      </c>
      <c r="I211" s="14"/>
      <c r="J211" s="14"/>
      <c r="K211" s="14"/>
      <c r="L211" s="36">
        <v>42149</v>
      </c>
      <c r="M211" s="36">
        <v>42149</v>
      </c>
      <c r="N211" s="14">
        <v>35</v>
      </c>
      <c r="O211" s="14">
        <v>1</v>
      </c>
      <c r="P211" s="37"/>
      <c r="Q211" s="14">
        <v>1</v>
      </c>
      <c r="R211" s="14">
        <v>209</v>
      </c>
      <c r="S211" s="15">
        <f t="shared" si="6"/>
        <v>209</v>
      </c>
      <c r="T211" s="14" t="s">
        <v>35</v>
      </c>
      <c r="U211" s="14" t="s">
        <v>36</v>
      </c>
      <c r="V211" s="14"/>
      <c r="W211" s="127" t="str">
        <f t="shared" ca="1" si="7"/>
        <v>2019CJ35CP1</v>
      </c>
    </row>
    <row r="212" spans="1:23" s="31" customFormat="1" ht="33.75" customHeight="1">
      <c r="A212" s="13">
        <v>206</v>
      </c>
      <c r="B212" s="14" t="s">
        <v>29</v>
      </c>
      <c r="C212" s="14" t="s">
        <v>30</v>
      </c>
      <c r="D212" s="15" t="s">
        <v>31</v>
      </c>
      <c r="E212" s="16"/>
      <c r="F212" s="15" t="s">
        <v>32</v>
      </c>
      <c r="G212" s="14" t="s">
        <v>33</v>
      </c>
      <c r="H212" s="14" t="s">
        <v>896</v>
      </c>
      <c r="I212" s="14"/>
      <c r="J212" s="14"/>
      <c r="K212" s="14"/>
      <c r="L212" s="36">
        <v>42149</v>
      </c>
      <c r="M212" s="36">
        <v>42149</v>
      </c>
      <c r="N212" s="14">
        <v>35</v>
      </c>
      <c r="O212" s="14">
        <v>2</v>
      </c>
      <c r="P212" s="37"/>
      <c r="Q212" s="14">
        <v>1</v>
      </c>
      <c r="R212" s="14">
        <v>18</v>
      </c>
      <c r="S212" s="15">
        <f t="shared" si="6"/>
        <v>18</v>
      </c>
      <c r="T212" s="14" t="s">
        <v>35</v>
      </c>
      <c r="U212" s="14" t="s">
        <v>36</v>
      </c>
      <c r="V212" s="14"/>
      <c r="W212" s="127" t="str">
        <f t="shared" ca="1" si="7"/>
        <v>2019CJ35CP2</v>
      </c>
    </row>
    <row r="213" spans="1:23" s="31" customFormat="1" ht="33.75" customHeight="1">
      <c r="A213" s="13">
        <v>207</v>
      </c>
      <c r="B213" s="14" t="s">
        <v>29</v>
      </c>
      <c r="C213" s="14" t="s">
        <v>30</v>
      </c>
      <c r="D213" s="15" t="s">
        <v>31</v>
      </c>
      <c r="E213" s="16"/>
      <c r="F213" s="15" t="s">
        <v>32</v>
      </c>
      <c r="G213" s="14" t="s">
        <v>33</v>
      </c>
      <c r="H213" s="14">
        <v>133886715</v>
      </c>
      <c r="I213" s="14"/>
      <c r="J213" s="14"/>
      <c r="K213" s="14"/>
      <c r="L213" s="36">
        <v>42149</v>
      </c>
      <c r="M213" s="36">
        <v>42149</v>
      </c>
      <c r="N213" s="14">
        <v>35</v>
      </c>
      <c r="O213" s="14">
        <v>3</v>
      </c>
      <c r="P213" s="37" t="s">
        <v>125</v>
      </c>
      <c r="Q213" s="14">
        <v>1</v>
      </c>
      <c r="R213" s="14">
        <v>201</v>
      </c>
      <c r="S213" s="15">
        <f t="shared" si="6"/>
        <v>201</v>
      </c>
      <c r="T213" s="14" t="s">
        <v>35</v>
      </c>
      <c r="U213" s="14" t="s">
        <v>36</v>
      </c>
      <c r="V213" s="14"/>
      <c r="W213" s="127" t="str">
        <f t="shared" ca="1" si="7"/>
        <v>2019CJ35CP3</v>
      </c>
    </row>
    <row r="214" spans="1:23" s="31" customFormat="1" ht="33.75" customHeight="1">
      <c r="A214" s="13">
        <v>208</v>
      </c>
      <c r="B214" s="14" t="s">
        <v>29</v>
      </c>
      <c r="C214" s="14" t="s">
        <v>30</v>
      </c>
      <c r="D214" s="15" t="s">
        <v>31</v>
      </c>
      <c r="E214" s="16"/>
      <c r="F214" s="15" t="s">
        <v>32</v>
      </c>
      <c r="G214" s="14" t="s">
        <v>33</v>
      </c>
      <c r="H214" s="14">
        <v>133886715</v>
      </c>
      <c r="I214" s="14"/>
      <c r="J214" s="14"/>
      <c r="K214" s="14"/>
      <c r="L214" s="36">
        <v>42149</v>
      </c>
      <c r="M214" s="36">
        <v>42149</v>
      </c>
      <c r="N214" s="14">
        <v>35</v>
      </c>
      <c r="O214" s="14">
        <v>4</v>
      </c>
      <c r="P214" s="37" t="s">
        <v>126</v>
      </c>
      <c r="Q214" s="14">
        <v>202</v>
      </c>
      <c r="R214" s="14">
        <v>253</v>
      </c>
      <c r="S214" s="15">
        <f t="shared" si="6"/>
        <v>52</v>
      </c>
      <c r="T214" s="14" t="s">
        <v>35</v>
      </c>
      <c r="U214" s="14" t="s">
        <v>36</v>
      </c>
      <c r="V214" s="14"/>
      <c r="W214" s="127" t="str">
        <f t="shared" ca="1" si="7"/>
        <v>2019CJ35CP4</v>
      </c>
    </row>
    <row r="215" spans="1:23" s="31" customFormat="1" ht="33.75" customHeight="1">
      <c r="A215" s="13">
        <v>209</v>
      </c>
      <c r="B215" s="14" t="s">
        <v>29</v>
      </c>
      <c r="C215" s="14" t="s">
        <v>30</v>
      </c>
      <c r="D215" s="15" t="s">
        <v>31</v>
      </c>
      <c r="E215" s="16"/>
      <c r="F215" s="15" t="s">
        <v>32</v>
      </c>
      <c r="G215" s="14" t="s">
        <v>33</v>
      </c>
      <c r="H215" s="14">
        <v>133888615</v>
      </c>
      <c r="I215" s="14"/>
      <c r="J215" s="14"/>
      <c r="K215" s="14"/>
      <c r="L215" s="36">
        <v>42149</v>
      </c>
      <c r="M215" s="36">
        <v>42149</v>
      </c>
      <c r="N215" s="14">
        <v>35</v>
      </c>
      <c r="O215" s="14">
        <v>5</v>
      </c>
      <c r="P215" s="37"/>
      <c r="Q215" s="14">
        <v>1</v>
      </c>
      <c r="R215" s="14">
        <v>5</v>
      </c>
      <c r="S215" s="15">
        <f t="shared" si="6"/>
        <v>5</v>
      </c>
      <c r="T215" s="14" t="s">
        <v>35</v>
      </c>
      <c r="U215" s="14" t="s">
        <v>36</v>
      </c>
      <c r="V215" s="14"/>
      <c r="W215" s="127" t="str">
        <f t="shared" ca="1" si="7"/>
        <v>2019CJ35CP5</v>
      </c>
    </row>
    <row r="216" spans="1:23" s="31" customFormat="1" ht="33.75" customHeight="1">
      <c r="A216" s="13">
        <v>210</v>
      </c>
      <c r="B216" s="14" t="s">
        <v>29</v>
      </c>
      <c r="C216" s="14" t="s">
        <v>30</v>
      </c>
      <c r="D216" s="15" t="s">
        <v>31</v>
      </c>
      <c r="E216" s="16"/>
      <c r="F216" s="15" t="s">
        <v>32</v>
      </c>
      <c r="G216" s="14" t="s">
        <v>33</v>
      </c>
      <c r="H216" s="14">
        <v>133889415</v>
      </c>
      <c r="I216" s="14"/>
      <c r="J216" s="14"/>
      <c r="K216" s="14"/>
      <c r="L216" s="36">
        <v>42149</v>
      </c>
      <c r="M216" s="36">
        <v>42149</v>
      </c>
      <c r="N216" s="14">
        <v>35</v>
      </c>
      <c r="O216" s="14">
        <v>6</v>
      </c>
      <c r="P216" s="37" t="s">
        <v>171</v>
      </c>
      <c r="Q216" s="14">
        <v>1</v>
      </c>
      <c r="R216" s="14">
        <v>200</v>
      </c>
      <c r="S216" s="15">
        <f t="shared" si="6"/>
        <v>200</v>
      </c>
      <c r="T216" s="14" t="s">
        <v>35</v>
      </c>
      <c r="U216" s="14" t="s">
        <v>36</v>
      </c>
      <c r="V216" s="14"/>
      <c r="W216" s="127" t="str">
        <f t="shared" ca="1" si="7"/>
        <v>2019CJ35CP6</v>
      </c>
    </row>
    <row r="217" spans="1:23" s="31" customFormat="1" ht="33.75" customHeight="1">
      <c r="A217" s="13">
        <v>211</v>
      </c>
      <c r="B217" s="14" t="s">
        <v>29</v>
      </c>
      <c r="C217" s="14" t="s">
        <v>30</v>
      </c>
      <c r="D217" s="15" t="s">
        <v>31</v>
      </c>
      <c r="E217" s="16"/>
      <c r="F217" s="15" t="s">
        <v>32</v>
      </c>
      <c r="G217" s="14" t="s">
        <v>33</v>
      </c>
      <c r="H217" s="14">
        <v>133889415</v>
      </c>
      <c r="I217" s="14"/>
      <c r="J217" s="14"/>
      <c r="K217" s="14"/>
      <c r="L217" s="36">
        <v>42149</v>
      </c>
      <c r="M217" s="36">
        <v>42149</v>
      </c>
      <c r="N217" s="14">
        <v>36</v>
      </c>
      <c r="O217" s="14">
        <v>1</v>
      </c>
      <c r="P217" s="37" t="s">
        <v>172</v>
      </c>
      <c r="Q217" s="14">
        <v>201</v>
      </c>
      <c r="R217" s="14">
        <v>400</v>
      </c>
      <c r="S217" s="15">
        <f t="shared" si="6"/>
        <v>200</v>
      </c>
      <c r="T217" s="14" t="s">
        <v>35</v>
      </c>
      <c r="U217" s="14" t="s">
        <v>36</v>
      </c>
      <c r="V217" s="14"/>
      <c r="W217" s="127" t="str">
        <f t="shared" ca="1" si="7"/>
        <v>2019CJ36CP1</v>
      </c>
    </row>
    <row r="218" spans="1:23" s="31" customFormat="1" ht="33.75" customHeight="1">
      <c r="A218" s="13">
        <v>212</v>
      </c>
      <c r="B218" s="14" t="s">
        <v>29</v>
      </c>
      <c r="C218" s="14" t="s">
        <v>30</v>
      </c>
      <c r="D218" s="15" t="s">
        <v>31</v>
      </c>
      <c r="E218" s="16"/>
      <c r="F218" s="15" t="s">
        <v>32</v>
      </c>
      <c r="G218" s="14" t="s">
        <v>33</v>
      </c>
      <c r="H218" s="14">
        <v>133889415</v>
      </c>
      <c r="I218" s="14"/>
      <c r="J218" s="14"/>
      <c r="K218" s="14"/>
      <c r="L218" s="36">
        <v>42149</v>
      </c>
      <c r="M218" s="36">
        <v>42149</v>
      </c>
      <c r="N218" s="14">
        <v>36</v>
      </c>
      <c r="O218" s="14">
        <v>2</v>
      </c>
      <c r="P218" s="37" t="s">
        <v>173</v>
      </c>
      <c r="Q218" s="14">
        <v>401</v>
      </c>
      <c r="R218" s="14">
        <v>484</v>
      </c>
      <c r="S218" s="15">
        <f t="shared" si="6"/>
        <v>84</v>
      </c>
      <c r="T218" s="14" t="s">
        <v>35</v>
      </c>
      <c r="U218" s="14" t="s">
        <v>36</v>
      </c>
      <c r="V218" s="14"/>
      <c r="W218" s="127" t="str">
        <f t="shared" ca="1" si="7"/>
        <v>2019CJ36CP2</v>
      </c>
    </row>
    <row r="219" spans="1:23" s="31" customFormat="1" ht="33.75" customHeight="1">
      <c r="A219" s="13">
        <v>213</v>
      </c>
      <c r="B219" s="14" t="s">
        <v>29</v>
      </c>
      <c r="C219" s="14" t="s">
        <v>30</v>
      </c>
      <c r="D219" s="15" t="s">
        <v>31</v>
      </c>
      <c r="E219" s="16"/>
      <c r="F219" s="15" t="s">
        <v>32</v>
      </c>
      <c r="G219" s="14" t="s">
        <v>33</v>
      </c>
      <c r="H219" s="14" t="s">
        <v>897</v>
      </c>
      <c r="I219" s="14"/>
      <c r="J219" s="14"/>
      <c r="K219" s="14"/>
      <c r="L219" s="36">
        <v>42149</v>
      </c>
      <c r="M219" s="36">
        <v>42149</v>
      </c>
      <c r="N219" s="14">
        <v>36</v>
      </c>
      <c r="O219" s="14">
        <v>3</v>
      </c>
      <c r="P219" s="37"/>
      <c r="Q219" s="14">
        <v>1</v>
      </c>
      <c r="R219" s="14">
        <v>210</v>
      </c>
      <c r="S219" s="15">
        <f t="shared" si="6"/>
        <v>210</v>
      </c>
      <c r="T219" s="14" t="s">
        <v>35</v>
      </c>
      <c r="U219" s="14" t="s">
        <v>36</v>
      </c>
      <c r="V219" s="14"/>
      <c r="W219" s="127" t="str">
        <f t="shared" ca="1" si="7"/>
        <v>2019CJ36CP3</v>
      </c>
    </row>
    <row r="220" spans="1:23" s="31" customFormat="1" ht="33.75" customHeight="1">
      <c r="A220" s="13">
        <v>214</v>
      </c>
      <c r="B220" s="14" t="s">
        <v>29</v>
      </c>
      <c r="C220" s="14" t="s">
        <v>30</v>
      </c>
      <c r="D220" s="15" t="s">
        <v>31</v>
      </c>
      <c r="E220" s="16"/>
      <c r="F220" s="15" t="s">
        <v>32</v>
      </c>
      <c r="G220" s="14" t="s">
        <v>33</v>
      </c>
      <c r="H220" s="14" t="s">
        <v>898</v>
      </c>
      <c r="I220" s="14"/>
      <c r="J220" s="14"/>
      <c r="K220" s="14"/>
      <c r="L220" s="36">
        <v>42149</v>
      </c>
      <c r="M220" s="36">
        <v>42149</v>
      </c>
      <c r="N220" s="14">
        <v>36</v>
      </c>
      <c r="O220" s="14">
        <v>4</v>
      </c>
      <c r="P220" s="37"/>
      <c r="Q220" s="14">
        <v>1</v>
      </c>
      <c r="R220" s="14">
        <v>19</v>
      </c>
      <c r="S220" s="15">
        <f t="shared" si="6"/>
        <v>19</v>
      </c>
      <c r="T220" s="14" t="s">
        <v>35</v>
      </c>
      <c r="U220" s="14" t="s">
        <v>36</v>
      </c>
      <c r="V220" s="14"/>
      <c r="W220" s="127" t="str">
        <f t="shared" ca="1" si="7"/>
        <v>2019CJ36CP4</v>
      </c>
    </row>
    <row r="221" spans="1:23" s="31" customFormat="1" ht="33.75" customHeight="1">
      <c r="A221" s="13">
        <v>215</v>
      </c>
      <c r="B221" s="14" t="s">
        <v>29</v>
      </c>
      <c r="C221" s="14" t="s">
        <v>30</v>
      </c>
      <c r="D221" s="15" t="s">
        <v>31</v>
      </c>
      <c r="E221" s="16"/>
      <c r="F221" s="15" t="s">
        <v>32</v>
      </c>
      <c r="G221" s="14" t="s">
        <v>33</v>
      </c>
      <c r="H221" s="14">
        <v>134909215</v>
      </c>
      <c r="I221" s="14"/>
      <c r="J221" s="14"/>
      <c r="K221" s="14"/>
      <c r="L221" s="36">
        <v>42149</v>
      </c>
      <c r="M221" s="36">
        <v>42149</v>
      </c>
      <c r="N221" s="14">
        <v>36</v>
      </c>
      <c r="O221" s="14">
        <v>5</v>
      </c>
      <c r="P221" s="37" t="s">
        <v>171</v>
      </c>
      <c r="Q221" s="14">
        <v>1</v>
      </c>
      <c r="R221" s="14">
        <v>201</v>
      </c>
      <c r="S221" s="15">
        <f t="shared" si="6"/>
        <v>201</v>
      </c>
      <c r="T221" s="14" t="s">
        <v>35</v>
      </c>
      <c r="U221" s="14" t="s">
        <v>36</v>
      </c>
      <c r="V221" s="14"/>
      <c r="W221" s="127" t="str">
        <f t="shared" ca="1" si="7"/>
        <v>2019CJ36CP5</v>
      </c>
    </row>
    <row r="222" spans="1:23" s="31" customFormat="1" ht="33.75" customHeight="1">
      <c r="A222" s="13">
        <v>216</v>
      </c>
      <c r="B222" s="14" t="s">
        <v>29</v>
      </c>
      <c r="C222" s="14" t="s">
        <v>30</v>
      </c>
      <c r="D222" s="15" t="s">
        <v>31</v>
      </c>
      <c r="E222" s="16"/>
      <c r="F222" s="15" t="s">
        <v>32</v>
      </c>
      <c r="G222" s="14" t="s">
        <v>33</v>
      </c>
      <c r="H222" s="14">
        <v>134909215</v>
      </c>
      <c r="I222" s="14"/>
      <c r="J222" s="14"/>
      <c r="K222" s="14"/>
      <c r="L222" s="36">
        <v>42149</v>
      </c>
      <c r="M222" s="36">
        <v>42149</v>
      </c>
      <c r="N222" s="14">
        <v>36</v>
      </c>
      <c r="O222" s="14">
        <v>6</v>
      </c>
      <c r="P222" s="37" t="s">
        <v>172</v>
      </c>
      <c r="Q222" s="14">
        <v>202</v>
      </c>
      <c r="R222" s="14">
        <v>411</v>
      </c>
      <c r="S222" s="15">
        <f t="shared" si="6"/>
        <v>210</v>
      </c>
      <c r="T222" s="14" t="s">
        <v>35</v>
      </c>
      <c r="U222" s="14" t="s">
        <v>36</v>
      </c>
      <c r="V222" s="14"/>
      <c r="W222" s="127" t="str">
        <f t="shared" ca="1" si="7"/>
        <v>2019CJ36CP6</v>
      </c>
    </row>
    <row r="223" spans="1:23" s="31" customFormat="1" ht="33.75" customHeight="1">
      <c r="A223" s="13">
        <v>217</v>
      </c>
      <c r="B223" s="14" t="s">
        <v>29</v>
      </c>
      <c r="C223" s="14" t="s">
        <v>30</v>
      </c>
      <c r="D223" s="15" t="s">
        <v>31</v>
      </c>
      <c r="E223" s="16"/>
      <c r="F223" s="15" t="s">
        <v>32</v>
      </c>
      <c r="G223" s="14" t="s">
        <v>33</v>
      </c>
      <c r="H223" s="14">
        <v>134909215</v>
      </c>
      <c r="I223" s="14"/>
      <c r="J223" s="14"/>
      <c r="K223" s="14"/>
      <c r="L223" s="36">
        <v>42149</v>
      </c>
      <c r="M223" s="36">
        <v>42149</v>
      </c>
      <c r="N223" s="14">
        <v>37</v>
      </c>
      <c r="O223" s="14">
        <v>1</v>
      </c>
      <c r="P223" s="37" t="s">
        <v>173</v>
      </c>
      <c r="Q223" s="14">
        <v>412</v>
      </c>
      <c r="R223" s="14">
        <v>440</v>
      </c>
      <c r="S223" s="15">
        <f t="shared" si="6"/>
        <v>29</v>
      </c>
      <c r="T223" s="14" t="s">
        <v>35</v>
      </c>
      <c r="U223" s="14" t="s">
        <v>36</v>
      </c>
      <c r="V223" s="14"/>
      <c r="W223" s="127" t="str">
        <f t="shared" ca="1" si="7"/>
        <v>2019CJ37CP1</v>
      </c>
    </row>
    <row r="224" spans="1:23" s="31" customFormat="1" ht="33.75" customHeight="1">
      <c r="A224" s="13">
        <v>218</v>
      </c>
      <c r="B224" s="14" t="s">
        <v>29</v>
      </c>
      <c r="C224" s="14" t="s">
        <v>30</v>
      </c>
      <c r="D224" s="15" t="s">
        <v>31</v>
      </c>
      <c r="E224" s="16"/>
      <c r="F224" s="15" t="s">
        <v>32</v>
      </c>
      <c r="G224" s="14" t="s">
        <v>33</v>
      </c>
      <c r="H224" s="14">
        <v>134912015</v>
      </c>
      <c r="I224" s="14"/>
      <c r="J224" s="14"/>
      <c r="K224" s="14"/>
      <c r="L224" s="36">
        <v>42149</v>
      </c>
      <c r="M224" s="36">
        <v>42149</v>
      </c>
      <c r="N224" s="14">
        <v>37</v>
      </c>
      <c r="O224" s="14">
        <v>2</v>
      </c>
      <c r="P224" s="37" t="s">
        <v>125</v>
      </c>
      <c r="Q224" s="14">
        <v>1</v>
      </c>
      <c r="R224" s="14">
        <v>201</v>
      </c>
      <c r="S224" s="15">
        <f t="shared" si="6"/>
        <v>201</v>
      </c>
      <c r="T224" s="14" t="s">
        <v>35</v>
      </c>
      <c r="U224" s="14" t="s">
        <v>36</v>
      </c>
      <c r="V224" s="14"/>
      <c r="W224" s="127" t="str">
        <f t="shared" ca="1" si="7"/>
        <v>2019CJ37CP2</v>
      </c>
    </row>
    <row r="225" spans="1:23" s="31" customFormat="1" ht="33.75" customHeight="1">
      <c r="A225" s="13">
        <v>219</v>
      </c>
      <c r="B225" s="14" t="s">
        <v>29</v>
      </c>
      <c r="C225" s="14" t="s">
        <v>30</v>
      </c>
      <c r="D225" s="15" t="s">
        <v>31</v>
      </c>
      <c r="E225" s="16"/>
      <c r="F225" s="15" t="s">
        <v>32</v>
      </c>
      <c r="G225" s="14" t="s">
        <v>33</v>
      </c>
      <c r="H225" s="14">
        <v>134912015</v>
      </c>
      <c r="I225" s="14"/>
      <c r="J225" s="14"/>
      <c r="K225" s="14"/>
      <c r="L225" s="36">
        <v>42149</v>
      </c>
      <c r="M225" s="36">
        <v>42149</v>
      </c>
      <c r="N225" s="14">
        <v>37</v>
      </c>
      <c r="O225" s="14">
        <v>3</v>
      </c>
      <c r="P225" s="37" t="s">
        <v>126</v>
      </c>
      <c r="Q225" s="14">
        <v>202</v>
      </c>
      <c r="R225" s="14">
        <v>318</v>
      </c>
      <c r="S225" s="15">
        <f t="shared" si="6"/>
        <v>117</v>
      </c>
      <c r="T225" s="14" t="s">
        <v>35</v>
      </c>
      <c r="U225" s="14" t="s">
        <v>36</v>
      </c>
      <c r="V225" s="14"/>
      <c r="W225" s="127" t="str">
        <f t="shared" ca="1" si="7"/>
        <v>2019CJ37CP3</v>
      </c>
    </row>
    <row r="226" spans="1:23" s="31" customFormat="1" ht="33.75" customHeight="1">
      <c r="A226" s="13">
        <v>220</v>
      </c>
      <c r="B226" s="14" t="s">
        <v>29</v>
      </c>
      <c r="C226" s="14" t="s">
        <v>30</v>
      </c>
      <c r="D226" s="15" t="s">
        <v>31</v>
      </c>
      <c r="E226" s="16"/>
      <c r="F226" s="15" t="s">
        <v>32</v>
      </c>
      <c r="G226" s="14" t="s">
        <v>33</v>
      </c>
      <c r="H226" s="14">
        <v>134916715</v>
      </c>
      <c r="I226" s="14"/>
      <c r="J226" s="14"/>
      <c r="K226" s="14"/>
      <c r="L226" s="36">
        <v>42149</v>
      </c>
      <c r="M226" s="36">
        <v>42149</v>
      </c>
      <c r="N226" s="14">
        <v>37</v>
      </c>
      <c r="O226" s="14">
        <v>4</v>
      </c>
      <c r="P226" s="37"/>
      <c r="Q226" s="14">
        <v>1</v>
      </c>
      <c r="R226" s="14">
        <v>203</v>
      </c>
      <c r="S226" s="15">
        <f t="shared" si="6"/>
        <v>203</v>
      </c>
      <c r="T226" s="14" t="s">
        <v>35</v>
      </c>
      <c r="U226" s="14" t="s">
        <v>36</v>
      </c>
      <c r="V226" s="14"/>
      <c r="W226" s="127" t="str">
        <f t="shared" ca="1" si="7"/>
        <v>2019CJ37CP4</v>
      </c>
    </row>
    <row r="227" spans="1:23" s="31" customFormat="1" ht="33.75" customHeight="1">
      <c r="A227" s="13">
        <v>221</v>
      </c>
      <c r="B227" s="14" t="s">
        <v>29</v>
      </c>
      <c r="C227" s="14" t="s">
        <v>30</v>
      </c>
      <c r="D227" s="15" t="s">
        <v>31</v>
      </c>
      <c r="E227" s="16"/>
      <c r="F227" s="15" t="s">
        <v>32</v>
      </c>
      <c r="G227" s="14" t="s">
        <v>33</v>
      </c>
      <c r="H227" s="14">
        <v>134918315</v>
      </c>
      <c r="I227" s="14"/>
      <c r="J227" s="14"/>
      <c r="K227" s="14"/>
      <c r="L227" s="36">
        <v>42149</v>
      </c>
      <c r="M227" s="36">
        <v>42149</v>
      </c>
      <c r="N227" s="14">
        <v>37</v>
      </c>
      <c r="O227" s="14">
        <v>5</v>
      </c>
      <c r="P227" s="37" t="s">
        <v>125</v>
      </c>
      <c r="Q227" s="14">
        <v>1</v>
      </c>
      <c r="R227" s="14">
        <v>203</v>
      </c>
      <c r="S227" s="15">
        <f t="shared" si="6"/>
        <v>203</v>
      </c>
      <c r="T227" s="14" t="s">
        <v>35</v>
      </c>
      <c r="U227" s="14" t="s">
        <v>36</v>
      </c>
      <c r="V227" s="14"/>
      <c r="W227" s="127" t="str">
        <f t="shared" ca="1" si="7"/>
        <v>2019CJ37CP5</v>
      </c>
    </row>
    <row r="228" spans="1:23" s="31" customFormat="1" ht="33.75" customHeight="1">
      <c r="A228" s="13">
        <v>222</v>
      </c>
      <c r="B228" s="14" t="s">
        <v>29</v>
      </c>
      <c r="C228" s="14" t="s">
        <v>30</v>
      </c>
      <c r="D228" s="15" t="s">
        <v>31</v>
      </c>
      <c r="E228" s="16"/>
      <c r="F228" s="15" t="s">
        <v>32</v>
      </c>
      <c r="G228" s="14" t="s">
        <v>33</v>
      </c>
      <c r="H228" s="14">
        <v>134918315</v>
      </c>
      <c r="I228" s="14"/>
      <c r="J228" s="14"/>
      <c r="K228" s="14"/>
      <c r="L228" s="36">
        <v>42149</v>
      </c>
      <c r="M228" s="36">
        <v>42149</v>
      </c>
      <c r="N228" s="14">
        <v>37</v>
      </c>
      <c r="O228" s="14">
        <v>6</v>
      </c>
      <c r="P228" s="37" t="s">
        <v>126</v>
      </c>
      <c r="Q228" s="14">
        <v>204</v>
      </c>
      <c r="R228" s="14">
        <v>279</v>
      </c>
      <c r="S228" s="15">
        <f t="shared" si="6"/>
        <v>76</v>
      </c>
      <c r="T228" s="14" t="s">
        <v>35</v>
      </c>
      <c r="U228" s="14" t="s">
        <v>36</v>
      </c>
      <c r="V228" s="14"/>
      <c r="W228" s="127" t="str">
        <f t="shared" ca="1" si="7"/>
        <v>2019CJ37CP6</v>
      </c>
    </row>
    <row r="229" spans="1:23" s="31" customFormat="1" ht="33.75" customHeight="1">
      <c r="A229" s="13">
        <v>223</v>
      </c>
      <c r="B229" s="14" t="s">
        <v>29</v>
      </c>
      <c r="C229" s="14" t="s">
        <v>30</v>
      </c>
      <c r="D229" s="15" t="s">
        <v>31</v>
      </c>
      <c r="E229" s="16"/>
      <c r="F229" s="15" t="s">
        <v>32</v>
      </c>
      <c r="G229" s="14" t="s">
        <v>33</v>
      </c>
      <c r="H229" s="14">
        <v>134919615</v>
      </c>
      <c r="I229" s="14"/>
      <c r="J229" s="14"/>
      <c r="K229" s="14"/>
      <c r="L229" s="36">
        <v>42149</v>
      </c>
      <c r="M229" s="36">
        <v>42149</v>
      </c>
      <c r="N229" s="14">
        <v>38</v>
      </c>
      <c r="O229" s="14">
        <v>1</v>
      </c>
      <c r="P229" s="37" t="s">
        <v>171</v>
      </c>
      <c r="Q229" s="14">
        <v>1</v>
      </c>
      <c r="R229" s="14">
        <v>201</v>
      </c>
      <c r="S229" s="15">
        <f t="shared" si="6"/>
        <v>201</v>
      </c>
      <c r="T229" s="14" t="s">
        <v>35</v>
      </c>
      <c r="U229" s="14" t="s">
        <v>36</v>
      </c>
      <c r="V229" s="14"/>
      <c r="W229" s="127" t="str">
        <f t="shared" ca="1" si="7"/>
        <v>2019CJ38CP1</v>
      </c>
    </row>
    <row r="230" spans="1:23" s="31" customFormat="1" ht="33.75" customHeight="1">
      <c r="A230" s="13">
        <v>224</v>
      </c>
      <c r="B230" s="14" t="s">
        <v>29</v>
      </c>
      <c r="C230" s="14" t="s">
        <v>30</v>
      </c>
      <c r="D230" s="15" t="s">
        <v>31</v>
      </c>
      <c r="E230" s="16"/>
      <c r="F230" s="15" t="s">
        <v>32</v>
      </c>
      <c r="G230" s="14" t="s">
        <v>33</v>
      </c>
      <c r="H230" s="14">
        <v>134919615</v>
      </c>
      <c r="I230" s="14"/>
      <c r="J230" s="14"/>
      <c r="K230" s="14"/>
      <c r="L230" s="36">
        <v>42149</v>
      </c>
      <c r="M230" s="36">
        <v>42149</v>
      </c>
      <c r="N230" s="14">
        <v>38</v>
      </c>
      <c r="O230" s="14">
        <v>2</v>
      </c>
      <c r="P230" s="37" t="s">
        <v>172</v>
      </c>
      <c r="Q230" s="14">
        <v>202</v>
      </c>
      <c r="R230" s="14">
        <v>403</v>
      </c>
      <c r="S230" s="15">
        <f t="shared" si="6"/>
        <v>202</v>
      </c>
      <c r="T230" s="14" t="s">
        <v>35</v>
      </c>
      <c r="U230" s="14" t="s">
        <v>36</v>
      </c>
      <c r="V230" s="14"/>
      <c r="W230" s="127" t="str">
        <f t="shared" ca="1" si="7"/>
        <v>2019CJ38CP2</v>
      </c>
    </row>
    <row r="231" spans="1:23" s="31" customFormat="1" ht="33.75" customHeight="1">
      <c r="A231" s="13">
        <v>225</v>
      </c>
      <c r="B231" s="14" t="s">
        <v>29</v>
      </c>
      <c r="C231" s="14" t="s">
        <v>30</v>
      </c>
      <c r="D231" s="15" t="s">
        <v>31</v>
      </c>
      <c r="E231" s="16"/>
      <c r="F231" s="15" t="s">
        <v>32</v>
      </c>
      <c r="G231" s="14" t="s">
        <v>33</v>
      </c>
      <c r="H231" s="14">
        <v>134919615</v>
      </c>
      <c r="I231" s="14"/>
      <c r="J231" s="14"/>
      <c r="K231" s="14"/>
      <c r="L231" s="36">
        <v>42149</v>
      </c>
      <c r="M231" s="36">
        <v>42149</v>
      </c>
      <c r="N231" s="14">
        <v>38</v>
      </c>
      <c r="O231" s="14">
        <v>3</v>
      </c>
      <c r="P231" s="37" t="s">
        <v>173</v>
      </c>
      <c r="Q231" s="14">
        <v>404</v>
      </c>
      <c r="R231" s="14">
        <v>464</v>
      </c>
      <c r="S231" s="15">
        <f t="shared" si="6"/>
        <v>61</v>
      </c>
      <c r="T231" s="14" t="s">
        <v>35</v>
      </c>
      <c r="U231" s="14" t="s">
        <v>36</v>
      </c>
      <c r="V231" s="14"/>
      <c r="W231" s="127" t="str">
        <f t="shared" ca="1" si="7"/>
        <v>2019CJ38CP3</v>
      </c>
    </row>
    <row r="232" spans="1:23" s="31" customFormat="1" ht="33.75" customHeight="1">
      <c r="A232" s="13">
        <v>226</v>
      </c>
      <c r="B232" s="14" t="s">
        <v>29</v>
      </c>
      <c r="C232" s="14" t="s">
        <v>30</v>
      </c>
      <c r="D232" s="15" t="s">
        <v>31</v>
      </c>
      <c r="E232" s="16"/>
      <c r="F232" s="15" t="s">
        <v>32</v>
      </c>
      <c r="G232" s="14" t="s">
        <v>33</v>
      </c>
      <c r="H232" s="14" t="s">
        <v>899</v>
      </c>
      <c r="I232" s="14"/>
      <c r="J232" s="14"/>
      <c r="K232" s="14"/>
      <c r="L232" s="36">
        <v>42149</v>
      </c>
      <c r="M232" s="36">
        <v>42149</v>
      </c>
      <c r="N232" s="14">
        <v>38</v>
      </c>
      <c r="O232" s="14">
        <v>4</v>
      </c>
      <c r="P232" s="37"/>
      <c r="Q232" s="14">
        <v>1</v>
      </c>
      <c r="R232" s="14">
        <v>117</v>
      </c>
      <c r="S232" s="15">
        <f t="shared" si="6"/>
        <v>117</v>
      </c>
      <c r="T232" s="14" t="s">
        <v>35</v>
      </c>
      <c r="U232" s="14" t="s">
        <v>36</v>
      </c>
      <c r="V232" s="14"/>
      <c r="W232" s="127" t="str">
        <f t="shared" ca="1" si="7"/>
        <v>2019CJ38CP4</v>
      </c>
    </row>
    <row r="233" spans="1:23" s="31" customFormat="1" ht="33.75" customHeight="1">
      <c r="A233" s="13">
        <v>227</v>
      </c>
      <c r="B233" s="14" t="s">
        <v>29</v>
      </c>
      <c r="C233" s="14" t="s">
        <v>30</v>
      </c>
      <c r="D233" s="15" t="s">
        <v>31</v>
      </c>
      <c r="E233" s="16"/>
      <c r="F233" s="15" t="s">
        <v>32</v>
      </c>
      <c r="G233" s="14" t="s">
        <v>33</v>
      </c>
      <c r="H233" s="14" t="s">
        <v>900</v>
      </c>
      <c r="I233" s="14"/>
      <c r="J233" s="14"/>
      <c r="K233" s="14"/>
      <c r="L233" s="36">
        <v>42149</v>
      </c>
      <c r="M233" s="36">
        <v>42149</v>
      </c>
      <c r="N233" s="14">
        <v>38</v>
      </c>
      <c r="O233" s="14">
        <v>5</v>
      </c>
      <c r="P233" s="37"/>
      <c r="Q233" s="14">
        <v>1</v>
      </c>
      <c r="R233" s="14">
        <v>199</v>
      </c>
      <c r="S233" s="15">
        <f t="shared" si="6"/>
        <v>199</v>
      </c>
      <c r="T233" s="14" t="s">
        <v>35</v>
      </c>
      <c r="U233" s="14" t="s">
        <v>36</v>
      </c>
      <c r="V233" s="14"/>
      <c r="W233" s="127" t="str">
        <f t="shared" ca="1" si="7"/>
        <v>2019CJ38CP5</v>
      </c>
    </row>
    <row r="234" spans="1:23" s="31" customFormat="1" ht="33.75" customHeight="1">
      <c r="A234" s="13">
        <v>228</v>
      </c>
      <c r="B234" s="14" t="s">
        <v>29</v>
      </c>
      <c r="C234" s="14" t="s">
        <v>30</v>
      </c>
      <c r="D234" s="15" t="s">
        <v>31</v>
      </c>
      <c r="E234" s="16"/>
      <c r="F234" s="15" t="s">
        <v>32</v>
      </c>
      <c r="G234" s="14" t="s">
        <v>33</v>
      </c>
      <c r="H234" s="14" t="s">
        <v>901</v>
      </c>
      <c r="I234" s="14"/>
      <c r="J234" s="14"/>
      <c r="K234" s="14"/>
      <c r="L234" s="36">
        <v>42149</v>
      </c>
      <c r="M234" s="36">
        <v>42152</v>
      </c>
      <c r="N234" s="14">
        <v>38</v>
      </c>
      <c r="O234" s="14">
        <v>6</v>
      </c>
      <c r="P234" s="37"/>
      <c r="Q234" s="14">
        <v>1</v>
      </c>
      <c r="R234" s="14">
        <v>155</v>
      </c>
      <c r="S234" s="15">
        <f t="shared" si="6"/>
        <v>155</v>
      </c>
      <c r="T234" s="14" t="s">
        <v>35</v>
      </c>
      <c r="U234" s="14" t="s">
        <v>36</v>
      </c>
      <c r="V234" s="14"/>
      <c r="W234" s="127" t="str">
        <f t="shared" ca="1" si="7"/>
        <v>2019CJ38CP6</v>
      </c>
    </row>
    <row r="235" spans="1:23" s="31" customFormat="1" ht="33.75" customHeight="1">
      <c r="A235" s="13">
        <v>229</v>
      </c>
      <c r="B235" s="14" t="s">
        <v>29</v>
      </c>
      <c r="C235" s="14" t="s">
        <v>30</v>
      </c>
      <c r="D235" s="15" t="s">
        <v>31</v>
      </c>
      <c r="E235" s="16"/>
      <c r="F235" s="15" t="s">
        <v>32</v>
      </c>
      <c r="G235" s="14" t="s">
        <v>33</v>
      </c>
      <c r="H235" s="14" t="s">
        <v>902</v>
      </c>
      <c r="I235" s="14"/>
      <c r="J235" s="14"/>
      <c r="K235" s="14"/>
      <c r="L235" s="36">
        <v>42152</v>
      </c>
      <c r="M235" s="36">
        <v>42153</v>
      </c>
      <c r="N235" s="14">
        <v>39</v>
      </c>
      <c r="O235" s="14">
        <v>1</v>
      </c>
      <c r="P235" s="37"/>
      <c r="Q235" s="14">
        <v>1</v>
      </c>
      <c r="R235" s="14">
        <v>204</v>
      </c>
      <c r="S235" s="15">
        <f t="shared" si="6"/>
        <v>204</v>
      </c>
      <c r="T235" s="14" t="s">
        <v>35</v>
      </c>
      <c r="U235" s="14" t="s">
        <v>36</v>
      </c>
      <c r="V235" s="14"/>
      <c r="W235" s="127" t="str">
        <f t="shared" ca="1" si="7"/>
        <v>2019CJ39CP1</v>
      </c>
    </row>
    <row r="236" spans="1:23" s="31" customFormat="1" ht="33.75" customHeight="1">
      <c r="A236" s="13">
        <v>230</v>
      </c>
      <c r="B236" s="14" t="s">
        <v>29</v>
      </c>
      <c r="C236" s="14" t="s">
        <v>30</v>
      </c>
      <c r="D236" s="15" t="s">
        <v>31</v>
      </c>
      <c r="E236" s="16"/>
      <c r="F236" s="15" t="s">
        <v>32</v>
      </c>
      <c r="G236" s="14" t="s">
        <v>33</v>
      </c>
      <c r="H236" s="14" t="s">
        <v>903</v>
      </c>
      <c r="I236" s="14"/>
      <c r="J236" s="14"/>
      <c r="K236" s="14"/>
      <c r="L236" s="36">
        <v>42153</v>
      </c>
      <c r="M236" s="36">
        <v>42156</v>
      </c>
      <c r="N236" s="14">
        <v>39</v>
      </c>
      <c r="O236" s="14">
        <v>2</v>
      </c>
      <c r="P236" s="37"/>
      <c r="Q236" s="14">
        <v>1</v>
      </c>
      <c r="R236" s="14">
        <v>209</v>
      </c>
      <c r="S236" s="15">
        <f t="shared" si="6"/>
        <v>209</v>
      </c>
      <c r="T236" s="14" t="s">
        <v>35</v>
      </c>
      <c r="U236" s="14" t="s">
        <v>36</v>
      </c>
      <c r="V236" s="14"/>
      <c r="W236" s="127" t="str">
        <f t="shared" ca="1" si="7"/>
        <v>2019CJ39CP2</v>
      </c>
    </row>
    <row r="237" spans="1:23" s="31" customFormat="1" ht="33.75" customHeight="1">
      <c r="A237" s="13">
        <v>231</v>
      </c>
      <c r="B237" s="14" t="s">
        <v>29</v>
      </c>
      <c r="C237" s="14" t="s">
        <v>30</v>
      </c>
      <c r="D237" s="15" t="s">
        <v>31</v>
      </c>
      <c r="E237" s="16"/>
      <c r="F237" s="15" t="s">
        <v>32</v>
      </c>
      <c r="G237" s="14" t="s">
        <v>33</v>
      </c>
      <c r="H237" s="14" t="s">
        <v>904</v>
      </c>
      <c r="I237" s="14"/>
      <c r="J237" s="14"/>
      <c r="K237" s="14"/>
      <c r="L237" s="36">
        <v>42156</v>
      </c>
      <c r="M237" s="36">
        <v>42156</v>
      </c>
      <c r="N237" s="14">
        <v>39</v>
      </c>
      <c r="O237" s="14">
        <v>3</v>
      </c>
      <c r="P237" s="37"/>
      <c r="Q237" s="14">
        <v>1</v>
      </c>
      <c r="R237" s="14">
        <v>206</v>
      </c>
      <c r="S237" s="15">
        <f t="shared" si="6"/>
        <v>206</v>
      </c>
      <c r="T237" s="14" t="s">
        <v>35</v>
      </c>
      <c r="U237" s="14" t="s">
        <v>36</v>
      </c>
      <c r="V237" s="14"/>
      <c r="W237" s="127" t="str">
        <f t="shared" ca="1" si="7"/>
        <v>2019CJ39CP3</v>
      </c>
    </row>
    <row r="238" spans="1:23" s="31" customFormat="1" ht="33.75" customHeight="1">
      <c r="A238" s="13">
        <v>232</v>
      </c>
      <c r="B238" s="14" t="s">
        <v>29</v>
      </c>
      <c r="C238" s="14" t="s">
        <v>30</v>
      </c>
      <c r="D238" s="15" t="s">
        <v>31</v>
      </c>
      <c r="E238" s="16"/>
      <c r="F238" s="15" t="s">
        <v>32</v>
      </c>
      <c r="G238" s="14" t="s">
        <v>33</v>
      </c>
      <c r="H238" s="14" t="s">
        <v>905</v>
      </c>
      <c r="I238" s="14"/>
      <c r="J238" s="14"/>
      <c r="K238" s="14"/>
      <c r="L238" s="36">
        <v>42156</v>
      </c>
      <c r="M238" s="36">
        <v>42156</v>
      </c>
      <c r="N238" s="14">
        <v>39</v>
      </c>
      <c r="O238" s="14">
        <v>4</v>
      </c>
      <c r="P238" s="37"/>
      <c r="Q238" s="14">
        <v>1</v>
      </c>
      <c r="R238" s="14">
        <v>204</v>
      </c>
      <c r="S238" s="15">
        <f t="shared" si="6"/>
        <v>204</v>
      </c>
      <c r="T238" s="14" t="s">
        <v>35</v>
      </c>
      <c r="U238" s="14" t="s">
        <v>36</v>
      </c>
      <c r="V238" s="14"/>
      <c r="W238" s="127" t="str">
        <f t="shared" ca="1" si="7"/>
        <v>2019CJ39CP4</v>
      </c>
    </row>
    <row r="239" spans="1:23" s="31" customFormat="1" ht="33.75" customHeight="1">
      <c r="A239" s="13">
        <v>233</v>
      </c>
      <c r="B239" s="14" t="s">
        <v>29</v>
      </c>
      <c r="C239" s="14" t="s">
        <v>30</v>
      </c>
      <c r="D239" s="15" t="s">
        <v>31</v>
      </c>
      <c r="E239" s="16"/>
      <c r="F239" s="15" t="s">
        <v>32</v>
      </c>
      <c r="G239" s="14" t="s">
        <v>33</v>
      </c>
      <c r="H239" s="14" t="s">
        <v>906</v>
      </c>
      <c r="I239" s="14"/>
      <c r="J239" s="14"/>
      <c r="K239" s="14"/>
      <c r="L239" s="36">
        <v>42156</v>
      </c>
      <c r="M239" s="36">
        <v>42156</v>
      </c>
      <c r="N239" s="14">
        <v>39</v>
      </c>
      <c r="O239" s="14">
        <v>5</v>
      </c>
      <c r="P239" s="37"/>
      <c r="Q239" s="14">
        <v>1</v>
      </c>
      <c r="R239" s="14">
        <v>205</v>
      </c>
      <c r="S239" s="15">
        <f t="shared" si="6"/>
        <v>205</v>
      </c>
      <c r="T239" s="14" t="s">
        <v>35</v>
      </c>
      <c r="U239" s="14" t="s">
        <v>36</v>
      </c>
      <c r="V239" s="14"/>
      <c r="W239" s="127" t="str">
        <f t="shared" ca="1" si="7"/>
        <v>2019CJ39CP5</v>
      </c>
    </row>
    <row r="240" spans="1:23" s="31" customFormat="1" ht="33.75" customHeight="1">
      <c r="A240" s="13">
        <v>234</v>
      </c>
      <c r="B240" s="14" t="s">
        <v>29</v>
      </c>
      <c r="C240" s="14" t="s">
        <v>30</v>
      </c>
      <c r="D240" s="15" t="s">
        <v>31</v>
      </c>
      <c r="E240" s="16"/>
      <c r="F240" s="15" t="s">
        <v>32</v>
      </c>
      <c r="G240" s="14" t="s">
        <v>33</v>
      </c>
      <c r="H240" s="14" t="s">
        <v>907</v>
      </c>
      <c r="I240" s="14"/>
      <c r="J240" s="14"/>
      <c r="K240" s="14"/>
      <c r="L240" s="36">
        <v>42156</v>
      </c>
      <c r="M240" s="36">
        <v>42157</v>
      </c>
      <c r="N240" s="14">
        <v>39</v>
      </c>
      <c r="O240" s="14">
        <v>6</v>
      </c>
      <c r="P240" s="37"/>
      <c r="Q240" s="14">
        <v>1</v>
      </c>
      <c r="R240" s="14">
        <v>203</v>
      </c>
      <c r="S240" s="15">
        <f t="shared" si="6"/>
        <v>203</v>
      </c>
      <c r="T240" s="14" t="s">
        <v>35</v>
      </c>
      <c r="U240" s="14" t="s">
        <v>36</v>
      </c>
      <c r="V240" s="14"/>
      <c r="W240" s="127" t="str">
        <f t="shared" ca="1" si="7"/>
        <v>2019CJ39CP6</v>
      </c>
    </row>
    <row r="241" spans="1:23" s="31" customFormat="1" ht="33.75" customHeight="1">
      <c r="A241" s="13">
        <v>235</v>
      </c>
      <c r="B241" s="14" t="s">
        <v>29</v>
      </c>
      <c r="C241" s="14" t="s">
        <v>30</v>
      </c>
      <c r="D241" s="15" t="s">
        <v>31</v>
      </c>
      <c r="E241" s="16"/>
      <c r="F241" s="15" t="s">
        <v>32</v>
      </c>
      <c r="G241" s="14" t="s">
        <v>33</v>
      </c>
      <c r="H241" s="14" t="s">
        <v>908</v>
      </c>
      <c r="I241" s="14"/>
      <c r="J241" s="14"/>
      <c r="K241" s="14"/>
      <c r="L241" s="36">
        <v>42157</v>
      </c>
      <c r="M241" s="36">
        <v>42157</v>
      </c>
      <c r="N241" s="14">
        <v>40</v>
      </c>
      <c r="O241" s="14">
        <v>1</v>
      </c>
      <c r="P241" s="37"/>
      <c r="Q241" s="14">
        <v>1</v>
      </c>
      <c r="R241" s="14">
        <v>202</v>
      </c>
      <c r="S241" s="15">
        <f t="shared" si="6"/>
        <v>202</v>
      </c>
      <c r="T241" s="14" t="s">
        <v>35</v>
      </c>
      <c r="U241" s="14" t="s">
        <v>36</v>
      </c>
      <c r="V241" s="14"/>
      <c r="W241" s="127" t="str">
        <f t="shared" ca="1" si="7"/>
        <v>2019CJ40CP1</v>
      </c>
    </row>
    <row r="242" spans="1:23" s="31" customFormat="1" ht="33.75" customHeight="1">
      <c r="A242" s="13">
        <v>236</v>
      </c>
      <c r="B242" s="14" t="s">
        <v>29</v>
      </c>
      <c r="C242" s="14" t="s">
        <v>30</v>
      </c>
      <c r="D242" s="15" t="s">
        <v>31</v>
      </c>
      <c r="E242" s="16"/>
      <c r="F242" s="15" t="s">
        <v>32</v>
      </c>
      <c r="G242" s="14" t="s">
        <v>33</v>
      </c>
      <c r="H242" s="14" t="s">
        <v>909</v>
      </c>
      <c r="I242" s="14"/>
      <c r="J242" s="14"/>
      <c r="K242" s="14"/>
      <c r="L242" s="36">
        <v>42157</v>
      </c>
      <c r="M242" s="36">
        <v>42157</v>
      </c>
      <c r="N242" s="14">
        <v>40</v>
      </c>
      <c r="O242" s="14">
        <v>2</v>
      </c>
      <c r="P242" s="37"/>
      <c r="Q242" s="14">
        <v>1</v>
      </c>
      <c r="R242" s="14">
        <v>202</v>
      </c>
      <c r="S242" s="15">
        <f t="shared" si="6"/>
        <v>202</v>
      </c>
      <c r="T242" s="14" t="s">
        <v>35</v>
      </c>
      <c r="U242" s="14" t="s">
        <v>36</v>
      </c>
      <c r="V242" s="14"/>
      <c r="W242" s="127" t="str">
        <f t="shared" ca="1" si="7"/>
        <v>2019CJ40CP2</v>
      </c>
    </row>
    <row r="243" spans="1:23" s="31" customFormat="1" ht="33.75" customHeight="1">
      <c r="A243" s="13">
        <v>237</v>
      </c>
      <c r="B243" s="14" t="s">
        <v>29</v>
      </c>
      <c r="C243" s="14" t="s">
        <v>30</v>
      </c>
      <c r="D243" s="15" t="s">
        <v>31</v>
      </c>
      <c r="E243" s="16"/>
      <c r="F243" s="15" t="s">
        <v>32</v>
      </c>
      <c r="G243" s="14" t="s">
        <v>33</v>
      </c>
      <c r="H243" s="14" t="s">
        <v>910</v>
      </c>
      <c r="I243" s="14"/>
      <c r="J243" s="14"/>
      <c r="K243" s="14"/>
      <c r="L243" s="36">
        <v>42157</v>
      </c>
      <c r="M243" s="36">
        <v>42157</v>
      </c>
      <c r="N243" s="14">
        <v>40</v>
      </c>
      <c r="O243" s="14">
        <v>3</v>
      </c>
      <c r="P243" s="37"/>
      <c r="Q243" s="14">
        <v>1</v>
      </c>
      <c r="R243" s="14">
        <v>192</v>
      </c>
      <c r="S243" s="15">
        <f t="shared" si="6"/>
        <v>192</v>
      </c>
      <c r="T243" s="14" t="s">
        <v>35</v>
      </c>
      <c r="U243" s="14" t="s">
        <v>36</v>
      </c>
      <c r="V243" s="14"/>
      <c r="W243" s="127" t="str">
        <f t="shared" ca="1" si="7"/>
        <v>2019CJ40CP3</v>
      </c>
    </row>
    <row r="244" spans="1:23" s="31" customFormat="1" ht="33.75" customHeight="1">
      <c r="A244" s="13">
        <v>238</v>
      </c>
      <c r="B244" s="14" t="s">
        <v>29</v>
      </c>
      <c r="C244" s="14" t="s">
        <v>30</v>
      </c>
      <c r="D244" s="15" t="s">
        <v>31</v>
      </c>
      <c r="E244" s="16"/>
      <c r="F244" s="15" t="s">
        <v>32</v>
      </c>
      <c r="G244" s="14" t="s">
        <v>33</v>
      </c>
      <c r="H244" s="14" t="s">
        <v>911</v>
      </c>
      <c r="I244" s="14"/>
      <c r="J244" s="14"/>
      <c r="K244" s="14"/>
      <c r="L244" s="36">
        <v>42157</v>
      </c>
      <c r="M244" s="36">
        <v>42158</v>
      </c>
      <c r="N244" s="14">
        <v>40</v>
      </c>
      <c r="O244" s="14">
        <v>4</v>
      </c>
      <c r="P244" s="37"/>
      <c r="Q244" s="14">
        <v>1</v>
      </c>
      <c r="R244" s="14">
        <v>200</v>
      </c>
      <c r="S244" s="15">
        <f t="shared" si="6"/>
        <v>200</v>
      </c>
      <c r="T244" s="14" t="s">
        <v>35</v>
      </c>
      <c r="U244" s="14" t="s">
        <v>36</v>
      </c>
      <c r="V244" s="14"/>
      <c r="W244" s="127" t="str">
        <f t="shared" ca="1" si="7"/>
        <v>2019CJ40CP4</v>
      </c>
    </row>
    <row r="245" spans="1:23" s="31" customFormat="1" ht="33.75" customHeight="1">
      <c r="A245" s="13">
        <v>239</v>
      </c>
      <c r="B245" s="14" t="s">
        <v>29</v>
      </c>
      <c r="C245" s="14" t="s">
        <v>30</v>
      </c>
      <c r="D245" s="15" t="s">
        <v>31</v>
      </c>
      <c r="E245" s="16"/>
      <c r="F245" s="15" t="s">
        <v>32</v>
      </c>
      <c r="G245" s="14" t="s">
        <v>33</v>
      </c>
      <c r="H245" s="14" t="s">
        <v>912</v>
      </c>
      <c r="I245" s="14"/>
      <c r="J245" s="14"/>
      <c r="K245" s="14"/>
      <c r="L245" s="36">
        <v>42158</v>
      </c>
      <c r="M245" s="36">
        <v>42158</v>
      </c>
      <c r="N245" s="14">
        <v>40</v>
      </c>
      <c r="O245" s="14">
        <v>5</v>
      </c>
      <c r="P245" s="37"/>
      <c r="Q245" s="14">
        <v>1</v>
      </c>
      <c r="R245" s="14">
        <v>208</v>
      </c>
      <c r="S245" s="15">
        <f t="shared" si="6"/>
        <v>208</v>
      </c>
      <c r="T245" s="14" t="s">
        <v>35</v>
      </c>
      <c r="U245" s="14" t="s">
        <v>36</v>
      </c>
      <c r="V245" s="14"/>
      <c r="W245" s="127" t="str">
        <f t="shared" ca="1" si="7"/>
        <v>2019CJ40CP5</v>
      </c>
    </row>
    <row r="246" spans="1:23" s="31" customFormat="1" ht="33.75" customHeight="1">
      <c r="A246" s="13">
        <v>240</v>
      </c>
      <c r="B246" s="14" t="s">
        <v>29</v>
      </c>
      <c r="C246" s="14" t="s">
        <v>30</v>
      </c>
      <c r="D246" s="15" t="s">
        <v>31</v>
      </c>
      <c r="E246" s="16"/>
      <c r="F246" s="15" t="s">
        <v>32</v>
      </c>
      <c r="G246" s="14" t="s">
        <v>33</v>
      </c>
      <c r="H246" s="14" t="s">
        <v>913</v>
      </c>
      <c r="I246" s="14"/>
      <c r="J246" s="14"/>
      <c r="K246" s="14"/>
      <c r="L246" s="36">
        <v>42158</v>
      </c>
      <c r="M246" s="36">
        <v>42158</v>
      </c>
      <c r="N246" s="14">
        <v>40</v>
      </c>
      <c r="O246" s="14">
        <v>6</v>
      </c>
      <c r="P246" s="37"/>
      <c r="Q246" s="14">
        <v>1</v>
      </c>
      <c r="R246" s="14">
        <v>207</v>
      </c>
      <c r="S246" s="15">
        <f t="shared" si="6"/>
        <v>207</v>
      </c>
      <c r="T246" s="14" t="s">
        <v>35</v>
      </c>
      <c r="U246" s="14" t="s">
        <v>36</v>
      </c>
      <c r="V246" s="14"/>
      <c r="W246" s="127" t="str">
        <f t="shared" ca="1" si="7"/>
        <v>2019CJ40CP6</v>
      </c>
    </row>
    <row r="247" spans="1:23" s="31" customFormat="1" ht="33.75" customHeight="1">
      <c r="A247" s="13">
        <v>241</v>
      </c>
      <c r="B247" s="14" t="s">
        <v>29</v>
      </c>
      <c r="C247" s="14" t="s">
        <v>30</v>
      </c>
      <c r="D247" s="15" t="s">
        <v>31</v>
      </c>
      <c r="E247" s="16"/>
      <c r="F247" s="15" t="s">
        <v>32</v>
      </c>
      <c r="G247" s="14" t="s">
        <v>33</v>
      </c>
      <c r="H247" s="14" t="s">
        <v>914</v>
      </c>
      <c r="I247" s="14"/>
      <c r="J247" s="14"/>
      <c r="K247" s="14"/>
      <c r="L247" s="36">
        <v>42158</v>
      </c>
      <c r="M247" s="36">
        <v>42158</v>
      </c>
      <c r="N247" s="14">
        <v>41</v>
      </c>
      <c r="O247" s="14">
        <v>1</v>
      </c>
      <c r="P247" s="37"/>
      <c r="Q247" s="14">
        <v>1</v>
      </c>
      <c r="R247" s="14">
        <v>83</v>
      </c>
      <c r="S247" s="15">
        <f t="shared" si="6"/>
        <v>83</v>
      </c>
      <c r="T247" s="14" t="s">
        <v>35</v>
      </c>
      <c r="U247" s="14" t="s">
        <v>36</v>
      </c>
      <c r="V247" s="14"/>
      <c r="W247" s="127" t="str">
        <f t="shared" ca="1" si="7"/>
        <v>2019CJ41CP1</v>
      </c>
    </row>
    <row r="248" spans="1:23" s="31" customFormat="1" ht="33.75" customHeight="1">
      <c r="A248" s="13">
        <v>242</v>
      </c>
      <c r="B248" s="14" t="s">
        <v>29</v>
      </c>
      <c r="C248" s="14" t="s">
        <v>30</v>
      </c>
      <c r="D248" s="15" t="s">
        <v>31</v>
      </c>
      <c r="E248" s="16"/>
      <c r="F248" s="15" t="s">
        <v>32</v>
      </c>
      <c r="G248" s="14" t="s">
        <v>33</v>
      </c>
      <c r="H248" s="14">
        <v>146823915</v>
      </c>
      <c r="I248" s="14"/>
      <c r="J248" s="14"/>
      <c r="K248" s="14"/>
      <c r="L248" s="36">
        <v>42158</v>
      </c>
      <c r="M248" s="36">
        <v>42158</v>
      </c>
      <c r="N248" s="14">
        <v>41</v>
      </c>
      <c r="O248" s="14">
        <v>2</v>
      </c>
      <c r="P248" s="37" t="s">
        <v>125</v>
      </c>
      <c r="Q248" s="14">
        <v>1</v>
      </c>
      <c r="R248" s="14">
        <v>207</v>
      </c>
      <c r="S248" s="15">
        <f t="shared" si="6"/>
        <v>207</v>
      </c>
      <c r="T248" s="14" t="s">
        <v>35</v>
      </c>
      <c r="U248" s="14" t="s">
        <v>36</v>
      </c>
      <c r="V248" s="14"/>
      <c r="W248" s="127" t="str">
        <f t="shared" ca="1" si="7"/>
        <v>2019CJ41CP2</v>
      </c>
    </row>
    <row r="249" spans="1:23" s="31" customFormat="1" ht="33.75" customHeight="1">
      <c r="A249" s="13">
        <v>243</v>
      </c>
      <c r="B249" s="14" t="s">
        <v>29</v>
      </c>
      <c r="C249" s="14" t="s">
        <v>30</v>
      </c>
      <c r="D249" s="15" t="s">
        <v>31</v>
      </c>
      <c r="E249" s="16"/>
      <c r="F249" s="15" t="s">
        <v>32</v>
      </c>
      <c r="G249" s="14" t="s">
        <v>33</v>
      </c>
      <c r="H249" s="14">
        <v>146823915</v>
      </c>
      <c r="I249" s="14"/>
      <c r="J249" s="14"/>
      <c r="K249" s="14"/>
      <c r="L249" s="36">
        <v>42158</v>
      </c>
      <c r="M249" s="36">
        <v>42158</v>
      </c>
      <c r="N249" s="14">
        <v>41</v>
      </c>
      <c r="O249" s="14">
        <v>3</v>
      </c>
      <c r="P249" s="37" t="s">
        <v>126</v>
      </c>
      <c r="Q249" s="14">
        <v>208</v>
      </c>
      <c r="R249" s="14">
        <v>372</v>
      </c>
      <c r="S249" s="15">
        <f t="shared" si="6"/>
        <v>165</v>
      </c>
      <c r="T249" s="14" t="s">
        <v>35</v>
      </c>
      <c r="U249" s="14" t="s">
        <v>36</v>
      </c>
      <c r="V249" s="14"/>
      <c r="W249" s="127" t="str">
        <f t="shared" ca="1" si="7"/>
        <v>2019CJ41CP3</v>
      </c>
    </row>
    <row r="250" spans="1:23" s="31" customFormat="1" ht="33.75" customHeight="1">
      <c r="A250" s="13">
        <v>244</v>
      </c>
      <c r="B250" s="14" t="s">
        <v>29</v>
      </c>
      <c r="C250" s="14" t="s">
        <v>30</v>
      </c>
      <c r="D250" s="15" t="s">
        <v>31</v>
      </c>
      <c r="E250" s="16"/>
      <c r="F250" s="15" t="s">
        <v>32</v>
      </c>
      <c r="G250" s="14" t="s">
        <v>33</v>
      </c>
      <c r="H250" s="14">
        <v>146839415</v>
      </c>
      <c r="I250" s="14"/>
      <c r="J250" s="14"/>
      <c r="K250" s="14"/>
      <c r="L250" s="36">
        <v>42158</v>
      </c>
      <c r="M250" s="36">
        <v>42158</v>
      </c>
      <c r="N250" s="14">
        <v>41</v>
      </c>
      <c r="O250" s="14">
        <v>4</v>
      </c>
      <c r="P250" s="37" t="s">
        <v>171</v>
      </c>
      <c r="Q250" s="14">
        <v>1</v>
      </c>
      <c r="R250" s="14">
        <v>203</v>
      </c>
      <c r="S250" s="15">
        <f t="shared" si="6"/>
        <v>203</v>
      </c>
      <c r="T250" s="14" t="s">
        <v>35</v>
      </c>
      <c r="U250" s="14" t="s">
        <v>36</v>
      </c>
      <c r="V250" s="14"/>
      <c r="W250" s="127" t="str">
        <f t="shared" ca="1" si="7"/>
        <v>2019CJ41CP4</v>
      </c>
    </row>
    <row r="251" spans="1:23" s="31" customFormat="1" ht="33.75" customHeight="1">
      <c r="A251" s="13">
        <v>245</v>
      </c>
      <c r="B251" s="14" t="s">
        <v>29</v>
      </c>
      <c r="C251" s="14" t="s">
        <v>30</v>
      </c>
      <c r="D251" s="15" t="s">
        <v>31</v>
      </c>
      <c r="E251" s="16"/>
      <c r="F251" s="15" t="s">
        <v>32</v>
      </c>
      <c r="G251" s="14" t="s">
        <v>33</v>
      </c>
      <c r="H251" s="14">
        <v>146839415</v>
      </c>
      <c r="I251" s="14"/>
      <c r="J251" s="14"/>
      <c r="K251" s="14"/>
      <c r="L251" s="36">
        <v>42158</v>
      </c>
      <c r="M251" s="36">
        <v>42158</v>
      </c>
      <c r="N251" s="14">
        <v>41</v>
      </c>
      <c r="O251" s="14">
        <v>5</v>
      </c>
      <c r="P251" s="37" t="s">
        <v>172</v>
      </c>
      <c r="Q251" s="14">
        <v>204</v>
      </c>
      <c r="R251" s="14">
        <v>405</v>
      </c>
      <c r="S251" s="15">
        <f t="shared" si="6"/>
        <v>202</v>
      </c>
      <c r="T251" s="14" t="s">
        <v>35</v>
      </c>
      <c r="U251" s="14" t="s">
        <v>36</v>
      </c>
      <c r="V251" s="14"/>
      <c r="W251" s="127" t="str">
        <f t="shared" ca="1" si="7"/>
        <v>2019CJ41CP5</v>
      </c>
    </row>
    <row r="252" spans="1:23" s="31" customFormat="1" ht="33.75" customHeight="1">
      <c r="A252" s="13">
        <v>246</v>
      </c>
      <c r="B252" s="14" t="s">
        <v>29</v>
      </c>
      <c r="C252" s="14" t="s">
        <v>30</v>
      </c>
      <c r="D252" s="15" t="s">
        <v>31</v>
      </c>
      <c r="E252" s="16"/>
      <c r="F252" s="15" t="s">
        <v>32</v>
      </c>
      <c r="G252" s="14" t="s">
        <v>33</v>
      </c>
      <c r="H252" s="14">
        <v>146839415</v>
      </c>
      <c r="I252" s="14"/>
      <c r="J252" s="14"/>
      <c r="K252" s="14"/>
      <c r="L252" s="36">
        <v>42158</v>
      </c>
      <c r="M252" s="36">
        <v>42158</v>
      </c>
      <c r="N252" s="14">
        <v>41</v>
      </c>
      <c r="O252" s="14">
        <v>6</v>
      </c>
      <c r="P252" s="37" t="s">
        <v>173</v>
      </c>
      <c r="Q252" s="14">
        <v>406</v>
      </c>
      <c r="R252" s="14">
        <v>445</v>
      </c>
      <c r="S252" s="15">
        <f t="shared" si="6"/>
        <v>40</v>
      </c>
      <c r="T252" s="14" t="s">
        <v>35</v>
      </c>
      <c r="U252" s="14" t="s">
        <v>36</v>
      </c>
      <c r="V252" s="14"/>
      <c r="W252" s="127" t="str">
        <f t="shared" ca="1" si="7"/>
        <v>2019CJ41CP6</v>
      </c>
    </row>
    <row r="253" spans="1:23" s="31" customFormat="1" ht="33.75" customHeight="1">
      <c r="A253" s="13">
        <v>247</v>
      </c>
      <c r="B253" s="14" t="s">
        <v>29</v>
      </c>
      <c r="C253" s="14" t="s">
        <v>30</v>
      </c>
      <c r="D253" s="15" t="s">
        <v>31</v>
      </c>
      <c r="E253" s="16"/>
      <c r="F253" s="15" t="s">
        <v>32</v>
      </c>
      <c r="G253" s="14" t="s">
        <v>33</v>
      </c>
      <c r="H253" s="14">
        <v>146843815</v>
      </c>
      <c r="I253" s="14"/>
      <c r="J253" s="14"/>
      <c r="K253" s="14"/>
      <c r="L253" s="36">
        <v>42158</v>
      </c>
      <c r="M253" s="36">
        <v>42158</v>
      </c>
      <c r="N253" s="14">
        <v>42</v>
      </c>
      <c r="O253" s="14">
        <v>1</v>
      </c>
      <c r="P253" s="37"/>
      <c r="Q253" s="14">
        <v>1</v>
      </c>
      <c r="R253" s="14">
        <v>209</v>
      </c>
      <c r="S253" s="15">
        <f t="shared" si="6"/>
        <v>209</v>
      </c>
      <c r="T253" s="14" t="s">
        <v>35</v>
      </c>
      <c r="U253" s="14" t="s">
        <v>36</v>
      </c>
      <c r="V253" s="14"/>
      <c r="W253" s="127" t="str">
        <f t="shared" ca="1" si="7"/>
        <v>2019CJ42CP1</v>
      </c>
    </row>
    <row r="254" spans="1:23" s="31" customFormat="1" ht="33.75" customHeight="1">
      <c r="A254" s="13">
        <v>248</v>
      </c>
      <c r="B254" s="14" t="s">
        <v>29</v>
      </c>
      <c r="C254" s="14" t="s">
        <v>30</v>
      </c>
      <c r="D254" s="15" t="s">
        <v>31</v>
      </c>
      <c r="E254" s="16"/>
      <c r="F254" s="15" t="s">
        <v>32</v>
      </c>
      <c r="G254" s="14" t="s">
        <v>33</v>
      </c>
      <c r="H254" s="14">
        <v>146848615</v>
      </c>
      <c r="I254" s="14"/>
      <c r="J254" s="14"/>
      <c r="K254" s="14"/>
      <c r="L254" s="36">
        <v>42158</v>
      </c>
      <c r="M254" s="36">
        <v>42158</v>
      </c>
      <c r="N254" s="14">
        <v>42</v>
      </c>
      <c r="O254" s="14">
        <v>2</v>
      </c>
      <c r="P254" s="37"/>
      <c r="Q254" s="14">
        <v>1</v>
      </c>
      <c r="R254" s="14">
        <v>119</v>
      </c>
      <c r="S254" s="15">
        <f t="shared" si="6"/>
        <v>119</v>
      </c>
      <c r="T254" s="14" t="s">
        <v>35</v>
      </c>
      <c r="U254" s="14" t="s">
        <v>36</v>
      </c>
      <c r="V254" s="14"/>
      <c r="W254" s="127" t="str">
        <f t="shared" ca="1" si="7"/>
        <v>2019CJ42CP2</v>
      </c>
    </row>
    <row r="255" spans="1:23" s="31" customFormat="1" ht="33.75" customHeight="1">
      <c r="A255" s="13">
        <v>249</v>
      </c>
      <c r="B255" s="14" t="s">
        <v>29</v>
      </c>
      <c r="C255" s="14" t="s">
        <v>30</v>
      </c>
      <c r="D255" s="15" t="s">
        <v>31</v>
      </c>
      <c r="E255" s="16"/>
      <c r="F255" s="15" t="s">
        <v>32</v>
      </c>
      <c r="G255" s="14" t="s">
        <v>33</v>
      </c>
      <c r="H255" s="14">
        <v>146856615</v>
      </c>
      <c r="I255" s="14"/>
      <c r="J255" s="14"/>
      <c r="K255" s="14"/>
      <c r="L255" s="36">
        <v>42158</v>
      </c>
      <c r="M255" s="36">
        <v>42158</v>
      </c>
      <c r="N255" s="14">
        <v>42</v>
      </c>
      <c r="O255" s="14">
        <v>3</v>
      </c>
      <c r="P255" s="37" t="s">
        <v>171</v>
      </c>
      <c r="Q255" s="14">
        <v>1</v>
      </c>
      <c r="R255" s="14">
        <v>201</v>
      </c>
      <c r="S255" s="15">
        <f t="shared" si="6"/>
        <v>201</v>
      </c>
      <c r="T255" s="14" t="s">
        <v>35</v>
      </c>
      <c r="U255" s="14" t="s">
        <v>36</v>
      </c>
      <c r="V255" s="14"/>
      <c r="W255" s="127" t="str">
        <f t="shared" ca="1" si="7"/>
        <v>2019CJ42CP3</v>
      </c>
    </row>
    <row r="256" spans="1:23" s="31" customFormat="1" ht="33.75" customHeight="1">
      <c r="A256" s="13">
        <v>250</v>
      </c>
      <c r="B256" s="14" t="s">
        <v>29</v>
      </c>
      <c r="C256" s="14" t="s">
        <v>30</v>
      </c>
      <c r="D256" s="15" t="s">
        <v>31</v>
      </c>
      <c r="E256" s="16"/>
      <c r="F256" s="15" t="s">
        <v>32</v>
      </c>
      <c r="G256" s="14" t="s">
        <v>33</v>
      </c>
      <c r="H256" s="14">
        <v>146856615</v>
      </c>
      <c r="I256" s="14"/>
      <c r="J256" s="14"/>
      <c r="K256" s="14"/>
      <c r="L256" s="36">
        <v>42158</v>
      </c>
      <c r="M256" s="36">
        <v>42158</v>
      </c>
      <c r="N256" s="14">
        <v>42</v>
      </c>
      <c r="O256" s="14">
        <v>4</v>
      </c>
      <c r="P256" s="37" t="s">
        <v>172</v>
      </c>
      <c r="Q256" s="14">
        <v>202</v>
      </c>
      <c r="R256" s="14">
        <v>403</v>
      </c>
      <c r="S256" s="15">
        <f t="shared" si="6"/>
        <v>202</v>
      </c>
      <c r="T256" s="14" t="s">
        <v>35</v>
      </c>
      <c r="U256" s="14" t="s">
        <v>36</v>
      </c>
      <c r="V256" s="14"/>
      <c r="W256" s="127" t="str">
        <f t="shared" ca="1" si="7"/>
        <v>2019CJ42CP4</v>
      </c>
    </row>
    <row r="257" spans="1:23" s="31" customFormat="1" ht="33.75" customHeight="1">
      <c r="A257" s="13">
        <v>251</v>
      </c>
      <c r="B257" s="14" t="s">
        <v>29</v>
      </c>
      <c r="C257" s="14" t="s">
        <v>30</v>
      </c>
      <c r="D257" s="15" t="s">
        <v>31</v>
      </c>
      <c r="E257" s="16"/>
      <c r="F257" s="15" t="s">
        <v>32</v>
      </c>
      <c r="G257" s="14" t="s">
        <v>33</v>
      </c>
      <c r="H257" s="14">
        <v>146856615</v>
      </c>
      <c r="I257" s="14"/>
      <c r="J257" s="14"/>
      <c r="K257" s="14"/>
      <c r="L257" s="36">
        <v>42158</v>
      </c>
      <c r="M257" s="36">
        <v>42158</v>
      </c>
      <c r="N257" s="14">
        <v>42</v>
      </c>
      <c r="O257" s="14">
        <v>5</v>
      </c>
      <c r="P257" s="37" t="s">
        <v>173</v>
      </c>
      <c r="Q257" s="14">
        <v>404</v>
      </c>
      <c r="R257" s="14">
        <v>420</v>
      </c>
      <c r="S257" s="15">
        <f t="shared" si="6"/>
        <v>17</v>
      </c>
      <c r="T257" s="14" t="s">
        <v>35</v>
      </c>
      <c r="U257" s="14" t="s">
        <v>36</v>
      </c>
      <c r="V257" s="14"/>
      <c r="W257" s="127" t="str">
        <f t="shared" ca="1" si="7"/>
        <v>2019CJ42CP5</v>
      </c>
    </row>
    <row r="258" spans="1:23" s="31" customFormat="1" ht="33.75" customHeight="1">
      <c r="A258" s="13">
        <v>252</v>
      </c>
      <c r="B258" s="14" t="s">
        <v>29</v>
      </c>
      <c r="C258" s="14" t="s">
        <v>30</v>
      </c>
      <c r="D258" s="15" t="s">
        <v>31</v>
      </c>
      <c r="E258" s="16"/>
      <c r="F258" s="15" t="s">
        <v>32</v>
      </c>
      <c r="G258" s="14" t="s">
        <v>33</v>
      </c>
      <c r="H258" s="14" t="s">
        <v>915</v>
      </c>
      <c r="I258" s="14"/>
      <c r="J258" s="14"/>
      <c r="K258" s="14"/>
      <c r="L258" s="36">
        <v>42158</v>
      </c>
      <c r="M258" s="36">
        <v>42160</v>
      </c>
      <c r="N258" s="14">
        <v>42</v>
      </c>
      <c r="O258" s="14">
        <v>6</v>
      </c>
      <c r="P258" s="37"/>
      <c r="Q258" s="14">
        <v>1</v>
      </c>
      <c r="R258" s="14">
        <v>208</v>
      </c>
      <c r="S258" s="15">
        <f t="shared" si="6"/>
        <v>208</v>
      </c>
      <c r="T258" s="14" t="s">
        <v>35</v>
      </c>
      <c r="U258" s="14" t="s">
        <v>36</v>
      </c>
      <c r="V258" s="14"/>
      <c r="W258" s="127" t="str">
        <f t="shared" ca="1" si="7"/>
        <v>2019CJ42CP6</v>
      </c>
    </row>
    <row r="259" spans="1:23" s="31" customFormat="1" ht="33.75" customHeight="1">
      <c r="A259" s="13">
        <v>253</v>
      </c>
      <c r="B259" s="14" t="s">
        <v>29</v>
      </c>
      <c r="C259" s="14" t="s">
        <v>30</v>
      </c>
      <c r="D259" s="15" t="s">
        <v>31</v>
      </c>
      <c r="E259" s="16"/>
      <c r="F259" s="15" t="s">
        <v>32</v>
      </c>
      <c r="G259" s="14" t="s">
        <v>33</v>
      </c>
      <c r="H259" s="14" t="s">
        <v>916</v>
      </c>
      <c r="I259" s="14"/>
      <c r="J259" s="14"/>
      <c r="K259" s="14"/>
      <c r="L259" s="36">
        <v>42160</v>
      </c>
      <c r="M259" s="36">
        <v>42166</v>
      </c>
      <c r="N259" s="14">
        <v>43</v>
      </c>
      <c r="O259" s="14">
        <v>1</v>
      </c>
      <c r="P259" s="37"/>
      <c r="Q259" s="14">
        <v>1</v>
      </c>
      <c r="R259" s="14">
        <v>204</v>
      </c>
      <c r="S259" s="15">
        <f t="shared" si="6"/>
        <v>204</v>
      </c>
      <c r="T259" s="14" t="s">
        <v>35</v>
      </c>
      <c r="U259" s="14" t="s">
        <v>36</v>
      </c>
      <c r="V259" s="14"/>
      <c r="W259" s="127" t="str">
        <f t="shared" ca="1" si="7"/>
        <v>2019CJ43CP1</v>
      </c>
    </row>
    <row r="260" spans="1:23" s="31" customFormat="1" ht="33.75" customHeight="1">
      <c r="A260" s="13">
        <v>254</v>
      </c>
      <c r="B260" s="14" t="s">
        <v>29</v>
      </c>
      <c r="C260" s="14" t="s">
        <v>30</v>
      </c>
      <c r="D260" s="15" t="s">
        <v>31</v>
      </c>
      <c r="E260" s="16"/>
      <c r="F260" s="15" t="s">
        <v>32</v>
      </c>
      <c r="G260" s="14" t="s">
        <v>33</v>
      </c>
      <c r="H260" s="14">
        <v>154644315</v>
      </c>
      <c r="I260" s="14"/>
      <c r="J260" s="14"/>
      <c r="K260" s="14"/>
      <c r="L260" s="36">
        <v>42166</v>
      </c>
      <c r="M260" s="36">
        <v>42166</v>
      </c>
      <c r="N260" s="14">
        <v>43</v>
      </c>
      <c r="O260" s="14">
        <v>2</v>
      </c>
      <c r="P260" s="37"/>
      <c r="Q260" s="14">
        <v>1</v>
      </c>
      <c r="R260" s="14">
        <v>7</v>
      </c>
      <c r="S260" s="15">
        <f t="shared" si="6"/>
        <v>7</v>
      </c>
      <c r="T260" s="14" t="s">
        <v>35</v>
      </c>
      <c r="U260" s="14" t="s">
        <v>36</v>
      </c>
      <c r="V260" s="14"/>
      <c r="W260" s="127" t="str">
        <f t="shared" ca="1" si="7"/>
        <v>2019CJ43CP2</v>
      </c>
    </row>
    <row r="261" spans="1:23" s="31" customFormat="1" ht="33.75" customHeight="1">
      <c r="A261" s="13">
        <v>255</v>
      </c>
      <c r="B261" s="14" t="s">
        <v>29</v>
      </c>
      <c r="C261" s="14" t="s">
        <v>30</v>
      </c>
      <c r="D261" s="15" t="s">
        <v>31</v>
      </c>
      <c r="E261" s="16"/>
      <c r="F261" s="15" t="s">
        <v>32</v>
      </c>
      <c r="G261" s="14" t="s">
        <v>33</v>
      </c>
      <c r="H261" s="14">
        <v>154652215</v>
      </c>
      <c r="I261" s="14"/>
      <c r="J261" s="14"/>
      <c r="K261" s="14"/>
      <c r="L261" s="36">
        <v>42166</v>
      </c>
      <c r="M261" s="36">
        <v>42166</v>
      </c>
      <c r="N261" s="14">
        <v>43</v>
      </c>
      <c r="O261" s="14">
        <v>3</v>
      </c>
      <c r="P261" s="37" t="s">
        <v>125</v>
      </c>
      <c r="Q261" s="14">
        <v>1</v>
      </c>
      <c r="R261" s="14">
        <v>200</v>
      </c>
      <c r="S261" s="15">
        <f t="shared" si="6"/>
        <v>200</v>
      </c>
      <c r="T261" s="14" t="s">
        <v>35</v>
      </c>
      <c r="U261" s="14" t="s">
        <v>36</v>
      </c>
      <c r="V261" s="14"/>
      <c r="W261" s="127" t="str">
        <f t="shared" ca="1" si="7"/>
        <v>2019CJ43CP3</v>
      </c>
    </row>
    <row r="262" spans="1:23" s="31" customFormat="1" ht="33.75" customHeight="1">
      <c r="A262" s="13">
        <v>256</v>
      </c>
      <c r="B262" s="14" t="s">
        <v>29</v>
      </c>
      <c r="C262" s="14" t="s">
        <v>30</v>
      </c>
      <c r="D262" s="15" t="s">
        <v>31</v>
      </c>
      <c r="E262" s="16"/>
      <c r="F262" s="15" t="s">
        <v>32</v>
      </c>
      <c r="G262" s="14" t="s">
        <v>33</v>
      </c>
      <c r="H262" s="14">
        <v>154652215</v>
      </c>
      <c r="I262" s="14"/>
      <c r="J262" s="14"/>
      <c r="K262" s="14"/>
      <c r="L262" s="36">
        <v>42166</v>
      </c>
      <c r="M262" s="36">
        <v>42166</v>
      </c>
      <c r="N262" s="14">
        <v>43</v>
      </c>
      <c r="O262" s="14">
        <v>4</v>
      </c>
      <c r="P262" s="37" t="s">
        <v>126</v>
      </c>
      <c r="Q262" s="14">
        <v>201</v>
      </c>
      <c r="R262" s="14">
        <v>236</v>
      </c>
      <c r="S262" s="15">
        <f t="shared" si="6"/>
        <v>36</v>
      </c>
      <c r="T262" s="14" t="s">
        <v>35</v>
      </c>
      <c r="U262" s="14" t="s">
        <v>36</v>
      </c>
      <c r="V262" s="14"/>
      <c r="W262" s="127" t="str">
        <f t="shared" ca="1" si="7"/>
        <v>2019CJ43CP4</v>
      </c>
    </row>
    <row r="263" spans="1:23" s="31" customFormat="1" ht="33.75" customHeight="1">
      <c r="A263" s="13">
        <v>257</v>
      </c>
      <c r="B263" s="14" t="s">
        <v>29</v>
      </c>
      <c r="C263" s="14" t="s">
        <v>30</v>
      </c>
      <c r="D263" s="15" t="s">
        <v>31</v>
      </c>
      <c r="E263" s="16"/>
      <c r="F263" s="15" t="s">
        <v>32</v>
      </c>
      <c r="G263" s="14" t="s">
        <v>33</v>
      </c>
      <c r="H263" s="14" t="s">
        <v>917</v>
      </c>
      <c r="I263" s="14"/>
      <c r="J263" s="14"/>
      <c r="K263" s="14"/>
      <c r="L263" s="36">
        <v>42166</v>
      </c>
      <c r="M263" s="36">
        <v>42173</v>
      </c>
      <c r="N263" s="14">
        <v>43</v>
      </c>
      <c r="O263" s="14">
        <v>5</v>
      </c>
      <c r="P263" s="37"/>
      <c r="Q263" s="14">
        <v>1</v>
      </c>
      <c r="R263" s="14">
        <v>204</v>
      </c>
      <c r="S263" s="15">
        <f t="shared" si="6"/>
        <v>204</v>
      </c>
      <c r="T263" s="14" t="s">
        <v>35</v>
      </c>
      <c r="U263" s="14" t="s">
        <v>36</v>
      </c>
      <c r="V263" s="14"/>
      <c r="W263" s="127" t="str">
        <f t="shared" ca="1" si="7"/>
        <v>2019CJ43CP5</v>
      </c>
    </row>
    <row r="264" spans="1:23" s="31" customFormat="1" ht="33.75" customHeight="1">
      <c r="A264" s="13">
        <v>258</v>
      </c>
      <c r="B264" s="14" t="s">
        <v>29</v>
      </c>
      <c r="C264" s="14" t="s">
        <v>30</v>
      </c>
      <c r="D264" s="15" t="s">
        <v>31</v>
      </c>
      <c r="E264" s="16"/>
      <c r="F264" s="15" t="s">
        <v>32</v>
      </c>
      <c r="G264" s="14" t="s">
        <v>33</v>
      </c>
      <c r="H264" s="14" t="s">
        <v>918</v>
      </c>
      <c r="I264" s="14"/>
      <c r="J264" s="14"/>
      <c r="K264" s="14"/>
      <c r="L264" s="36">
        <v>42173</v>
      </c>
      <c r="M264" s="36">
        <v>42173</v>
      </c>
      <c r="N264" s="14">
        <v>43</v>
      </c>
      <c r="O264" s="14">
        <v>6</v>
      </c>
      <c r="P264" s="37"/>
      <c r="Q264" s="14">
        <v>1</v>
      </c>
      <c r="R264" s="14">
        <v>88</v>
      </c>
      <c r="S264" s="15">
        <f t="shared" ref="S264:S327" si="8">R264-Q264+1</f>
        <v>88</v>
      </c>
      <c r="T264" s="14" t="s">
        <v>35</v>
      </c>
      <c r="U264" s="14" t="s">
        <v>36</v>
      </c>
      <c r="V264" s="14"/>
      <c r="W264" s="127" t="str">
        <f t="shared" ref="W264:W327" ca="1" si="9">HYPERLINK(CONCATENATE(LEFT(CELL("nombrearchivo"),FIND(_xlfn.UNICHAR(91),CELL("nombrearchivo"),1)-1),MID(CELL("nombrearchivo"),FIND(_xlfn.UNICHAR(93),CELL("nombrearchivo"),1)+1,14),"\",UPPER($N$6)," ",N264,"\",RIGHT(CELL("nombrearchivo"),4),"CJ",N264,"CP",O264,".pdf"),CONCATENATE(RIGHT(CELL("nombrearchivo"),4),"CJ",N264,"CP",O264))</f>
        <v>2019CJ43CP6</v>
      </c>
    </row>
    <row r="265" spans="1:23" s="31" customFormat="1" ht="33.75" customHeight="1">
      <c r="A265" s="13">
        <v>259</v>
      </c>
      <c r="B265" s="14" t="s">
        <v>29</v>
      </c>
      <c r="C265" s="14" t="s">
        <v>30</v>
      </c>
      <c r="D265" s="15" t="s">
        <v>31</v>
      </c>
      <c r="E265" s="16"/>
      <c r="F265" s="15" t="s">
        <v>32</v>
      </c>
      <c r="G265" s="14" t="s">
        <v>33</v>
      </c>
      <c r="H265" s="14">
        <v>159249515</v>
      </c>
      <c r="I265" s="14"/>
      <c r="J265" s="14"/>
      <c r="K265" s="14"/>
      <c r="L265" s="36">
        <v>42173</v>
      </c>
      <c r="M265" s="36">
        <v>42173</v>
      </c>
      <c r="N265" s="14">
        <v>44</v>
      </c>
      <c r="O265" s="14">
        <v>1</v>
      </c>
      <c r="P265" s="37" t="s">
        <v>125</v>
      </c>
      <c r="Q265" s="14">
        <v>1</v>
      </c>
      <c r="R265" s="14">
        <v>196</v>
      </c>
      <c r="S265" s="15">
        <f t="shared" si="8"/>
        <v>196</v>
      </c>
      <c r="T265" s="14" t="s">
        <v>35</v>
      </c>
      <c r="U265" s="14" t="s">
        <v>36</v>
      </c>
      <c r="V265" s="14"/>
      <c r="W265" s="127" t="str">
        <f t="shared" ca="1" si="9"/>
        <v>2019CJ44CP1</v>
      </c>
    </row>
    <row r="266" spans="1:23" s="31" customFormat="1" ht="33.75" customHeight="1">
      <c r="A266" s="13">
        <v>260</v>
      </c>
      <c r="B266" s="14" t="s">
        <v>29</v>
      </c>
      <c r="C266" s="14" t="s">
        <v>30</v>
      </c>
      <c r="D266" s="15" t="s">
        <v>31</v>
      </c>
      <c r="E266" s="16"/>
      <c r="F266" s="15" t="s">
        <v>32</v>
      </c>
      <c r="G266" s="14" t="s">
        <v>33</v>
      </c>
      <c r="H266" s="14">
        <v>159249515</v>
      </c>
      <c r="I266" s="14"/>
      <c r="J266" s="14"/>
      <c r="K266" s="14"/>
      <c r="L266" s="36">
        <v>42173</v>
      </c>
      <c r="M266" s="36">
        <v>42173</v>
      </c>
      <c r="N266" s="14">
        <v>44</v>
      </c>
      <c r="O266" s="14">
        <v>2</v>
      </c>
      <c r="P266" s="37" t="s">
        <v>126</v>
      </c>
      <c r="Q266" s="14">
        <v>197</v>
      </c>
      <c r="R266" s="14">
        <v>212</v>
      </c>
      <c r="S266" s="15">
        <f t="shared" si="8"/>
        <v>16</v>
      </c>
      <c r="T266" s="14" t="s">
        <v>35</v>
      </c>
      <c r="U266" s="14" t="s">
        <v>36</v>
      </c>
      <c r="V266" s="14"/>
      <c r="W266" s="127" t="str">
        <f t="shared" ca="1" si="9"/>
        <v>2019CJ44CP2</v>
      </c>
    </row>
    <row r="267" spans="1:23" s="31" customFormat="1" ht="33.75" customHeight="1">
      <c r="A267" s="13">
        <v>261</v>
      </c>
      <c r="B267" s="14" t="s">
        <v>29</v>
      </c>
      <c r="C267" s="14" t="s">
        <v>30</v>
      </c>
      <c r="D267" s="15" t="s">
        <v>31</v>
      </c>
      <c r="E267" s="16"/>
      <c r="F267" s="15" t="s">
        <v>32</v>
      </c>
      <c r="G267" s="14" t="s">
        <v>33</v>
      </c>
      <c r="H267" s="14" t="s">
        <v>919</v>
      </c>
      <c r="I267" s="14"/>
      <c r="J267" s="14"/>
      <c r="K267" s="14"/>
      <c r="L267" s="36">
        <v>42173</v>
      </c>
      <c r="M267" s="36">
        <v>42173</v>
      </c>
      <c r="N267" s="14">
        <v>44</v>
      </c>
      <c r="O267" s="14">
        <v>3</v>
      </c>
      <c r="P267" s="37"/>
      <c r="Q267" s="14">
        <v>1</v>
      </c>
      <c r="R267" s="14">
        <v>206</v>
      </c>
      <c r="S267" s="15">
        <f t="shared" si="8"/>
        <v>206</v>
      </c>
      <c r="T267" s="14" t="s">
        <v>35</v>
      </c>
      <c r="U267" s="14" t="s">
        <v>36</v>
      </c>
      <c r="V267" s="14"/>
      <c r="W267" s="127" t="str">
        <f t="shared" ca="1" si="9"/>
        <v>2019CJ44CP3</v>
      </c>
    </row>
    <row r="268" spans="1:23" s="31" customFormat="1" ht="33.75" customHeight="1">
      <c r="A268" s="13">
        <v>262</v>
      </c>
      <c r="B268" s="14" t="s">
        <v>29</v>
      </c>
      <c r="C268" s="14" t="s">
        <v>30</v>
      </c>
      <c r="D268" s="15" t="s">
        <v>31</v>
      </c>
      <c r="E268" s="16"/>
      <c r="F268" s="15" t="s">
        <v>32</v>
      </c>
      <c r="G268" s="14" t="s">
        <v>33</v>
      </c>
      <c r="H268" s="14" t="s">
        <v>920</v>
      </c>
      <c r="I268" s="14"/>
      <c r="J268" s="14"/>
      <c r="K268" s="14"/>
      <c r="L268" s="36">
        <v>42173</v>
      </c>
      <c r="M268" s="36">
        <v>42173</v>
      </c>
      <c r="N268" s="14">
        <v>44</v>
      </c>
      <c r="O268" s="14">
        <v>4</v>
      </c>
      <c r="P268" s="37"/>
      <c r="Q268" s="14">
        <v>1</v>
      </c>
      <c r="R268" s="14">
        <v>53</v>
      </c>
      <c r="S268" s="15">
        <f t="shared" si="8"/>
        <v>53</v>
      </c>
      <c r="T268" s="14" t="s">
        <v>35</v>
      </c>
      <c r="U268" s="14" t="s">
        <v>36</v>
      </c>
      <c r="V268" s="14"/>
      <c r="W268" s="127" t="str">
        <f t="shared" ca="1" si="9"/>
        <v>2019CJ44CP4</v>
      </c>
    </row>
    <row r="269" spans="1:23" s="31" customFormat="1" ht="33.75" customHeight="1">
      <c r="A269" s="13">
        <v>263</v>
      </c>
      <c r="B269" s="14" t="s">
        <v>29</v>
      </c>
      <c r="C269" s="14" t="s">
        <v>30</v>
      </c>
      <c r="D269" s="15" t="s">
        <v>31</v>
      </c>
      <c r="E269" s="16"/>
      <c r="F269" s="15" t="s">
        <v>32</v>
      </c>
      <c r="G269" s="14" t="s">
        <v>33</v>
      </c>
      <c r="H269" s="14">
        <v>159384815</v>
      </c>
      <c r="I269" s="14"/>
      <c r="J269" s="14"/>
      <c r="K269" s="14"/>
      <c r="L269" s="36">
        <v>42173</v>
      </c>
      <c r="M269" s="36">
        <v>42173</v>
      </c>
      <c r="N269" s="14">
        <v>44</v>
      </c>
      <c r="O269" s="14">
        <v>5</v>
      </c>
      <c r="P269" s="37" t="s">
        <v>171</v>
      </c>
      <c r="Q269" s="14">
        <v>1</v>
      </c>
      <c r="R269" s="14">
        <v>201</v>
      </c>
      <c r="S269" s="15">
        <f t="shared" si="8"/>
        <v>201</v>
      </c>
      <c r="T269" s="14" t="s">
        <v>35</v>
      </c>
      <c r="U269" s="14" t="s">
        <v>36</v>
      </c>
      <c r="V269" s="14"/>
      <c r="W269" s="127" t="str">
        <f t="shared" ca="1" si="9"/>
        <v>2019CJ44CP5</v>
      </c>
    </row>
    <row r="270" spans="1:23" s="31" customFormat="1" ht="33.75" customHeight="1">
      <c r="A270" s="13">
        <v>264</v>
      </c>
      <c r="B270" s="14" t="s">
        <v>29</v>
      </c>
      <c r="C270" s="14" t="s">
        <v>30</v>
      </c>
      <c r="D270" s="15" t="s">
        <v>31</v>
      </c>
      <c r="E270" s="16"/>
      <c r="F270" s="15" t="s">
        <v>32</v>
      </c>
      <c r="G270" s="14" t="s">
        <v>33</v>
      </c>
      <c r="H270" s="14">
        <v>159384815</v>
      </c>
      <c r="I270" s="14"/>
      <c r="J270" s="14"/>
      <c r="K270" s="14"/>
      <c r="L270" s="36">
        <v>42173</v>
      </c>
      <c r="M270" s="36">
        <v>42173</v>
      </c>
      <c r="N270" s="14">
        <v>44</v>
      </c>
      <c r="O270" s="14">
        <v>6</v>
      </c>
      <c r="P270" s="37" t="s">
        <v>172</v>
      </c>
      <c r="Q270" s="14">
        <v>202</v>
      </c>
      <c r="R270" s="14">
        <v>401</v>
      </c>
      <c r="S270" s="15">
        <f t="shared" si="8"/>
        <v>200</v>
      </c>
      <c r="T270" s="14" t="s">
        <v>35</v>
      </c>
      <c r="U270" s="14" t="s">
        <v>36</v>
      </c>
      <c r="V270" s="14"/>
      <c r="W270" s="127" t="str">
        <f t="shared" ca="1" si="9"/>
        <v>2019CJ44CP6</v>
      </c>
    </row>
    <row r="271" spans="1:23" s="31" customFormat="1" ht="33.75" customHeight="1">
      <c r="A271" s="13">
        <v>265</v>
      </c>
      <c r="B271" s="14" t="s">
        <v>29</v>
      </c>
      <c r="C271" s="14" t="s">
        <v>30</v>
      </c>
      <c r="D271" s="15" t="s">
        <v>31</v>
      </c>
      <c r="E271" s="16"/>
      <c r="F271" s="15" t="s">
        <v>32</v>
      </c>
      <c r="G271" s="14" t="s">
        <v>33</v>
      </c>
      <c r="H271" s="14">
        <v>159384815</v>
      </c>
      <c r="I271" s="14"/>
      <c r="J271" s="14"/>
      <c r="K271" s="14"/>
      <c r="L271" s="36">
        <v>42173</v>
      </c>
      <c r="M271" s="36">
        <v>42173</v>
      </c>
      <c r="N271" s="14">
        <v>45</v>
      </c>
      <c r="O271" s="14">
        <v>1</v>
      </c>
      <c r="P271" s="37" t="s">
        <v>173</v>
      </c>
      <c r="Q271" s="14">
        <v>402</v>
      </c>
      <c r="R271" s="14">
        <v>419</v>
      </c>
      <c r="S271" s="15">
        <f t="shared" si="8"/>
        <v>18</v>
      </c>
      <c r="T271" s="14" t="s">
        <v>35</v>
      </c>
      <c r="U271" s="14" t="s">
        <v>36</v>
      </c>
      <c r="V271" s="14"/>
      <c r="W271" s="127" t="str">
        <f t="shared" ca="1" si="9"/>
        <v>2019CJ45CP1</v>
      </c>
    </row>
    <row r="272" spans="1:23" s="31" customFormat="1" ht="33.75" customHeight="1">
      <c r="A272" s="13">
        <v>266</v>
      </c>
      <c r="B272" s="14" t="s">
        <v>29</v>
      </c>
      <c r="C272" s="14" t="s">
        <v>30</v>
      </c>
      <c r="D272" s="15" t="s">
        <v>31</v>
      </c>
      <c r="E272" s="16"/>
      <c r="F272" s="15" t="s">
        <v>32</v>
      </c>
      <c r="G272" s="14" t="s">
        <v>33</v>
      </c>
      <c r="H272" s="14" t="s">
        <v>921</v>
      </c>
      <c r="I272" s="14"/>
      <c r="J272" s="14"/>
      <c r="K272" s="14"/>
      <c r="L272" s="36">
        <v>42173</v>
      </c>
      <c r="M272" s="36">
        <v>42174</v>
      </c>
      <c r="N272" s="14">
        <v>45</v>
      </c>
      <c r="O272" s="14">
        <v>2</v>
      </c>
      <c r="P272" s="37"/>
      <c r="Q272" s="14">
        <v>1</v>
      </c>
      <c r="R272" s="14">
        <v>203</v>
      </c>
      <c r="S272" s="15">
        <f t="shared" si="8"/>
        <v>203</v>
      </c>
      <c r="T272" s="14" t="s">
        <v>35</v>
      </c>
      <c r="U272" s="14" t="s">
        <v>36</v>
      </c>
      <c r="V272" s="14"/>
      <c r="W272" s="127" t="str">
        <f t="shared" ca="1" si="9"/>
        <v>2019CJ45CP2</v>
      </c>
    </row>
    <row r="273" spans="1:23" s="31" customFormat="1" ht="33.75" customHeight="1">
      <c r="A273" s="13">
        <v>267</v>
      </c>
      <c r="B273" s="14" t="s">
        <v>29</v>
      </c>
      <c r="C273" s="14" t="s">
        <v>30</v>
      </c>
      <c r="D273" s="15" t="s">
        <v>31</v>
      </c>
      <c r="E273" s="16"/>
      <c r="F273" s="15" t="s">
        <v>32</v>
      </c>
      <c r="G273" s="14" t="s">
        <v>33</v>
      </c>
      <c r="H273" s="14" t="s">
        <v>922</v>
      </c>
      <c r="I273" s="14"/>
      <c r="J273" s="14"/>
      <c r="K273" s="14"/>
      <c r="L273" s="36">
        <v>42174</v>
      </c>
      <c r="M273" s="36">
        <v>42177</v>
      </c>
      <c r="N273" s="14">
        <v>45</v>
      </c>
      <c r="O273" s="14">
        <v>3</v>
      </c>
      <c r="P273" s="37"/>
      <c r="Q273" s="14">
        <v>1</v>
      </c>
      <c r="R273" s="14">
        <v>207</v>
      </c>
      <c r="S273" s="15">
        <f t="shared" si="8"/>
        <v>207</v>
      </c>
      <c r="T273" s="14" t="s">
        <v>35</v>
      </c>
      <c r="U273" s="14" t="s">
        <v>36</v>
      </c>
      <c r="V273" s="14"/>
      <c r="W273" s="127" t="str">
        <f t="shared" ca="1" si="9"/>
        <v>2019CJ45CP3</v>
      </c>
    </row>
    <row r="274" spans="1:23" s="31" customFormat="1" ht="33.75" customHeight="1">
      <c r="A274" s="13">
        <v>268</v>
      </c>
      <c r="B274" s="14" t="s">
        <v>29</v>
      </c>
      <c r="C274" s="14" t="s">
        <v>30</v>
      </c>
      <c r="D274" s="15" t="s">
        <v>31</v>
      </c>
      <c r="E274" s="16"/>
      <c r="F274" s="15" t="s">
        <v>32</v>
      </c>
      <c r="G274" s="14" t="s">
        <v>33</v>
      </c>
      <c r="H274" s="14" t="s">
        <v>923</v>
      </c>
      <c r="I274" s="14"/>
      <c r="J274" s="14"/>
      <c r="K274" s="14"/>
      <c r="L274" s="36">
        <v>42178</v>
      </c>
      <c r="M274" s="36">
        <v>42178</v>
      </c>
      <c r="N274" s="14">
        <v>45</v>
      </c>
      <c r="O274" s="14">
        <v>4</v>
      </c>
      <c r="P274" s="37"/>
      <c r="Q274" s="14">
        <v>1</v>
      </c>
      <c r="R274" s="14">
        <v>26</v>
      </c>
      <c r="S274" s="15">
        <f t="shared" si="8"/>
        <v>26</v>
      </c>
      <c r="T274" s="14" t="s">
        <v>35</v>
      </c>
      <c r="U274" s="14" t="s">
        <v>36</v>
      </c>
      <c r="V274" s="14"/>
      <c r="W274" s="127" t="str">
        <f t="shared" ca="1" si="9"/>
        <v>2019CJ45CP4</v>
      </c>
    </row>
    <row r="275" spans="1:23" s="31" customFormat="1" ht="33.75" customHeight="1">
      <c r="A275" s="13">
        <v>269</v>
      </c>
      <c r="B275" s="14" t="s">
        <v>29</v>
      </c>
      <c r="C275" s="14" t="s">
        <v>30</v>
      </c>
      <c r="D275" s="15" t="s">
        <v>31</v>
      </c>
      <c r="E275" s="16"/>
      <c r="F275" s="15" t="s">
        <v>32</v>
      </c>
      <c r="G275" s="14" t="s">
        <v>33</v>
      </c>
      <c r="H275" s="14">
        <v>164051515</v>
      </c>
      <c r="I275" s="14"/>
      <c r="J275" s="14"/>
      <c r="K275" s="14"/>
      <c r="L275" s="36">
        <v>42178</v>
      </c>
      <c r="M275" s="36">
        <v>42178</v>
      </c>
      <c r="N275" s="14">
        <v>45</v>
      </c>
      <c r="O275" s="14">
        <v>5</v>
      </c>
      <c r="P275" s="37" t="s">
        <v>125</v>
      </c>
      <c r="Q275" s="14">
        <v>1</v>
      </c>
      <c r="R275" s="14">
        <v>200</v>
      </c>
      <c r="S275" s="15">
        <f t="shared" si="8"/>
        <v>200</v>
      </c>
      <c r="T275" s="14" t="s">
        <v>35</v>
      </c>
      <c r="U275" s="14" t="s">
        <v>36</v>
      </c>
      <c r="V275" s="14"/>
      <c r="W275" s="127" t="str">
        <f t="shared" ca="1" si="9"/>
        <v>2019CJ45CP5</v>
      </c>
    </row>
    <row r="276" spans="1:23" s="31" customFormat="1" ht="33.75" customHeight="1">
      <c r="A276" s="13">
        <v>270</v>
      </c>
      <c r="B276" s="14" t="s">
        <v>29</v>
      </c>
      <c r="C276" s="14" t="s">
        <v>30</v>
      </c>
      <c r="D276" s="15" t="s">
        <v>31</v>
      </c>
      <c r="E276" s="16"/>
      <c r="F276" s="15" t="s">
        <v>32</v>
      </c>
      <c r="G276" s="14" t="s">
        <v>33</v>
      </c>
      <c r="H276" s="14">
        <v>164051515</v>
      </c>
      <c r="I276" s="14"/>
      <c r="J276" s="14"/>
      <c r="K276" s="14"/>
      <c r="L276" s="36">
        <v>42178</v>
      </c>
      <c r="M276" s="36">
        <v>42178</v>
      </c>
      <c r="N276" s="14">
        <v>45</v>
      </c>
      <c r="O276" s="14">
        <v>6</v>
      </c>
      <c r="P276" s="37" t="s">
        <v>126</v>
      </c>
      <c r="Q276" s="14">
        <v>201</v>
      </c>
      <c r="R276" s="14">
        <v>278</v>
      </c>
      <c r="S276" s="15">
        <f t="shared" si="8"/>
        <v>78</v>
      </c>
      <c r="T276" s="14" t="s">
        <v>35</v>
      </c>
      <c r="U276" s="14" t="s">
        <v>36</v>
      </c>
      <c r="V276" s="14"/>
      <c r="W276" s="127" t="str">
        <f t="shared" ca="1" si="9"/>
        <v>2019CJ45CP6</v>
      </c>
    </row>
    <row r="277" spans="1:23" s="31" customFormat="1" ht="33.75" customHeight="1">
      <c r="A277" s="13">
        <v>271</v>
      </c>
      <c r="B277" s="14" t="s">
        <v>29</v>
      </c>
      <c r="C277" s="14" t="s">
        <v>30</v>
      </c>
      <c r="D277" s="15" t="s">
        <v>31</v>
      </c>
      <c r="E277" s="16"/>
      <c r="F277" s="15" t="s">
        <v>32</v>
      </c>
      <c r="G277" s="14" t="s">
        <v>33</v>
      </c>
      <c r="H277" s="14" t="s">
        <v>924</v>
      </c>
      <c r="I277" s="14"/>
      <c r="J277" s="14"/>
      <c r="K277" s="14"/>
      <c r="L277" s="36">
        <v>42178</v>
      </c>
      <c r="M277" s="36">
        <v>42179</v>
      </c>
      <c r="N277" s="14">
        <v>46</v>
      </c>
      <c r="O277" s="14">
        <v>1</v>
      </c>
      <c r="P277" s="37"/>
      <c r="Q277" s="14">
        <v>1</v>
      </c>
      <c r="R277" s="14">
        <v>203</v>
      </c>
      <c r="S277" s="15">
        <f t="shared" si="8"/>
        <v>203</v>
      </c>
      <c r="T277" s="14" t="s">
        <v>35</v>
      </c>
      <c r="U277" s="14" t="s">
        <v>36</v>
      </c>
      <c r="V277" s="14"/>
      <c r="W277" s="127" t="str">
        <f t="shared" ca="1" si="9"/>
        <v>2019CJ46CP1</v>
      </c>
    </row>
    <row r="278" spans="1:23" s="31" customFormat="1" ht="33.75" customHeight="1">
      <c r="A278" s="13">
        <v>272</v>
      </c>
      <c r="B278" s="14" t="s">
        <v>29</v>
      </c>
      <c r="C278" s="14" t="s">
        <v>30</v>
      </c>
      <c r="D278" s="15" t="s">
        <v>31</v>
      </c>
      <c r="E278" s="16"/>
      <c r="F278" s="15" t="s">
        <v>32</v>
      </c>
      <c r="G278" s="14" t="s">
        <v>33</v>
      </c>
      <c r="H278" s="14" t="s">
        <v>925</v>
      </c>
      <c r="I278" s="14"/>
      <c r="J278" s="14"/>
      <c r="K278" s="14"/>
      <c r="L278" s="36">
        <v>42179</v>
      </c>
      <c r="M278" s="36">
        <v>42180</v>
      </c>
      <c r="N278" s="14">
        <v>46</v>
      </c>
      <c r="O278" s="14">
        <v>2</v>
      </c>
      <c r="P278" s="37"/>
      <c r="Q278" s="14">
        <v>1</v>
      </c>
      <c r="R278" s="14">
        <v>194</v>
      </c>
      <c r="S278" s="15">
        <f t="shared" si="8"/>
        <v>194</v>
      </c>
      <c r="T278" s="14" t="s">
        <v>35</v>
      </c>
      <c r="U278" s="14" t="s">
        <v>36</v>
      </c>
      <c r="V278" s="14"/>
      <c r="W278" s="127" t="str">
        <f t="shared" ca="1" si="9"/>
        <v>2019CJ46CP2</v>
      </c>
    </row>
    <row r="279" spans="1:23" s="31" customFormat="1" ht="33.75" customHeight="1">
      <c r="A279" s="13">
        <v>273</v>
      </c>
      <c r="B279" s="14" t="s">
        <v>29</v>
      </c>
      <c r="C279" s="14" t="s">
        <v>30</v>
      </c>
      <c r="D279" s="15" t="s">
        <v>31</v>
      </c>
      <c r="E279" s="16"/>
      <c r="F279" s="15" t="s">
        <v>32</v>
      </c>
      <c r="G279" s="14" t="s">
        <v>33</v>
      </c>
      <c r="H279" s="14">
        <v>168632015</v>
      </c>
      <c r="I279" s="14"/>
      <c r="J279" s="14"/>
      <c r="K279" s="14"/>
      <c r="L279" s="36">
        <v>42180</v>
      </c>
      <c r="M279" s="36">
        <v>42180</v>
      </c>
      <c r="N279" s="14">
        <v>46</v>
      </c>
      <c r="O279" s="14">
        <v>3</v>
      </c>
      <c r="P279" s="37" t="s">
        <v>125</v>
      </c>
      <c r="Q279" s="14">
        <v>1</v>
      </c>
      <c r="R279" s="14">
        <v>200</v>
      </c>
      <c r="S279" s="15">
        <f t="shared" si="8"/>
        <v>200</v>
      </c>
      <c r="T279" s="14" t="s">
        <v>35</v>
      </c>
      <c r="U279" s="14" t="s">
        <v>36</v>
      </c>
      <c r="V279" s="14"/>
      <c r="W279" s="127" t="str">
        <f t="shared" ca="1" si="9"/>
        <v>2019CJ46CP3</v>
      </c>
    </row>
    <row r="280" spans="1:23" s="31" customFormat="1" ht="33.75" customHeight="1">
      <c r="A280" s="13">
        <v>274</v>
      </c>
      <c r="B280" s="14" t="s">
        <v>29</v>
      </c>
      <c r="C280" s="14" t="s">
        <v>30</v>
      </c>
      <c r="D280" s="15" t="s">
        <v>31</v>
      </c>
      <c r="E280" s="16"/>
      <c r="F280" s="15" t="s">
        <v>32</v>
      </c>
      <c r="G280" s="14" t="s">
        <v>33</v>
      </c>
      <c r="H280" s="14">
        <v>168632015</v>
      </c>
      <c r="I280" s="14"/>
      <c r="J280" s="14"/>
      <c r="K280" s="14"/>
      <c r="L280" s="36">
        <v>42180</v>
      </c>
      <c r="M280" s="36">
        <v>42180</v>
      </c>
      <c r="N280" s="14">
        <v>46</v>
      </c>
      <c r="O280" s="14">
        <v>4</v>
      </c>
      <c r="P280" s="37" t="s">
        <v>126</v>
      </c>
      <c r="Q280" s="14">
        <v>201</v>
      </c>
      <c r="R280" s="14">
        <v>227</v>
      </c>
      <c r="S280" s="15">
        <f t="shared" si="8"/>
        <v>27</v>
      </c>
      <c r="T280" s="14" t="s">
        <v>35</v>
      </c>
      <c r="U280" s="14" t="s">
        <v>36</v>
      </c>
      <c r="V280" s="14"/>
      <c r="W280" s="127" t="str">
        <f t="shared" ca="1" si="9"/>
        <v>2019CJ46CP4</v>
      </c>
    </row>
    <row r="281" spans="1:23" s="31" customFormat="1" ht="33.75" customHeight="1">
      <c r="A281" s="13">
        <v>275</v>
      </c>
      <c r="B281" s="14" t="s">
        <v>29</v>
      </c>
      <c r="C281" s="14" t="s">
        <v>30</v>
      </c>
      <c r="D281" s="15" t="s">
        <v>31</v>
      </c>
      <c r="E281" s="16"/>
      <c r="F281" s="15" t="s">
        <v>32</v>
      </c>
      <c r="G281" s="14" t="s">
        <v>33</v>
      </c>
      <c r="H281" s="14" t="s">
        <v>926</v>
      </c>
      <c r="I281" s="14"/>
      <c r="J281" s="14"/>
      <c r="K281" s="14"/>
      <c r="L281" s="36">
        <v>42180</v>
      </c>
      <c r="M281" s="36">
        <v>42180</v>
      </c>
      <c r="N281" s="14">
        <v>46</v>
      </c>
      <c r="O281" s="14">
        <v>5</v>
      </c>
      <c r="P281" s="37"/>
      <c r="Q281" s="14">
        <v>1</v>
      </c>
      <c r="R281" s="14">
        <v>202</v>
      </c>
      <c r="S281" s="15">
        <f t="shared" si="8"/>
        <v>202</v>
      </c>
      <c r="T281" s="14" t="s">
        <v>35</v>
      </c>
      <c r="U281" s="14" t="s">
        <v>36</v>
      </c>
      <c r="V281" s="14"/>
      <c r="W281" s="127" t="str">
        <f t="shared" ca="1" si="9"/>
        <v>2019CJ46CP5</v>
      </c>
    </row>
    <row r="282" spans="1:23" s="31" customFormat="1" ht="33.75" customHeight="1">
      <c r="A282" s="13">
        <v>276</v>
      </c>
      <c r="B282" s="14" t="s">
        <v>29</v>
      </c>
      <c r="C282" s="14" t="s">
        <v>30</v>
      </c>
      <c r="D282" s="15" t="s">
        <v>31</v>
      </c>
      <c r="E282" s="16"/>
      <c r="F282" s="15" t="s">
        <v>32</v>
      </c>
      <c r="G282" s="14" t="s">
        <v>33</v>
      </c>
      <c r="H282" s="14">
        <v>169392915</v>
      </c>
      <c r="I282" s="14"/>
      <c r="J282" s="14"/>
      <c r="K282" s="14"/>
      <c r="L282" s="36">
        <v>42180</v>
      </c>
      <c r="M282" s="36">
        <v>42180</v>
      </c>
      <c r="N282" s="14">
        <v>46</v>
      </c>
      <c r="O282" s="14">
        <v>6</v>
      </c>
      <c r="P282" s="37"/>
      <c r="Q282" s="14">
        <v>1</v>
      </c>
      <c r="R282" s="14">
        <v>12</v>
      </c>
      <c r="S282" s="15">
        <f t="shared" si="8"/>
        <v>12</v>
      </c>
      <c r="T282" s="14" t="s">
        <v>35</v>
      </c>
      <c r="U282" s="14" t="s">
        <v>36</v>
      </c>
      <c r="V282" s="14"/>
      <c r="W282" s="127" t="str">
        <f t="shared" ca="1" si="9"/>
        <v>2019CJ46CP6</v>
      </c>
    </row>
    <row r="283" spans="1:23" s="31" customFormat="1" ht="33.75" customHeight="1">
      <c r="A283" s="13">
        <v>277</v>
      </c>
      <c r="B283" s="14" t="s">
        <v>29</v>
      </c>
      <c r="C283" s="14" t="s">
        <v>30</v>
      </c>
      <c r="D283" s="15" t="s">
        <v>31</v>
      </c>
      <c r="E283" s="16"/>
      <c r="F283" s="15" t="s">
        <v>32</v>
      </c>
      <c r="G283" s="14" t="s">
        <v>33</v>
      </c>
      <c r="H283" s="14">
        <v>169395815</v>
      </c>
      <c r="I283" s="14"/>
      <c r="J283" s="14"/>
      <c r="K283" s="14"/>
      <c r="L283" s="36">
        <v>42180</v>
      </c>
      <c r="M283" s="36">
        <v>42180</v>
      </c>
      <c r="N283" s="14">
        <v>47</v>
      </c>
      <c r="O283" s="14">
        <v>1</v>
      </c>
      <c r="P283" s="37"/>
      <c r="Q283" s="14">
        <v>1</v>
      </c>
      <c r="R283" s="14">
        <v>193</v>
      </c>
      <c r="S283" s="15">
        <f t="shared" si="8"/>
        <v>193</v>
      </c>
      <c r="T283" s="14" t="s">
        <v>35</v>
      </c>
      <c r="U283" s="14" t="s">
        <v>36</v>
      </c>
      <c r="V283" s="14"/>
      <c r="W283" s="127" t="str">
        <f t="shared" ca="1" si="9"/>
        <v>2019CJ47CP1</v>
      </c>
    </row>
    <row r="284" spans="1:23" s="31" customFormat="1" ht="33.75" customHeight="1">
      <c r="A284" s="13">
        <v>278</v>
      </c>
      <c r="B284" s="14" t="s">
        <v>29</v>
      </c>
      <c r="C284" s="14" t="s">
        <v>30</v>
      </c>
      <c r="D284" s="15" t="s">
        <v>31</v>
      </c>
      <c r="E284" s="16"/>
      <c r="F284" s="15" t="s">
        <v>32</v>
      </c>
      <c r="G284" s="14" t="s">
        <v>33</v>
      </c>
      <c r="H284" s="14">
        <v>169399415</v>
      </c>
      <c r="I284" s="14"/>
      <c r="J284" s="14"/>
      <c r="K284" s="14"/>
      <c r="L284" s="36">
        <v>42180</v>
      </c>
      <c r="M284" s="36">
        <v>42180</v>
      </c>
      <c r="N284" s="14">
        <v>47</v>
      </c>
      <c r="O284" s="14">
        <v>2</v>
      </c>
      <c r="P284" s="37" t="s">
        <v>125</v>
      </c>
      <c r="Q284" s="14">
        <v>1</v>
      </c>
      <c r="R284" s="14">
        <v>203</v>
      </c>
      <c r="S284" s="15">
        <f t="shared" si="8"/>
        <v>203</v>
      </c>
      <c r="T284" s="14" t="s">
        <v>35</v>
      </c>
      <c r="U284" s="14" t="s">
        <v>36</v>
      </c>
      <c r="V284" s="14"/>
      <c r="W284" s="127" t="str">
        <f t="shared" ca="1" si="9"/>
        <v>2019CJ47CP2</v>
      </c>
    </row>
    <row r="285" spans="1:23" s="31" customFormat="1" ht="33.75" customHeight="1">
      <c r="A285" s="13">
        <v>279</v>
      </c>
      <c r="B285" s="14" t="s">
        <v>29</v>
      </c>
      <c r="C285" s="14" t="s">
        <v>30</v>
      </c>
      <c r="D285" s="15" t="s">
        <v>31</v>
      </c>
      <c r="E285" s="16"/>
      <c r="F285" s="15" t="s">
        <v>32</v>
      </c>
      <c r="G285" s="14" t="s">
        <v>33</v>
      </c>
      <c r="H285" s="14">
        <v>169399415</v>
      </c>
      <c r="I285" s="14"/>
      <c r="J285" s="14"/>
      <c r="K285" s="14"/>
      <c r="L285" s="36">
        <v>42180</v>
      </c>
      <c r="M285" s="36">
        <v>42180</v>
      </c>
      <c r="N285" s="14">
        <v>47</v>
      </c>
      <c r="O285" s="14">
        <v>3</v>
      </c>
      <c r="P285" s="37" t="s">
        <v>126</v>
      </c>
      <c r="Q285" s="14">
        <v>204</v>
      </c>
      <c r="R285" s="14">
        <v>308</v>
      </c>
      <c r="S285" s="15">
        <f t="shared" si="8"/>
        <v>105</v>
      </c>
      <c r="T285" s="14" t="s">
        <v>35</v>
      </c>
      <c r="U285" s="14" t="s">
        <v>36</v>
      </c>
      <c r="V285" s="14"/>
      <c r="W285" s="127" t="str">
        <f t="shared" ca="1" si="9"/>
        <v>2019CJ47CP3</v>
      </c>
    </row>
    <row r="286" spans="1:23" s="31" customFormat="1" ht="33.75" customHeight="1">
      <c r="A286" s="13">
        <v>280</v>
      </c>
      <c r="B286" s="14" t="s">
        <v>29</v>
      </c>
      <c r="C286" s="14" t="s">
        <v>30</v>
      </c>
      <c r="D286" s="15" t="s">
        <v>31</v>
      </c>
      <c r="E286" s="16"/>
      <c r="F286" s="15" t="s">
        <v>32</v>
      </c>
      <c r="G286" s="14" t="s">
        <v>33</v>
      </c>
      <c r="H286" s="14">
        <v>169403315</v>
      </c>
      <c r="I286" s="14"/>
      <c r="J286" s="14"/>
      <c r="K286" s="14"/>
      <c r="L286" s="36">
        <v>42180</v>
      </c>
      <c r="M286" s="36">
        <v>42180</v>
      </c>
      <c r="N286" s="14">
        <v>47</v>
      </c>
      <c r="O286" s="14">
        <v>4</v>
      </c>
      <c r="P286" s="37" t="s">
        <v>125</v>
      </c>
      <c r="Q286" s="14">
        <v>1</v>
      </c>
      <c r="R286" s="14">
        <v>200</v>
      </c>
      <c r="S286" s="15">
        <f t="shared" si="8"/>
        <v>200</v>
      </c>
      <c r="T286" s="14" t="s">
        <v>35</v>
      </c>
      <c r="U286" s="14" t="s">
        <v>36</v>
      </c>
      <c r="V286" s="14"/>
      <c r="W286" s="127" t="str">
        <f t="shared" ca="1" si="9"/>
        <v>2019CJ47CP4</v>
      </c>
    </row>
    <row r="287" spans="1:23" s="31" customFormat="1" ht="33.75" customHeight="1">
      <c r="A287" s="13">
        <v>281</v>
      </c>
      <c r="B287" s="14" t="s">
        <v>29</v>
      </c>
      <c r="C287" s="14" t="s">
        <v>30</v>
      </c>
      <c r="D287" s="15" t="s">
        <v>31</v>
      </c>
      <c r="E287" s="16"/>
      <c r="F287" s="15" t="s">
        <v>32</v>
      </c>
      <c r="G287" s="14" t="s">
        <v>33</v>
      </c>
      <c r="H287" s="14">
        <v>169403315</v>
      </c>
      <c r="I287" s="14"/>
      <c r="J287" s="14"/>
      <c r="K287" s="14"/>
      <c r="L287" s="36">
        <v>42180</v>
      </c>
      <c r="M287" s="36">
        <v>42180</v>
      </c>
      <c r="N287" s="14">
        <v>47</v>
      </c>
      <c r="O287" s="14">
        <v>5</v>
      </c>
      <c r="P287" s="37" t="s">
        <v>126</v>
      </c>
      <c r="Q287" s="14">
        <v>201</v>
      </c>
      <c r="R287" s="14">
        <v>243</v>
      </c>
      <c r="S287" s="15">
        <f t="shared" si="8"/>
        <v>43</v>
      </c>
      <c r="T287" s="14" t="s">
        <v>35</v>
      </c>
      <c r="U287" s="14" t="s">
        <v>36</v>
      </c>
      <c r="V287" s="14"/>
      <c r="W287" s="127" t="str">
        <f t="shared" ca="1" si="9"/>
        <v>2019CJ47CP5</v>
      </c>
    </row>
    <row r="288" spans="1:23" s="31" customFormat="1" ht="33.75" customHeight="1">
      <c r="A288" s="13">
        <v>282</v>
      </c>
      <c r="B288" s="14" t="s">
        <v>29</v>
      </c>
      <c r="C288" s="14" t="s">
        <v>30</v>
      </c>
      <c r="D288" s="15" t="s">
        <v>31</v>
      </c>
      <c r="E288" s="16"/>
      <c r="F288" s="15" t="s">
        <v>32</v>
      </c>
      <c r="G288" s="14" t="s">
        <v>33</v>
      </c>
      <c r="H288" s="14" t="s">
        <v>927</v>
      </c>
      <c r="I288" s="14"/>
      <c r="J288" s="14"/>
      <c r="K288" s="14"/>
      <c r="L288" s="36">
        <v>42180</v>
      </c>
      <c r="M288" s="36">
        <v>42180</v>
      </c>
      <c r="N288" s="14">
        <v>47</v>
      </c>
      <c r="O288" s="14">
        <v>6</v>
      </c>
      <c r="P288" s="37"/>
      <c r="Q288" s="14">
        <v>1</v>
      </c>
      <c r="R288" s="14">
        <v>196</v>
      </c>
      <c r="S288" s="15">
        <f t="shared" si="8"/>
        <v>196</v>
      </c>
      <c r="T288" s="14" t="s">
        <v>35</v>
      </c>
      <c r="U288" s="14" t="s">
        <v>36</v>
      </c>
      <c r="V288" s="14"/>
      <c r="W288" s="127" t="str">
        <f t="shared" ca="1" si="9"/>
        <v>2019CJ47CP6</v>
      </c>
    </row>
    <row r="289" spans="1:23" s="31" customFormat="1" ht="33.75" customHeight="1">
      <c r="A289" s="13">
        <v>283</v>
      </c>
      <c r="B289" s="14" t="s">
        <v>29</v>
      </c>
      <c r="C289" s="14" t="s">
        <v>30</v>
      </c>
      <c r="D289" s="15" t="s">
        <v>31</v>
      </c>
      <c r="E289" s="16"/>
      <c r="F289" s="15" t="s">
        <v>32</v>
      </c>
      <c r="G289" s="14" t="s">
        <v>33</v>
      </c>
      <c r="H289" s="14">
        <v>169447015</v>
      </c>
      <c r="I289" s="14"/>
      <c r="J289" s="14"/>
      <c r="K289" s="14"/>
      <c r="L289" s="36">
        <v>42180</v>
      </c>
      <c r="M289" s="36">
        <v>42180</v>
      </c>
      <c r="N289" s="14">
        <v>48</v>
      </c>
      <c r="O289" s="14">
        <v>1</v>
      </c>
      <c r="P289" s="37" t="s">
        <v>186</v>
      </c>
      <c r="Q289" s="14">
        <v>1</v>
      </c>
      <c r="R289" s="14">
        <v>209</v>
      </c>
      <c r="S289" s="15">
        <f t="shared" si="8"/>
        <v>209</v>
      </c>
      <c r="T289" s="14" t="s">
        <v>35</v>
      </c>
      <c r="U289" s="14" t="s">
        <v>36</v>
      </c>
      <c r="V289" s="14"/>
      <c r="W289" s="127" t="str">
        <f t="shared" ca="1" si="9"/>
        <v>2019CJ48CP1</v>
      </c>
    </row>
    <row r="290" spans="1:23" s="31" customFormat="1" ht="33.75" customHeight="1">
      <c r="A290" s="13">
        <v>284</v>
      </c>
      <c r="B290" s="14" t="s">
        <v>29</v>
      </c>
      <c r="C290" s="14" t="s">
        <v>30</v>
      </c>
      <c r="D290" s="15" t="s">
        <v>31</v>
      </c>
      <c r="E290" s="16"/>
      <c r="F290" s="15" t="s">
        <v>32</v>
      </c>
      <c r="G290" s="14" t="s">
        <v>33</v>
      </c>
      <c r="H290" s="14">
        <v>169447015</v>
      </c>
      <c r="I290" s="14"/>
      <c r="J290" s="14"/>
      <c r="K290" s="14"/>
      <c r="L290" s="36">
        <v>42180</v>
      </c>
      <c r="M290" s="36">
        <v>42180</v>
      </c>
      <c r="N290" s="14">
        <v>48</v>
      </c>
      <c r="O290" s="14">
        <v>2</v>
      </c>
      <c r="P290" s="37" t="s">
        <v>187</v>
      </c>
      <c r="Q290" s="14">
        <v>210</v>
      </c>
      <c r="R290" s="14">
        <v>411</v>
      </c>
      <c r="S290" s="15">
        <f t="shared" si="8"/>
        <v>202</v>
      </c>
      <c r="T290" s="14" t="s">
        <v>35</v>
      </c>
      <c r="U290" s="14" t="s">
        <v>36</v>
      </c>
      <c r="V290" s="14"/>
      <c r="W290" s="127" t="str">
        <f t="shared" ca="1" si="9"/>
        <v>2019CJ48CP2</v>
      </c>
    </row>
    <row r="291" spans="1:23" s="31" customFormat="1" ht="33.75" customHeight="1">
      <c r="A291" s="13">
        <v>285</v>
      </c>
      <c r="B291" s="14" t="s">
        <v>29</v>
      </c>
      <c r="C291" s="14" t="s">
        <v>30</v>
      </c>
      <c r="D291" s="15" t="s">
        <v>31</v>
      </c>
      <c r="E291" s="16"/>
      <c r="F291" s="15" t="s">
        <v>32</v>
      </c>
      <c r="G291" s="14" t="s">
        <v>33</v>
      </c>
      <c r="H291" s="14">
        <v>169447015</v>
      </c>
      <c r="I291" s="14"/>
      <c r="J291" s="14"/>
      <c r="K291" s="14"/>
      <c r="L291" s="36">
        <v>42180</v>
      </c>
      <c r="M291" s="36">
        <v>42180</v>
      </c>
      <c r="N291" s="14">
        <v>48</v>
      </c>
      <c r="O291" s="14">
        <v>3</v>
      </c>
      <c r="P291" s="37" t="s">
        <v>188</v>
      </c>
      <c r="Q291" s="14">
        <v>412</v>
      </c>
      <c r="R291" s="14">
        <v>619</v>
      </c>
      <c r="S291" s="15">
        <f t="shared" si="8"/>
        <v>208</v>
      </c>
      <c r="T291" s="14" t="s">
        <v>35</v>
      </c>
      <c r="U291" s="14" t="s">
        <v>36</v>
      </c>
      <c r="V291" s="14"/>
      <c r="W291" s="127" t="str">
        <f t="shared" ca="1" si="9"/>
        <v>2019CJ48CP3</v>
      </c>
    </row>
    <row r="292" spans="1:23" s="31" customFormat="1" ht="33.75" customHeight="1">
      <c r="A292" s="13">
        <v>286</v>
      </c>
      <c r="B292" s="14" t="s">
        <v>29</v>
      </c>
      <c r="C292" s="14" t="s">
        <v>30</v>
      </c>
      <c r="D292" s="15" t="s">
        <v>31</v>
      </c>
      <c r="E292" s="16"/>
      <c r="F292" s="15" t="s">
        <v>32</v>
      </c>
      <c r="G292" s="14" t="s">
        <v>33</v>
      </c>
      <c r="H292" s="14">
        <v>169447015</v>
      </c>
      <c r="I292" s="14"/>
      <c r="J292" s="14"/>
      <c r="K292" s="14"/>
      <c r="L292" s="36">
        <v>42180</v>
      </c>
      <c r="M292" s="36">
        <v>42180</v>
      </c>
      <c r="N292" s="14">
        <v>48</v>
      </c>
      <c r="O292" s="14">
        <v>4</v>
      </c>
      <c r="P292" s="37" t="s">
        <v>189</v>
      </c>
      <c r="Q292" s="14">
        <v>620</v>
      </c>
      <c r="R292" s="14">
        <v>821</v>
      </c>
      <c r="S292" s="15">
        <f t="shared" si="8"/>
        <v>202</v>
      </c>
      <c r="T292" s="14" t="s">
        <v>35</v>
      </c>
      <c r="U292" s="14" t="s">
        <v>36</v>
      </c>
      <c r="V292" s="14"/>
      <c r="W292" s="127" t="str">
        <f t="shared" ca="1" si="9"/>
        <v>2019CJ48CP4</v>
      </c>
    </row>
    <row r="293" spans="1:23" s="31" customFormat="1" ht="33.75" customHeight="1">
      <c r="A293" s="13">
        <v>287</v>
      </c>
      <c r="B293" s="14" t="s">
        <v>29</v>
      </c>
      <c r="C293" s="14" t="s">
        <v>30</v>
      </c>
      <c r="D293" s="15" t="s">
        <v>31</v>
      </c>
      <c r="E293" s="16"/>
      <c r="F293" s="15" t="s">
        <v>32</v>
      </c>
      <c r="G293" s="14" t="s">
        <v>33</v>
      </c>
      <c r="H293" s="14">
        <v>169449615</v>
      </c>
      <c r="I293" s="14"/>
      <c r="J293" s="14"/>
      <c r="K293" s="14"/>
      <c r="L293" s="36">
        <v>42180</v>
      </c>
      <c r="M293" s="36">
        <v>42180</v>
      </c>
      <c r="N293" s="14">
        <v>48</v>
      </c>
      <c r="O293" s="14">
        <v>5</v>
      </c>
      <c r="P293" s="37" t="s">
        <v>125</v>
      </c>
      <c r="Q293" s="14">
        <v>1</v>
      </c>
      <c r="R293" s="14">
        <v>207</v>
      </c>
      <c r="S293" s="15">
        <f t="shared" si="8"/>
        <v>207</v>
      </c>
      <c r="T293" s="14" t="s">
        <v>35</v>
      </c>
      <c r="U293" s="14" t="s">
        <v>36</v>
      </c>
      <c r="V293" s="14"/>
      <c r="W293" s="127" t="str">
        <f t="shared" ca="1" si="9"/>
        <v>2019CJ48CP5</v>
      </c>
    </row>
    <row r="294" spans="1:23" s="31" customFormat="1" ht="33.75" customHeight="1">
      <c r="A294" s="13">
        <v>288</v>
      </c>
      <c r="B294" s="14" t="s">
        <v>29</v>
      </c>
      <c r="C294" s="14" t="s">
        <v>30</v>
      </c>
      <c r="D294" s="15" t="s">
        <v>31</v>
      </c>
      <c r="E294" s="16"/>
      <c r="F294" s="15" t="s">
        <v>32</v>
      </c>
      <c r="G294" s="14" t="s">
        <v>33</v>
      </c>
      <c r="H294" s="14">
        <v>169449615</v>
      </c>
      <c r="I294" s="14"/>
      <c r="J294" s="14"/>
      <c r="K294" s="14"/>
      <c r="L294" s="36">
        <v>42180</v>
      </c>
      <c r="M294" s="36">
        <v>42180</v>
      </c>
      <c r="N294" s="14">
        <v>48</v>
      </c>
      <c r="O294" s="14">
        <v>6</v>
      </c>
      <c r="P294" s="37" t="s">
        <v>126</v>
      </c>
      <c r="Q294" s="14">
        <v>208</v>
      </c>
      <c r="R294" s="14">
        <v>401</v>
      </c>
      <c r="S294" s="15">
        <f t="shared" si="8"/>
        <v>194</v>
      </c>
      <c r="T294" s="14" t="s">
        <v>35</v>
      </c>
      <c r="U294" s="14" t="s">
        <v>36</v>
      </c>
      <c r="V294" s="14"/>
      <c r="W294" s="127" t="str">
        <f t="shared" ca="1" si="9"/>
        <v>2019CJ48CP6</v>
      </c>
    </row>
    <row r="295" spans="1:23" s="31" customFormat="1" ht="33.75" customHeight="1">
      <c r="A295" s="13">
        <v>289</v>
      </c>
      <c r="B295" s="14" t="s">
        <v>29</v>
      </c>
      <c r="C295" s="14" t="s">
        <v>30</v>
      </c>
      <c r="D295" s="15" t="s">
        <v>31</v>
      </c>
      <c r="E295" s="16"/>
      <c r="F295" s="15" t="s">
        <v>32</v>
      </c>
      <c r="G295" s="14" t="s">
        <v>33</v>
      </c>
      <c r="H295" s="14" t="s">
        <v>928</v>
      </c>
      <c r="I295" s="14"/>
      <c r="J295" s="14"/>
      <c r="K295" s="14"/>
      <c r="L295" s="36">
        <v>42180</v>
      </c>
      <c r="M295" s="36">
        <v>42181</v>
      </c>
      <c r="N295" s="14">
        <v>49</v>
      </c>
      <c r="O295" s="14">
        <v>1</v>
      </c>
      <c r="P295" s="37"/>
      <c r="Q295" s="14">
        <v>1</v>
      </c>
      <c r="R295" s="14">
        <v>145</v>
      </c>
      <c r="S295" s="15">
        <f t="shared" si="8"/>
        <v>145</v>
      </c>
      <c r="T295" s="14" t="s">
        <v>35</v>
      </c>
      <c r="U295" s="14" t="s">
        <v>36</v>
      </c>
      <c r="V295" s="14"/>
      <c r="W295" s="127" t="str">
        <f t="shared" ca="1" si="9"/>
        <v>2019CJ49CP1</v>
      </c>
    </row>
    <row r="296" spans="1:23" s="31" customFormat="1" ht="33.75" customHeight="1">
      <c r="A296" s="13">
        <v>290</v>
      </c>
      <c r="B296" s="14" t="s">
        <v>29</v>
      </c>
      <c r="C296" s="14" t="s">
        <v>30</v>
      </c>
      <c r="D296" s="15" t="s">
        <v>31</v>
      </c>
      <c r="E296" s="16"/>
      <c r="F296" s="15" t="s">
        <v>32</v>
      </c>
      <c r="G296" s="14" t="s">
        <v>33</v>
      </c>
      <c r="H296" s="14">
        <v>171056715</v>
      </c>
      <c r="I296" s="14"/>
      <c r="J296" s="14"/>
      <c r="K296" s="14"/>
      <c r="L296" s="36">
        <v>42181</v>
      </c>
      <c r="M296" s="36">
        <v>42181</v>
      </c>
      <c r="N296" s="14">
        <v>49</v>
      </c>
      <c r="O296" s="14">
        <v>2</v>
      </c>
      <c r="P296" s="37" t="s">
        <v>125</v>
      </c>
      <c r="Q296" s="14">
        <v>1</v>
      </c>
      <c r="R296" s="14">
        <v>206</v>
      </c>
      <c r="S296" s="15">
        <f t="shared" si="8"/>
        <v>206</v>
      </c>
      <c r="T296" s="14" t="s">
        <v>35</v>
      </c>
      <c r="U296" s="14" t="s">
        <v>36</v>
      </c>
      <c r="V296" s="14"/>
      <c r="W296" s="127" t="str">
        <f t="shared" ca="1" si="9"/>
        <v>2019CJ49CP2</v>
      </c>
    </row>
    <row r="297" spans="1:23" s="31" customFormat="1" ht="33.75" customHeight="1">
      <c r="A297" s="13">
        <v>291</v>
      </c>
      <c r="B297" s="14" t="s">
        <v>29</v>
      </c>
      <c r="C297" s="14" t="s">
        <v>30</v>
      </c>
      <c r="D297" s="15" t="s">
        <v>31</v>
      </c>
      <c r="E297" s="16"/>
      <c r="F297" s="15" t="s">
        <v>32</v>
      </c>
      <c r="G297" s="14" t="s">
        <v>33</v>
      </c>
      <c r="H297" s="14">
        <v>171056715</v>
      </c>
      <c r="I297" s="14"/>
      <c r="J297" s="14"/>
      <c r="K297" s="14"/>
      <c r="L297" s="36">
        <v>42181</v>
      </c>
      <c r="M297" s="36">
        <v>42181</v>
      </c>
      <c r="N297" s="14">
        <v>49</v>
      </c>
      <c r="O297" s="14">
        <v>3</v>
      </c>
      <c r="P297" s="37" t="s">
        <v>126</v>
      </c>
      <c r="Q297" s="14">
        <v>207</v>
      </c>
      <c r="R297" s="14">
        <v>398</v>
      </c>
      <c r="S297" s="15">
        <f t="shared" si="8"/>
        <v>192</v>
      </c>
      <c r="T297" s="14" t="s">
        <v>35</v>
      </c>
      <c r="U297" s="14" t="s">
        <v>36</v>
      </c>
      <c r="V297" s="14"/>
      <c r="W297" s="127" t="str">
        <f t="shared" ca="1" si="9"/>
        <v>2019CJ49CP3</v>
      </c>
    </row>
    <row r="298" spans="1:23" s="31" customFormat="1" ht="33.75" customHeight="1">
      <c r="A298" s="13">
        <v>292</v>
      </c>
      <c r="B298" s="14" t="s">
        <v>29</v>
      </c>
      <c r="C298" s="14" t="s">
        <v>30</v>
      </c>
      <c r="D298" s="15" t="s">
        <v>31</v>
      </c>
      <c r="E298" s="16"/>
      <c r="F298" s="15" t="s">
        <v>32</v>
      </c>
      <c r="G298" s="14" t="s">
        <v>33</v>
      </c>
      <c r="H298" s="14">
        <v>171059715</v>
      </c>
      <c r="I298" s="14"/>
      <c r="J298" s="14"/>
      <c r="K298" s="14"/>
      <c r="L298" s="36">
        <v>42181</v>
      </c>
      <c r="M298" s="36">
        <v>42181</v>
      </c>
      <c r="N298" s="14">
        <v>49</v>
      </c>
      <c r="O298" s="14">
        <v>4</v>
      </c>
      <c r="P298" s="37" t="s">
        <v>125</v>
      </c>
      <c r="Q298" s="14">
        <v>1</v>
      </c>
      <c r="R298" s="14">
        <v>201</v>
      </c>
      <c r="S298" s="15">
        <f t="shared" si="8"/>
        <v>201</v>
      </c>
      <c r="T298" s="14" t="s">
        <v>35</v>
      </c>
      <c r="U298" s="14" t="s">
        <v>36</v>
      </c>
      <c r="V298" s="14"/>
      <c r="W298" s="127" t="str">
        <f t="shared" ca="1" si="9"/>
        <v>2019CJ49CP4</v>
      </c>
    </row>
    <row r="299" spans="1:23" s="31" customFormat="1" ht="33.75" customHeight="1">
      <c r="A299" s="13">
        <v>293</v>
      </c>
      <c r="B299" s="14" t="s">
        <v>29</v>
      </c>
      <c r="C299" s="14" t="s">
        <v>30</v>
      </c>
      <c r="D299" s="15" t="s">
        <v>31</v>
      </c>
      <c r="E299" s="16"/>
      <c r="F299" s="15" t="s">
        <v>32</v>
      </c>
      <c r="G299" s="14" t="s">
        <v>33</v>
      </c>
      <c r="H299" s="14">
        <v>171059715</v>
      </c>
      <c r="I299" s="14"/>
      <c r="J299" s="14"/>
      <c r="K299" s="14"/>
      <c r="L299" s="36">
        <v>42181</v>
      </c>
      <c r="M299" s="36">
        <v>42181</v>
      </c>
      <c r="N299" s="14">
        <v>49</v>
      </c>
      <c r="O299" s="14">
        <v>5</v>
      </c>
      <c r="P299" s="37" t="s">
        <v>126</v>
      </c>
      <c r="Q299" s="14">
        <v>202</v>
      </c>
      <c r="R299" s="14">
        <v>350</v>
      </c>
      <c r="S299" s="15">
        <f t="shared" si="8"/>
        <v>149</v>
      </c>
      <c r="T299" s="14" t="s">
        <v>35</v>
      </c>
      <c r="U299" s="14" t="s">
        <v>36</v>
      </c>
      <c r="V299" s="14"/>
      <c r="W299" s="127" t="str">
        <f t="shared" ca="1" si="9"/>
        <v>2019CJ49CP5</v>
      </c>
    </row>
    <row r="300" spans="1:23" s="31" customFormat="1" ht="33.75" customHeight="1">
      <c r="A300" s="13">
        <v>294</v>
      </c>
      <c r="B300" s="14" t="s">
        <v>29</v>
      </c>
      <c r="C300" s="14" t="s">
        <v>30</v>
      </c>
      <c r="D300" s="15" t="s">
        <v>31</v>
      </c>
      <c r="E300" s="16"/>
      <c r="F300" s="15" t="s">
        <v>32</v>
      </c>
      <c r="G300" s="14" t="s">
        <v>33</v>
      </c>
      <c r="H300" s="14" t="s">
        <v>929</v>
      </c>
      <c r="I300" s="14"/>
      <c r="J300" s="14"/>
      <c r="K300" s="14"/>
      <c r="L300" s="36">
        <v>42181</v>
      </c>
      <c r="M300" s="36">
        <v>42186</v>
      </c>
      <c r="N300" s="14">
        <v>49</v>
      </c>
      <c r="O300" s="14">
        <v>6</v>
      </c>
      <c r="P300" s="37"/>
      <c r="Q300" s="14">
        <v>1</v>
      </c>
      <c r="R300" s="14">
        <v>202</v>
      </c>
      <c r="S300" s="15">
        <f t="shared" si="8"/>
        <v>202</v>
      </c>
      <c r="T300" s="14" t="s">
        <v>35</v>
      </c>
      <c r="U300" s="14" t="s">
        <v>36</v>
      </c>
      <c r="V300" s="14"/>
      <c r="W300" s="127" t="str">
        <f t="shared" ca="1" si="9"/>
        <v>2019CJ49CP6</v>
      </c>
    </row>
    <row r="301" spans="1:23" s="31" customFormat="1" ht="33.75" customHeight="1">
      <c r="A301" s="13">
        <v>295</v>
      </c>
      <c r="B301" s="14" t="s">
        <v>29</v>
      </c>
      <c r="C301" s="14" t="s">
        <v>30</v>
      </c>
      <c r="D301" s="15" t="s">
        <v>31</v>
      </c>
      <c r="E301" s="16"/>
      <c r="F301" s="15" t="s">
        <v>32</v>
      </c>
      <c r="G301" s="14" t="s">
        <v>33</v>
      </c>
      <c r="H301" s="14" t="s">
        <v>930</v>
      </c>
      <c r="I301" s="14"/>
      <c r="J301" s="14"/>
      <c r="K301" s="14"/>
      <c r="L301" s="36">
        <v>42186</v>
      </c>
      <c r="M301" s="36">
        <v>42186</v>
      </c>
      <c r="N301" s="14">
        <v>50</v>
      </c>
      <c r="O301" s="14">
        <v>1</v>
      </c>
      <c r="P301" s="37"/>
      <c r="Q301" s="14">
        <v>1</v>
      </c>
      <c r="R301" s="14">
        <v>206</v>
      </c>
      <c r="S301" s="15">
        <f t="shared" si="8"/>
        <v>206</v>
      </c>
      <c r="T301" s="14" t="s">
        <v>35</v>
      </c>
      <c r="U301" s="14" t="s">
        <v>36</v>
      </c>
      <c r="V301" s="14"/>
      <c r="W301" s="127" t="str">
        <f t="shared" ca="1" si="9"/>
        <v>2019CJ50CP1</v>
      </c>
    </row>
    <row r="302" spans="1:23" s="31" customFormat="1" ht="33.75" customHeight="1">
      <c r="A302" s="13">
        <v>296</v>
      </c>
      <c r="B302" s="14" t="s">
        <v>29</v>
      </c>
      <c r="C302" s="14" t="s">
        <v>30</v>
      </c>
      <c r="D302" s="15" t="s">
        <v>31</v>
      </c>
      <c r="E302" s="16"/>
      <c r="F302" s="15" t="s">
        <v>32</v>
      </c>
      <c r="G302" s="14" t="s">
        <v>33</v>
      </c>
      <c r="H302" s="14" t="s">
        <v>931</v>
      </c>
      <c r="I302" s="14"/>
      <c r="J302" s="14"/>
      <c r="K302" s="14"/>
      <c r="L302" s="36">
        <v>42186</v>
      </c>
      <c r="M302" s="36">
        <v>42186</v>
      </c>
      <c r="N302" s="14">
        <v>50</v>
      </c>
      <c r="O302" s="14">
        <v>2</v>
      </c>
      <c r="P302" s="37"/>
      <c r="Q302" s="14">
        <v>1</v>
      </c>
      <c r="R302" s="14">
        <v>208</v>
      </c>
      <c r="S302" s="15">
        <f t="shared" si="8"/>
        <v>208</v>
      </c>
      <c r="T302" s="14" t="s">
        <v>35</v>
      </c>
      <c r="U302" s="14" t="s">
        <v>36</v>
      </c>
      <c r="V302" s="14"/>
      <c r="W302" s="127" t="str">
        <f t="shared" ca="1" si="9"/>
        <v>2019CJ50CP2</v>
      </c>
    </row>
    <row r="303" spans="1:23" s="31" customFormat="1" ht="33.75" customHeight="1">
      <c r="A303" s="13">
        <v>297</v>
      </c>
      <c r="B303" s="14" t="s">
        <v>29</v>
      </c>
      <c r="C303" s="14" t="s">
        <v>30</v>
      </c>
      <c r="D303" s="15" t="s">
        <v>31</v>
      </c>
      <c r="E303" s="16"/>
      <c r="F303" s="15" t="s">
        <v>32</v>
      </c>
      <c r="G303" s="14" t="s">
        <v>33</v>
      </c>
      <c r="H303" s="14" t="s">
        <v>932</v>
      </c>
      <c r="I303" s="14"/>
      <c r="J303" s="14"/>
      <c r="K303" s="14"/>
      <c r="L303" s="36">
        <v>42186</v>
      </c>
      <c r="M303" s="36">
        <v>42186</v>
      </c>
      <c r="N303" s="14">
        <v>50</v>
      </c>
      <c r="O303" s="14">
        <v>3</v>
      </c>
      <c r="P303" s="37"/>
      <c r="Q303" s="14">
        <v>1</v>
      </c>
      <c r="R303" s="14">
        <v>199</v>
      </c>
      <c r="S303" s="15">
        <f t="shared" si="8"/>
        <v>199</v>
      </c>
      <c r="T303" s="14" t="s">
        <v>35</v>
      </c>
      <c r="U303" s="14" t="s">
        <v>36</v>
      </c>
      <c r="V303" s="14"/>
      <c r="W303" s="127" t="str">
        <f t="shared" ca="1" si="9"/>
        <v>2019CJ50CP3</v>
      </c>
    </row>
    <row r="304" spans="1:23" s="31" customFormat="1" ht="33.75" customHeight="1">
      <c r="A304" s="13">
        <v>298</v>
      </c>
      <c r="B304" s="14" t="s">
        <v>29</v>
      </c>
      <c r="C304" s="14" t="s">
        <v>30</v>
      </c>
      <c r="D304" s="15" t="s">
        <v>31</v>
      </c>
      <c r="E304" s="16"/>
      <c r="F304" s="15" t="s">
        <v>32</v>
      </c>
      <c r="G304" s="14" t="s">
        <v>33</v>
      </c>
      <c r="H304" s="14" t="s">
        <v>933</v>
      </c>
      <c r="I304" s="14"/>
      <c r="J304" s="14"/>
      <c r="K304" s="14"/>
      <c r="L304" s="36">
        <v>42186</v>
      </c>
      <c r="M304" s="36">
        <v>42187</v>
      </c>
      <c r="N304" s="14">
        <v>50</v>
      </c>
      <c r="O304" s="14">
        <v>4</v>
      </c>
      <c r="P304" s="37"/>
      <c r="Q304" s="14">
        <v>1</v>
      </c>
      <c r="R304" s="14">
        <v>205</v>
      </c>
      <c r="S304" s="15">
        <f t="shared" si="8"/>
        <v>205</v>
      </c>
      <c r="T304" s="14" t="s">
        <v>35</v>
      </c>
      <c r="U304" s="14" t="s">
        <v>36</v>
      </c>
      <c r="V304" s="14"/>
      <c r="W304" s="127" t="str">
        <f t="shared" ca="1" si="9"/>
        <v>2019CJ50CP4</v>
      </c>
    </row>
    <row r="305" spans="1:23" s="31" customFormat="1" ht="33.75" customHeight="1">
      <c r="A305" s="13">
        <v>299</v>
      </c>
      <c r="B305" s="14" t="s">
        <v>29</v>
      </c>
      <c r="C305" s="14" t="s">
        <v>30</v>
      </c>
      <c r="D305" s="15" t="s">
        <v>31</v>
      </c>
      <c r="E305" s="16"/>
      <c r="F305" s="15" t="s">
        <v>32</v>
      </c>
      <c r="G305" s="14" t="s">
        <v>33</v>
      </c>
      <c r="H305" s="14" t="s">
        <v>934</v>
      </c>
      <c r="I305" s="14"/>
      <c r="J305" s="14"/>
      <c r="K305" s="14"/>
      <c r="L305" s="36">
        <v>42187</v>
      </c>
      <c r="M305" s="36">
        <v>42187</v>
      </c>
      <c r="N305" s="14">
        <v>50</v>
      </c>
      <c r="O305" s="14">
        <v>5</v>
      </c>
      <c r="P305" s="37"/>
      <c r="Q305" s="14">
        <v>1</v>
      </c>
      <c r="R305" s="14">
        <v>206</v>
      </c>
      <c r="S305" s="15">
        <f t="shared" si="8"/>
        <v>206</v>
      </c>
      <c r="T305" s="14" t="s">
        <v>35</v>
      </c>
      <c r="U305" s="14" t="s">
        <v>36</v>
      </c>
      <c r="V305" s="14"/>
      <c r="W305" s="127" t="str">
        <f t="shared" ca="1" si="9"/>
        <v>2019CJ50CP5</v>
      </c>
    </row>
    <row r="306" spans="1:23" s="31" customFormat="1" ht="33.75" customHeight="1">
      <c r="A306" s="13">
        <v>300</v>
      </c>
      <c r="B306" s="14" t="s">
        <v>29</v>
      </c>
      <c r="C306" s="14" t="s">
        <v>30</v>
      </c>
      <c r="D306" s="15" t="s">
        <v>31</v>
      </c>
      <c r="E306" s="16"/>
      <c r="F306" s="15" t="s">
        <v>32</v>
      </c>
      <c r="G306" s="14" t="s">
        <v>33</v>
      </c>
      <c r="H306" s="14" t="s">
        <v>935</v>
      </c>
      <c r="I306" s="14"/>
      <c r="J306" s="14"/>
      <c r="K306" s="14"/>
      <c r="L306" s="36">
        <v>42187</v>
      </c>
      <c r="M306" s="36">
        <v>42188</v>
      </c>
      <c r="N306" s="14">
        <v>50</v>
      </c>
      <c r="O306" s="14">
        <v>6</v>
      </c>
      <c r="P306" s="37"/>
      <c r="Q306" s="14">
        <v>1</v>
      </c>
      <c r="R306" s="14">
        <v>203</v>
      </c>
      <c r="S306" s="15">
        <f t="shared" si="8"/>
        <v>203</v>
      </c>
      <c r="T306" s="14" t="s">
        <v>35</v>
      </c>
      <c r="U306" s="14" t="s">
        <v>36</v>
      </c>
      <c r="V306" s="14"/>
      <c r="W306" s="127" t="str">
        <f t="shared" ca="1" si="9"/>
        <v>2019CJ50CP6</v>
      </c>
    </row>
    <row r="307" spans="1:23" s="31" customFormat="1" ht="33.75" customHeight="1">
      <c r="A307" s="13">
        <v>301</v>
      </c>
      <c r="B307" s="14" t="s">
        <v>29</v>
      </c>
      <c r="C307" s="14" t="s">
        <v>30</v>
      </c>
      <c r="D307" s="15" t="s">
        <v>31</v>
      </c>
      <c r="E307" s="16"/>
      <c r="F307" s="15" t="s">
        <v>32</v>
      </c>
      <c r="G307" s="14" t="s">
        <v>33</v>
      </c>
      <c r="H307" s="14" t="s">
        <v>936</v>
      </c>
      <c r="I307" s="14"/>
      <c r="J307" s="14"/>
      <c r="K307" s="14"/>
      <c r="L307" s="36">
        <v>42188</v>
      </c>
      <c r="M307" s="36">
        <v>42188</v>
      </c>
      <c r="N307" s="14">
        <v>51</v>
      </c>
      <c r="O307" s="14">
        <v>1</v>
      </c>
      <c r="P307" s="37"/>
      <c r="Q307" s="14">
        <v>1</v>
      </c>
      <c r="R307" s="14">
        <v>203</v>
      </c>
      <c r="S307" s="15">
        <f t="shared" si="8"/>
        <v>203</v>
      </c>
      <c r="T307" s="14" t="s">
        <v>35</v>
      </c>
      <c r="U307" s="14" t="s">
        <v>36</v>
      </c>
      <c r="V307" s="14"/>
      <c r="W307" s="127" t="str">
        <f t="shared" ca="1" si="9"/>
        <v>2019CJ51CP1</v>
      </c>
    </row>
    <row r="308" spans="1:23" s="31" customFormat="1" ht="33.75" customHeight="1">
      <c r="A308" s="13">
        <v>302</v>
      </c>
      <c r="B308" s="14" t="s">
        <v>29</v>
      </c>
      <c r="C308" s="14" t="s">
        <v>30</v>
      </c>
      <c r="D308" s="15" t="s">
        <v>31</v>
      </c>
      <c r="E308" s="16"/>
      <c r="F308" s="15" t="s">
        <v>32</v>
      </c>
      <c r="G308" s="14" t="s">
        <v>33</v>
      </c>
      <c r="H308" s="14" t="s">
        <v>937</v>
      </c>
      <c r="I308" s="14"/>
      <c r="J308" s="14"/>
      <c r="K308" s="14"/>
      <c r="L308" s="36">
        <v>42188</v>
      </c>
      <c r="M308" s="36">
        <v>42188</v>
      </c>
      <c r="N308" s="14">
        <v>51</v>
      </c>
      <c r="O308" s="14">
        <v>2</v>
      </c>
      <c r="P308" s="37"/>
      <c r="Q308" s="14">
        <v>1</v>
      </c>
      <c r="R308" s="14">
        <v>205</v>
      </c>
      <c r="S308" s="15">
        <f t="shared" si="8"/>
        <v>205</v>
      </c>
      <c r="T308" s="14" t="s">
        <v>35</v>
      </c>
      <c r="U308" s="14" t="s">
        <v>36</v>
      </c>
      <c r="V308" s="14"/>
      <c r="W308" s="127" t="str">
        <f t="shared" ca="1" si="9"/>
        <v>2019CJ51CP2</v>
      </c>
    </row>
    <row r="309" spans="1:23" s="31" customFormat="1" ht="33.75" customHeight="1">
      <c r="A309" s="13">
        <v>303</v>
      </c>
      <c r="B309" s="14" t="s">
        <v>29</v>
      </c>
      <c r="C309" s="14" t="s">
        <v>30</v>
      </c>
      <c r="D309" s="15" t="s">
        <v>31</v>
      </c>
      <c r="E309" s="16"/>
      <c r="F309" s="15" t="s">
        <v>32</v>
      </c>
      <c r="G309" s="14" t="s">
        <v>33</v>
      </c>
      <c r="H309" s="14" t="s">
        <v>938</v>
      </c>
      <c r="I309" s="14"/>
      <c r="J309" s="14"/>
      <c r="K309" s="14"/>
      <c r="L309" s="36">
        <v>42188</v>
      </c>
      <c r="M309" s="36">
        <v>42188</v>
      </c>
      <c r="N309" s="14">
        <v>51</v>
      </c>
      <c r="O309" s="14">
        <v>3</v>
      </c>
      <c r="P309" s="37"/>
      <c r="Q309" s="14">
        <v>1</v>
      </c>
      <c r="R309" s="14">
        <v>201</v>
      </c>
      <c r="S309" s="15">
        <f t="shared" si="8"/>
        <v>201</v>
      </c>
      <c r="T309" s="14" t="s">
        <v>35</v>
      </c>
      <c r="U309" s="14" t="s">
        <v>36</v>
      </c>
      <c r="V309" s="14"/>
      <c r="W309" s="127" t="str">
        <f t="shared" ca="1" si="9"/>
        <v>2019CJ51CP3</v>
      </c>
    </row>
    <row r="310" spans="1:23" s="31" customFormat="1" ht="33.75" customHeight="1">
      <c r="A310" s="13">
        <v>304</v>
      </c>
      <c r="B310" s="14" t="s">
        <v>29</v>
      </c>
      <c r="C310" s="14" t="s">
        <v>30</v>
      </c>
      <c r="D310" s="15" t="s">
        <v>31</v>
      </c>
      <c r="E310" s="16"/>
      <c r="F310" s="15" t="s">
        <v>32</v>
      </c>
      <c r="G310" s="14" t="s">
        <v>33</v>
      </c>
      <c r="H310" s="14" t="s">
        <v>939</v>
      </c>
      <c r="I310" s="14"/>
      <c r="J310" s="14"/>
      <c r="K310" s="14"/>
      <c r="L310" s="36">
        <v>42190</v>
      </c>
      <c r="M310" s="36">
        <v>42190</v>
      </c>
      <c r="N310" s="14">
        <v>51</v>
      </c>
      <c r="O310" s="14">
        <v>4</v>
      </c>
      <c r="P310" s="37"/>
      <c r="Q310" s="14">
        <v>1</v>
      </c>
      <c r="R310" s="14">
        <v>208</v>
      </c>
      <c r="S310" s="15">
        <f t="shared" si="8"/>
        <v>208</v>
      </c>
      <c r="T310" s="14" t="s">
        <v>35</v>
      </c>
      <c r="U310" s="14" t="s">
        <v>36</v>
      </c>
      <c r="V310" s="14"/>
      <c r="W310" s="127" t="str">
        <f t="shared" ca="1" si="9"/>
        <v>2019CJ51CP4</v>
      </c>
    </row>
    <row r="311" spans="1:23" s="31" customFormat="1" ht="33.75" customHeight="1">
      <c r="A311" s="13">
        <v>305</v>
      </c>
      <c r="B311" s="14" t="s">
        <v>29</v>
      </c>
      <c r="C311" s="14" t="s">
        <v>30</v>
      </c>
      <c r="D311" s="15" t="s">
        <v>31</v>
      </c>
      <c r="E311" s="16"/>
      <c r="F311" s="15" t="s">
        <v>32</v>
      </c>
      <c r="G311" s="14" t="s">
        <v>33</v>
      </c>
      <c r="H311" s="14" t="s">
        <v>940</v>
      </c>
      <c r="I311" s="14"/>
      <c r="J311" s="14"/>
      <c r="K311" s="14"/>
      <c r="L311" s="36">
        <v>42190</v>
      </c>
      <c r="M311" s="36">
        <v>42190</v>
      </c>
      <c r="N311" s="14">
        <v>51</v>
      </c>
      <c r="O311" s="14">
        <v>5</v>
      </c>
      <c r="P311" s="37"/>
      <c r="Q311" s="14">
        <v>1</v>
      </c>
      <c r="R311" s="14">
        <v>183</v>
      </c>
      <c r="S311" s="15">
        <f t="shared" si="8"/>
        <v>183</v>
      </c>
      <c r="T311" s="14" t="s">
        <v>35</v>
      </c>
      <c r="U311" s="14" t="s">
        <v>36</v>
      </c>
      <c r="V311" s="14"/>
      <c r="W311" s="127" t="str">
        <f t="shared" ca="1" si="9"/>
        <v>2019CJ51CP5</v>
      </c>
    </row>
    <row r="312" spans="1:23" s="31" customFormat="1" ht="33.75" customHeight="1">
      <c r="A312" s="13">
        <v>306</v>
      </c>
      <c r="B312" s="14" t="s">
        <v>29</v>
      </c>
      <c r="C312" s="14" t="s">
        <v>30</v>
      </c>
      <c r="D312" s="15" t="s">
        <v>31</v>
      </c>
      <c r="E312" s="16"/>
      <c r="F312" s="15" t="s">
        <v>32</v>
      </c>
      <c r="G312" s="14" t="s">
        <v>33</v>
      </c>
      <c r="H312" s="14">
        <v>177868515</v>
      </c>
      <c r="I312" s="14"/>
      <c r="J312" s="14"/>
      <c r="K312" s="14"/>
      <c r="L312" s="36">
        <v>42191</v>
      </c>
      <c r="M312" s="36">
        <v>42191</v>
      </c>
      <c r="N312" s="14">
        <v>51</v>
      </c>
      <c r="O312" s="14">
        <v>6</v>
      </c>
      <c r="P312" s="37" t="s">
        <v>125</v>
      </c>
      <c r="Q312" s="14">
        <v>1</v>
      </c>
      <c r="R312" s="14">
        <v>202</v>
      </c>
      <c r="S312" s="15">
        <f t="shared" si="8"/>
        <v>202</v>
      </c>
      <c r="T312" s="14" t="s">
        <v>35</v>
      </c>
      <c r="U312" s="14" t="s">
        <v>36</v>
      </c>
      <c r="V312" s="14"/>
      <c r="W312" s="127" t="str">
        <f t="shared" ca="1" si="9"/>
        <v>2019CJ51CP6</v>
      </c>
    </row>
    <row r="313" spans="1:23" s="31" customFormat="1" ht="33.75" customHeight="1">
      <c r="A313" s="13">
        <v>307</v>
      </c>
      <c r="B313" s="14" t="s">
        <v>29</v>
      </c>
      <c r="C313" s="14" t="s">
        <v>30</v>
      </c>
      <c r="D313" s="15" t="s">
        <v>31</v>
      </c>
      <c r="E313" s="16"/>
      <c r="F313" s="15" t="s">
        <v>32</v>
      </c>
      <c r="G313" s="14" t="s">
        <v>33</v>
      </c>
      <c r="H313" s="14">
        <v>177868515</v>
      </c>
      <c r="I313" s="14"/>
      <c r="J313" s="14"/>
      <c r="K313" s="14"/>
      <c r="L313" s="36">
        <v>42191</v>
      </c>
      <c r="M313" s="36">
        <v>42191</v>
      </c>
      <c r="N313" s="14">
        <v>52</v>
      </c>
      <c r="O313" s="14">
        <v>1</v>
      </c>
      <c r="P313" s="37" t="s">
        <v>126</v>
      </c>
      <c r="Q313" s="14">
        <v>203</v>
      </c>
      <c r="R313" s="14">
        <v>376</v>
      </c>
      <c r="S313" s="15">
        <f t="shared" si="8"/>
        <v>174</v>
      </c>
      <c r="T313" s="14" t="s">
        <v>35</v>
      </c>
      <c r="U313" s="14" t="s">
        <v>36</v>
      </c>
      <c r="V313" s="14"/>
      <c r="W313" s="127" t="str">
        <f t="shared" ca="1" si="9"/>
        <v>2019CJ52CP1</v>
      </c>
    </row>
    <row r="314" spans="1:23" s="31" customFormat="1" ht="33.75" customHeight="1">
      <c r="A314" s="13">
        <v>308</v>
      </c>
      <c r="B314" s="14" t="s">
        <v>29</v>
      </c>
      <c r="C314" s="14" t="s">
        <v>30</v>
      </c>
      <c r="D314" s="15" t="s">
        <v>31</v>
      </c>
      <c r="E314" s="16"/>
      <c r="F314" s="15" t="s">
        <v>32</v>
      </c>
      <c r="G314" s="14" t="s">
        <v>33</v>
      </c>
      <c r="H314" s="14" t="s">
        <v>941</v>
      </c>
      <c r="I314" s="14"/>
      <c r="J314" s="14"/>
      <c r="K314" s="14"/>
      <c r="L314" s="36">
        <v>42191</v>
      </c>
      <c r="M314" s="36">
        <v>42191</v>
      </c>
      <c r="N314" s="14">
        <v>52</v>
      </c>
      <c r="O314" s="14">
        <v>2</v>
      </c>
      <c r="P314" s="37"/>
      <c r="Q314" s="14">
        <v>1</v>
      </c>
      <c r="R314" s="14">
        <v>209</v>
      </c>
      <c r="S314" s="15">
        <f t="shared" si="8"/>
        <v>209</v>
      </c>
      <c r="T314" s="14" t="s">
        <v>35</v>
      </c>
      <c r="U314" s="14" t="s">
        <v>36</v>
      </c>
      <c r="V314" s="14"/>
      <c r="W314" s="127" t="str">
        <f t="shared" ca="1" si="9"/>
        <v>2019CJ52CP2</v>
      </c>
    </row>
    <row r="315" spans="1:23" s="31" customFormat="1" ht="33.75" customHeight="1">
      <c r="A315" s="13">
        <v>309</v>
      </c>
      <c r="B315" s="14" t="s">
        <v>29</v>
      </c>
      <c r="C315" s="14" t="s">
        <v>30</v>
      </c>
      <c r="D315" s="15" t="s">
        <v>31</v>
      </c>
      <c r="E315" s="16"/>
      <c r="F315" s="15" t="s">
        <v>32</v>
      </c>
      <c r="G315" s="14" t="s">
        <v>33</v>
      </c>
      <c r="H315" s="14" t="s">
        <v>942</v>
      </c>
      <c r="I315" s="14"/>
      <c r="J315" s="14"/>
      <c r="K315" s="14"/>
      <c r="L315" s="36">
        <v>42191</v>
      </c>
      <c r="M315" s="36">
        <v>42191</v>
      </c>
      <c r="N315" s="14">
        <v>52</v>
      </c>
      <c r="O315" s="14">
        <v>3</v>
      </c>
      <c r="P315" s="37"/>
      <c r="Q315" s="14">
        <v>1</v>
      </c>
      <c r="R315" s="14">
        <v>204</v>
      </c>
      <c r="S315" s="15">
        <f t="shared" si="8"/>
        <v>204</v>
      </c>
      <c r="T315" s="14" t="s">
        <v>35</v>
      </c>
      <c r="U315" s="14" t="s">
        <v>36</v>
      </c>
      <c r="V315" s="14"/>
      <c r="W315" s="127" t="str">
        <f t="shared" ca="1" si="9"/>
        <v>2019CJ52CP3</v>
      </c>
    </row>
    <row r="316" spans="1:23" s="31" customFormat="1" ht="33.75" customHeight="1">
      <c r="A316" s="13">
        <v>310</v>
      </c>
      <c r="B316" s="14" t="s">
        <v>29</v>
      </c>
      <c r="C316" s="14" t="s">
        <v>30</v>
      </c>
      <c r="D316" s="15" t="s">
        <v>31</v>
      </c>
      <c r="E316" s="16"/>
      <c r="F316" s="15" t="s">
        <v>32</v>
      </c>
      <c r="G316" s="14" t="s">
        <v>33</v>
      </c>
      <c r="H316" s="14" t="s">
        <v>943</v>
      </c>
      <c r="I316" s="14"/>
      <c r="J316" s="14"/>
      <c r="K316" s="14"/>
      <c r="L316" s="36">
        <v>42191</v>
      </c>
      <c r="M316" s="36">
        <v>42191</v>
      </c>
      <c r="N316" s="14">
        <v>52</v>
      </c>
      <c r="O316" s="14">
        <v>4</v>
      </c>
      <c r="P316" s="37"/>
      <c r="Q316" s="14">
        <v>1</v>
      </c>
      <c r="R316" s="14">
        <v>203</v>
      </c>
      <c r="S316" s="15">
        <f t="shared" si="8"/>
        <v>203</v>
      </c>
      <c r="T316" s="14" t="s">
        <v>35</v>
      </c>
      <c r="U316" s="14" t="s">
        <v>36</v>
      </c>
      <c r="V316" s="14"/>
      <c r="W316" s="127" t="str">
        <f t="shared" ca="1" si="9"/>
        <v>2019CJ52CP4</v>
      </c>
    </row>
    <row r="317" spans="1:23" s="31" customFormat="1" ht="33.75" customHeight="1">
      <c r="A317" s="13">
        <v>311</v>
      </c>
      <c r="B317" s="14" t="s">
        <v>29</v>
      </c>
      <c r="C317" s="14" t="s">
        <v>30</v>
      </c>
      <c r="D317" s="15" t="s">
        <v>31</v>
      </c>
      <c r="E317" s="16"/>
      <c r="F317" s="15" t="s">
        <v>32</v>
      </c>
      <c r="G317" s="14" t="s">
        <v>33</v>
      </c>
      <c r="H317" s="14" t="s">
        <v>944</v>
      </c>
      <c r="I317" s="14"/>
      <c r="J317" s="14"/>
      <c r="K317" s="14"/>
      <c r="L317" s="36">
        <v>42191</v>
      </c>
      <c r="M317" s="36">
        <v>42193</v>
      </c>
      <c r="N317" s="14">
        <v>52</v>
      </c>
      <c r="O317" s="14">
        <v>5</v>
      </c>
      <c r="P317" s="37"/>
      <c r="Q317" s="14">
        <v>1</v>
      </c>
      <c r="R317" s="14">
        <v>107</v>
      </c>
      <c r="S317" s="15">
        <f t="shared" si="8"/>
        <v>107</v>
      </c>
      <c r="T317" s="14" t="s">
        <v>35</v>
      </c>
      <c r="U317" s="14" t="s">
        <v>36</v>
      </c>
      <c r="V317" s="14"/>
      <c r="W317" s="127" t="str">
        <f t="shared" ca="1" si="9"/>
        <v>2019CJ52CP5</v>
      </c>
    </row>
    <row r="318" spans="1:23" s="31" customFormat="1" ht="33.75" customHeight="1">
      <c r="A318" s="13">
        <v>312</v>
      </c>
      <c r="B318" s="14" t="s">
        <v>29</v>
      </c>
      <c r="C318" s="14" t="s">
        <v>30</v>
      </c>
      <c r="D318" s="15" t="s">
        <v>31</v>
      </c>
      <c r="E318" s="16"/>
      <c r="F318" s="15" t="s">
        <v>32</v>
      </c>
      <c r="G318" s="14" t="s">
        <v>33</v>
      </c>
      <c r="H318" s="14" t="s">
        <v>945</v>
      </c>
      <c r="I318" s="14"/>
      <c r="J318" s="14"/>
      <c r="K318" s="14"/>
      <c r="L318" s="36">
        <v>42192</v>
      </c>
      <c r="M318" s="36">
        <v>42193</v>
      </c>
      <c r="N318" s="14">
        <v>52</v>
      </c>
      <c r="O318" s="14">
        <v>6</v>
      </c>
      <c r="P318" s="37"/>
      <c r="Q318" s="14">
        <v>1</v>
      </c>
      <c r="R318" s="14">
        <v>132</v>
      </c>
      <c r="S318" s="15">
        <f t="shared" si="8"/>
        <v>132</v>
      </c>
      <c r="T318" s="14" t="s">
        <v>35</v>
      </c>
      <c r="U318" s="14" t="s">
        <v>36</v>
      </c>
      <c r="V318" s="14"/>
      <c r="W318" s="127" t="str">
        <f t="shared" ca="1" si="9"/>
        <v>2019CJ52CP6</v>
      </c>
    </row>
    <row r="319" spans="1:23" s="31" customFormat="1" ht="33.75" customHeight="1">
      <c r="A319" s="13">
        <v>313</v>
      </c>
      <c r="B319" s="14" t="s">
        <v>29</v>
      </c>
      <c r="C319" s="14" t="s">
        <v>30</v>
      </c>
      <c r="D319" s="15" t="s">
        <v>31</v>
      </c>
      <c r="E319" s="16"/>
      <c r="F319" s="15" t="s">
        <v>32</v>
      </c>
      <c r="G319" s="14" t="s">
        <v>33</v>
      </c>
      <c r="H319" s="14">
        <v>181653015</v>
      </c>
      <c r="I319" s="14"/>
      <c r="J319" s="14"/>
      <c r="K319" s="14"/>
      <c r="L319" s="36">
        <v>42193</v>
      </c>
      <c r="M319" s="36">
        <v>42193</v>
      </c>
      <c r="N319" s="14">
        <v>53</v>
      </c>
      <c r="O319" s="14">
        <v>1</v>
      </c>
      <c r="P319" s="37"/>
      <c r="Q319" s="14">
        <v>1</v>
      </c>
      <c r="R319" s="14">
        <v>100</v>
      </c>
      <c r="S319" s="15">
        <f t="shared" si="8"/>
        <v>100</v>
      </c>
      <c r="T319" s="14" t="s">
        <v>35</v>
      </c>
      <c r="U319" s="14" t="s">
        <v>36</v>
      </c>
      <c r="V319" s="14"/>
      <c r="W319" s="127" t="str">
        <f t="shared" ca="1" si="9"/>
        <v>2019CJ53CP1</v>
      </c>
    </row>
    <row r="320" spans="1:23" s="31" customFormat="1" ht="33.75" customHeight="1">
      <c r="A320" s="13">
        <v>314</v>
      </c>
      <c r="B320" s="14" t="s">
        <v>29</v>
      </c>
      <c r="C320" s="14" t="s">
        <v>30</v>
      </c>
      <c r="D320" s="15" t="s">
        <v>31</v>
      </c>
      <c r="E320" s="16"/>
      <c r="F320" s="15" t="s">
        <v>32</v>
      </c>
      <c r="G320" s="14" t="s">
        <v>33</v>
      </c>
      <c r="H320" s="14">
        <v>182028815</v>
      </c>
      <c r="I320" s="14"/>
      <c r="J320" s="14"/>
      <c r="K320" s="14"/>
      <c r="L320" s="36">
        <v>42193</v>
      </c>
      <c r="M320" s="36">
        <v>42193</v>
      </c>
      <c r="N320" s="14">
        <v>53</v>
      </c>
      <c r="O320" s="14">
        <v>2</v>
      </c>
      <c r="P320" s="37"/>
      <c r="Q320" s="14">
        <v>1</v>
      </c>
      <c r="R320" s="14">
        <v>168</v>
      </c>
      <c r="S320" s="15">
        <f t="shared" si="8"/>
        <v>168</v>
      </c>
      <c r="T320" s="14" t="s">
        <v>35</v>
      </c>
      <c r="U320" s="14" t="s">
        <v>36</v>
      </c>
      <c r="V320" s="14"/>
      <c r="W320" s="127" t="str">
        <f t="shared" ca="1" si="9"/>
        <v>2019CJ53CP2</v>
      </c>
    </row>
    <row r="321" spans="1:23" s="31" customFormat="1" ht="33.75" customHeight="1">
      <c r="A321" s="13">
        <v>315</v>
      </c>
      <c r="B321" s="14" t="s">
        <v>29</v>
      </c>
      <c r="C321" s="14" t="s">
        <v>30</v>
      </c>
      <c r="D321" s="15" t="s">
        <v>31</v>
      </c>
      <c r="E321" s="16"/>
      <c r="F321" s="15" t="s">
        <v>32</v>
      </c>
      <c r="G321" s="14" t="s">
        <v>33</v>
      </c>
      <c r="H321" s="14" t="s">
        <v>946</v>
      </c>
      <c r="I321" s="14"/>
      <c r="J321" s="14"/>
      <c r="K321" s="14"/>
      <c r="L321" s="36">
        <v>42193</v>
      </c>
      <c r="M321" s="36">
        <v>42194</v>
      </c>
      <c r="N321" s="14">
        <v>53</v>
      </c>
      <c r="O321" s="14">
        <v>3</v>
      </c>
      <c r="P321" s="37"/>
      <c r="Q321" s="14">
        <v>1</v>
      </c>
      <c r="R321" s="14">
        <v>205</v>
      </c>
      <c r="S321" s="15">
        <f t="shared" si="8"/>
        <v>205</v>
      </c>
      <c r="T321" s="14" t="s">
        <v>35</v>
      </c>
      <c r="U321" s="14" t="s">
        <v>36</v>
      </c>
      <c r="V321" s="14"/>
      <c r="W321" s="127" t="str">
        <f t="shared" ca="1" si="9"/>
        <v>2019CJ53CP3</v>
      </c>
    </row>
    <row r="322" spans="1:23" s="31" customFormat="1" ht="33.75" customHeight="1">
      <c r="A322" s="13">
        <v>316</v>
      </c>
      <c r="B322" s="14" t="s">
        <v>29</v>
      </c>
      <c r="C322" s="14" t="s">
        <v>30</v>
      </c>
      <c r="D322" s="15" t="s">
        <v>31</v>
      </c>
      <c r="E322" s="16"/>
      <c r="F322" s="15" t="s">
        <v>32</v>
      </c>
      <c r="G322" s="14" t="s">
        <v>33</v>
      </c>
      <c r="H322" s="14" t="s">
        <v>947</v>
      </c>
      <c r="I322" s="14"/>
      <c r="J322" s="14"/>
      <c r="K322" s="14"/>
      <c r="L322" s="36">
        <v>42194</v>
      </c>
      <c r="M322" s="36">
        <v>42194</v>
      </c>
      <c r="N322" s="14">
        <v>53</v>
      </c>
      <c r="O322" s="14">
        <v>4</v>
      </c>
      <c r="P322" s="37"/>
      <c r="Q322" s="14">
        <v>1</v>
      </c>
      <c r="R322" s="14">
        <v>203</v>
      </c>
      <c r="S322" s="15">
        <f t="shared" si="8"/>
        <v>203</v>
      </c>
      <c r="T322" s="14" t="s">
        <v>35</v>
      </c>
      <c r="U322" s="14" t="s">
        <v>36</v>
      </c>
      <c r="V322" s="14"/>
      <c r="W322" s="127" t="str">
        <f t="shared" ca="1" si="9"/>
        <v>2019CJ53CP4</v>
      </c>
    </row>
    <row r="323" spans="1:23" s="31" customFormat="1" ht="33.75" customHeight="1">
      <c r="A323" s="13">
        <v>317</v>
      </c>
      <c r="B323" s="14" t="s">
        <v>29</v>
      </c>
      <c r="C323" s="14" t="s">
        <v>30</v>
      </c>
      <c r="D323" s="15" t="s">
        <v>31</v>
      </c>
      <c r="E323" s="16"/>
      <c r="F323" s="15" t="s">
        <v>32</v>
      </c>
      <c r="G323" s="14" t="s">
        <v>33</v>
      </c>
      <c r="H323" s="14" t="s">
        <v>948</v>
      </c>
      <c r="I323" s="14"/>
      <c r="J323" s="14"/>
      <c r="K323" s="14"/>
      <c r="L323" s="36">
        <v>42194</v>
      </c>
      <c r="M323" s="36">
        <v>42194</v>
      </c>
      <c r="N323" s="14">
        <v>53</v>
      </c>
      <c r="O323" s="14">
        <v>5</v>
      </c>
      <c r="P323" s="37"/>
      <c r="Q323" s="14">
        <v>1</v>
      </c>
      <c r="R323" s="14">
        <v>32</v>
      </c>
      <c r="S323" s="15">
        <f t="shared" si="8"/>
        <v>32</v>
      </c>
      <c r="T323" s="14" t="s">
        <v>35</v>
      </c>
      <c r="U323" s="14" t="s">
        <v>36</v>
      </c>
      <c r="V323" s="14"/>
      <c r="W323" s="127" t="str">
        <f t="shared" ca="1" si="9"/>
        <v>2019CJ53CP5</v>
      </c>
    </row>
    <row r="324" spans="1:23" s="31" customFormat="1" ht="33.75" customHeight="1">
      <c r="A324" s="13">
        <v>318</v>
      </c>
      <c r="B324" s="14" t="s">
        <v>29</v>
      </c>
      <c r="C324" s="14" t="s">
        <v>30</v>
      </c>
      <c r="D324" s="15" t="s">
        <v>31</v>
      </c>
      <c r="E324" s="16"/>
      <c r="F324" s="15" t="s">
        <v>32</v>
      </c>
      <c r="G324" s="14" t="s">
        <v>33</v>
      </c>
      <c r="H324" s="14">
        <v>184149515</v>
      </c>
      <c r="I324" s="14"/>
      <c r="J324" s="14"/>
      <c r="K324" s="14"/>
      <c r="L324" s="36">
        <v>42194</v>
      </c>
      <c r="M324" s="36">
        <v>42194</v>
      </c>
      <c r="N324" s="14">
        <v>53</v>
      </c>
      <c r="O324" s="14">
        <v>6</v>
      </c>
      <c r="P324" s="37" t="s">
        <v>125</v>
      </c>
      <c r="Q324" s="14">
        <v>1</v>
      </c>
      <c r="R324" s="14">
        <v>206</v>
      </c>
      <c r="S324" s="15">
        <f t="shared" si="8"/>
        <v>206</v>
      </c>
      <c r="T324" s="14" t="s">
        <v>35</v>
      </c>
      <c r="U324" s="14" t="s">
        <v>36</v>
      </c>
      <c r="V324" s="14"/>
      <c r="W324" s="127" t="str">
        <f t="shared" ca="1" si="9"/>
        <v>2019CJ53CP6</v>
      </c>
    </row>
    <row r="325" spans="1:23" s="31" customFormat="1" ht="33.75" customHeight="1">
      <c r="A325" s="13">
        <v>319</v>
      </c>
      <c r="B325" s="14" t="s">
        <v>29</v>
      </c>
      <c r="C325" s="14" t="s">
        <v>30</v>
      </c>
      <c r="D325" s="15" t="s">
        <v>31</v>
      </c>
      <c r="E325" s="16"/>
      <c r="F325" s="15" t="s">
        <v>32</v>
      </c>
      <c r="G325" s="14" t="s">
        <v>33</v>
      </c>
      <c r="H325" s="14">
        <v>184149515</v>
      </c>
      <c r="I325" s="14"/>
      <c r="J325" s="14"/>
      <c r="K325" s="14"/>
      <c r="L325" s="36">
        <v>42194</v>
      </c>
      <c r="M325" s="36">
        <v>42194</v>
      </c>
      <c r="N325" s="14">
        <v>54</v>
      </c>
      <c r="O325" s="14">
        <v>1</v>
      </c>
      <c r="P325" s="37" t="s">
        <v>126</v>
      </c>
      <c r="Q325" s="14">
        <v>207</v>
      </c>
      <c r="R325" s="14">
        <v>250</v>
      </c>
      <c r="S325" s="15">
        <f t="shared" si="8"/>
        <v>44</v>
      </c>
      <c r="T325" s="14" t="s">
        <v>35</v>
      </c>
      <c r="U325" s="14" t="s">
        <v>36</v>
      </c>
      <c r="V325" s="14"/>
      <c r="W325" s="127" t="str">
        <f t="shared" ca="1" si="9"/>
        <v>2019CJ54CP1</v>
      </c>
    </row>
    <row r="326" spans="1:23" s="31" customFormat="1" ht="33.75" customHeight="1">
      <c r="A326" s="13">
        <v>320</v>
      </c>
      <c r="B326" s="14" t="s">
        <v>29</v>
      </c>
      <c r="C326" s="14" t="s">
        <v>30</v>
      </c>
      <c r="D326" s="15" t="s">
        <v>31</v>
      </c>
      <c r="E326" s="16"/>
      <c r="F326" s="15" t="s">
        <v>32</v>
      </c>
      <c r="G326" s="14" t="s">
        <v>33</v>
      </c>
      <c r="H326" s="14" t="s">
        <v>949</v>
      </c>
      <c r="I326" s="14"/>
      <c r="J326" s="14"/>
      <c r="K326" s="14"/>
      <c r="L326" s="36">
        <v>42194</v>
      </c>
      <c r="M326" s="36">
        <v>42199</v>
      </c>
      <c r="N326" s="14">
        <v>54</v>
      </c>
      <c r="O326" s="14">
        <v>2</v>
      </c>
      <c r="P326" s="37"/>
      <c r="Q326" s="14">
        <v>1</v>
      </c>
      <c r="R326" s="14">
        <v>173</v>
      </c>
      <c r="S326" s="15">
        <f t="shared" si="8"/>
        <v>173</v>
      </c>
      <c r="T326" s="14" t="s">
        <v>35</v>
      </c>
      <c r="U326" s="14" t="s">
        <v>36</v>
      </c>
      <c r="V326" s="14"/>
      <c r="W326" s="127" t="str">
        <f t="shared" ca="1" si="9"/>
        <v>2019CJ54CP2</v>
      </c>
    </row>
    <row r="327" spans="1:23" s="31" customFormat="1" ht="33.75" customHeight="1">
      <c r="A327" s="13">
        <v>321</v>
      </c>
      <c r="B327" s="14" t="s">
        <v>29</v>
      </c>
      <c r="C327" s="14" t="s">
        <v>30</v>
      </c>
      <c r="D327" s="15" t="s">
        <v>31</v>
      </c>
      <c r="E327" s="16"/>
      <c r="F327" s="15" t="s">
        <v>32</v>
      </c>
      <c r="G327" s="14" t="s">
        <v>33</v>
      </c>
      <c r="H327" s="14" t="s">
        <v>950</v>
      </c>
      <c r="I327" s="14"/>
      <c r="J327" s="14"/>
      <c r="K327" s="14"/>
      <c r="L327" s="36">
        <v>42199</v>
      </c>
      <c r="M327" s="36">
        <v>42199</v>
      </c>
      <c r="N327" s="14">
        <v>54</v>
      </c>
      <c r="O327" s="14">
        <v>3</v>
      </c>
      <c r="P327" s="37"/>
      <c r="Q327" s="14">
        <v>1</v>
      </c>
      <c r="R327" s="14">
        <v>207</v>
      </c>
      <c r="S327" s="15">
        <f t="shared" si="8"/>
        <v>207</v>
      </c>
      <c r="T327" s="14" t="s">
        <v>35</v>
      </c>
      <c r="U327" s="14" t="s">
        <v>36</v>
      </c>
      <c r="V327" s="14"/>
      <c r="W327" s="127" t="str">
        <f t="shared" ca="1" si="9"/>
        <v>2019CJ54CP3</v>
      </c>
    </row>
    <row r="328" spans="1:23" s="31" customFormat="1" ht="33.75" customHeight="1">
      <c r="A328" s="13">
        <v>322</v>
      </c>
      <c r="B328" s="14" t="s">
        <v>29</v>
      </c>
      <c r="C328" s="14" t="s">
        <v>30</v>
      </c>
      <c r="D328" s="15" t="s">
        <v>31</v>
      </c>
      <c r="E328" s="16"/>
      <c r="F328" s="15" t="s">
        <v>32</v>
      </c>
      <c r="G328" s="14" t="s">
        <v>33</v>
      </c>
      <c r="H328" s="14" t="s">
        <v>951</v>
      </c>
      <c r="I328" s="14"/>
      <c r="J328" s="14"/>
      <c r="K328" s="14"/>
      <c r="L328" s="36">
        <v>42199</v>
      </c>
      <c r="M328" s="36">
        <v>42199</v>
      </c>
      <c r="N328" s="14">
        <v>54</v>
      </c>
      <c r="O328" s="14">
        <v>4</v>
      </c>
      <c r="P328" s="37"/>
      <c r="Q328" s="14">
        <v>1</v>
      </c>
      <c r="R328" s="14">
        <v>42</v>
      </c>
      <c r="S328" s="15">
        <f t="shared" ref="S328:S391" si="10">R328-Q328+1</f>
        <v>42</v>
      </c>
      <c r="T328" s="14" t="s">
        <v>35</v>
      </c>
      <c r="U328" s="14" t="s">
        <v>36</v>
      </c>
      <c r="V328" s="14"/>
      <c r="W328" s="127" t="str">
        <f t="shared" ref="W328:W391" ca="1" si="11">HYPERLINK(CONCATENATE(LEFT(CELL("nombrearchivo"),FIND(_xlfn.UNICHAR(91),CELL("nombrearchivo"),1)-1),MID(CELL("nombrearchivo"),FIND(_xlfn.UNICHAR(93),CELL("nombrearchivo"),1)+1,14),"\",UPPER($N$6)," ",N328,"\",RIGHT(CELL("nombrearchivo"),4),"CJ",N328,"CP",O328,".pdf"),CONCATENATE(RIGHT(CELL("nombrearchivo"),4),"CJ",N328,"CP",O328))</f>
        <v>2019CJ54CP4</v>
      </c>
    </row>
    <row r="329" spans="1:23" s="31" customFormat="1" ht="33.75" customHeight="1">
      <c r="A329" s="13">
        <v>323</v>
      </c>
      <c r="B329" s="14" t="s">
        <v>29</v>
      </c>
      <c r="C329" s="14" t="s">
        <v>30</v>
      </c>
      <c r="D329" s="15" t="s">
        <v>31</v>
      </c>
      <c r="E329" s="16"/>
      <c r="F329" s="15" t="s">
        <v>32</v>
      </c>
      <c r="G329" s="14" t="s">
        <v>33</v>
      </c>
      <c r="H329" s="14">
        <v>187255415</v>
      </c>
      <c r="I329" s="14"/>
      <c r="J329" s="14"/>
      <c r="K329" s="14"/>
      <c r="L329" s="36">
        <v>42199</v>
      </c>
      <c r="M329" s="36">
        <v>42199</v>
      </c>
      <c r="N329" s="14">
        <v>54</v>
      </c>
      <c r="O329" s="14">
        <v>5</v>
      </c>
      <c r="P329" s="37" t="s">
        <v>125</v>
      </c>
      <c r="Q329" s="14">
        <v>1</v>
      </c>
      <c r="R329" s="14">
        <v>204</v>
      </c>
      <c r="S329" s="15">
        <f t="shared" si="10"/>
        <v>204</v>
      </c>
      <c r="T329" s="14" t="s">
        <v>35</v>
      </c>
      <c r="U329" s="14" t="s">
        <v>36</v>
      </c>
      <c r="V329" s="14"/>
      <c r="W329" s="127" t="str">
        <f t="shared" ca="1" si="11"/>
        <v>2019CJ54CP5</v>
      </c>
    </row>
    <row r="330" spans="1:23" s="31" customFormat="1" ht="33.75" customHeight="1">
      <c r="A330" s="13">
        <v>324</v>
      </c>
      <c r="B330" s="14" t="s">
        <v>29</v>
      </c>
      <c r="C330" s="14" t="s">
        <v>30</v>
      </c>
      <c r="D330" s="15" t="s">
        <v>31</v>
      </c>
      <c r="E330" s="16"/>
      <c r="F330" s="15" t="s">
        <v>32</v>
      </c>
      <c r="G330" s="14" t="s">
        <v>33</v>
      </c>
      <c r="H330" s="14">
        <v>187255415</v>
      </c>
      <c r="I330" s="14"/>
      <c r="J330" s="14"/>
      <c r="K330" s="14"/>
      <c r="L330" s="36">
        <v>42199</v>
      </c>
      <c r="M330" s="36">
        <v>42199</v>
      </c>
      <c r="N330" s="14">
        <v>54</v>
      </c>
      <c r="O330" s="14">
        <v>6</v>
      </c>
      <c r="P330" s="37" t="s">
        <v>126</v>
      </c>
      <c r="Q330" s="14">
        <v>205</v>
      </c>
      <c r="R330" s="14">
        <v>307</v>
      </c>
      <c r="S330" s="15">
        <f t="shared" si="10"/>
        <v>103</v>
      </c>
      <c r="T330" s="14" t="s">
        <v>35</v>
      </c>
      <c r="U330" s="14" t="s">
        <v>36</v>
      </c>
      <c r="V330" s="14"/>
      <c r="W330" s="127" t="str">
        <f t="shared" ca="1" si="11"/>
        <v>2019CJ54CP6</v>
      </c>
    </row>
    <row r="331" spans="1:23" s="31" customFormat="1" ht="33.75" customHeight="1">
      <c r="A331" s="13">
        <v>325</v>
      </c>
      <c r="B331" s="14" t="s">
        <v>29</v>
      </c>
      <c r="C331" s="14" t="s">
        <v>30</v>
      </c>
      <c r="D331" s="15" t="s">
        <v>31</v>
      </c>
      <c r="E331" s="16"/>
      <c r="F331" s="15" t="s">
        <v>32</v>
      </c>
      <c r="G331" s="14" t="s">
        <v>33</v>
      </c>
      <c r="H331" s="14" t="s">
        <v>952</v>
      </c>
      <c r="I331" s="14"/>
      <c r="J331" s="14"/>
      <c r="K331" s="14"/>
      <c r="L331" s="36">
        <v>42199</v>
      </c>
      <c r="M331" s="36">
        <v>42200</v>
      </c>
      <c r="N331" s="14">
        <v>55</v>
      </c>
      <c r="O331" s="14">
        <v>1</v>
      </c>
      <c r="P331" s="37"/>
      <c r="Q331" s="14">
        <v>1</v>
      </c>
      <c r="R331" s="14">
        <v>163</v>
      </c>
      <c r="S331" s="15">
        <f t="shared" si="10"/>
        <v>163</v>
      </c>
      <c r="T331" s="14" t="s">
        <v>35</v>
      </c>
      <c r="U331" s="14" t="s">
        <v>36</v>
      </c>
      <c r="V331" s="14"/>
      <c r="W331" s="127" t="str">
        <f t="shared" ca="1" si="11"/>
        <v>2019CJ55CP1</v>
      </c>
    </row>
    <row r="332" spans="1:23" s="31" customFormat="1" ht="33.75" customHeight="1">
      <c r="A332" s="13">
        <v>326</v>
      </c>
      <c r="B332" s="14" t="s">
        <v>29</v>
      </c>
      <c r="C332" s="14" t="s">
        <v>30</v>
      </c>
      <c r="D332" s="15" t="s">
        <v>31</v>
      </c>
      <c r="E332" s="16"/>
      <c r="F332" s="15" t="s">
        <v>32</v>
      </c>
      <c r="G332" s="14" t="s">
        <v>33</v>
      </c>
      <c r="H332" s="14">
        <v>188608115</v>
      </c>
      <c r="I332" s="14"/>
      <c r="J332" s="14"/>
      <c r="K332" s="14"/>
      <c r="L332" s="36">
        <v>42200</v>
      </c>
      <c r="M332" s="36">
        <v>42200</v>
      </c>
      <c r="N332" s="14">
        <v>55</v>
      </c>
      <c r="O332" s="14">
        <v>2</v>
      </c>
      <c r="P332" s="37" t="s">
        <v>125</v>
      </c>
      <c r="Q332" s="14">
        <v>1</v>
      </c>
      <c r="R332" s="14">
        <v>205</v>
      </c>
      <c r="S332" s="15">
        <f t="shared" si="10"/>
        <v>205</v>
      </c>
      <c r="T332" s="14" t="s">
        <v>35</v>
      </c>
      <c r="U332" s="14" t="s">
        <v>36</v>
      </c>
      <c r="V332" s="14"/>
      <c r="W332" s="127" t="str">
        <f t="shared" ca="1" si="11"/>
        <v>2019CJ55CP2</v>
      </c>
    </row>
    <row r="333" spans="1:23" s="31" customFormat="1" ht="33.75" customHeight="1">
      <c r="A333" s="13">
        <v>327</v>
      </c>
      <c r="B333" s="14" t="s">
        <v>29</v>
      </c>
      <c r="C333" s="14" t="s">
        <v>30</v>
      </c>
      <c r="D333" s="15" t="s">
        <v>31</v>
      </c>
      <c r="E333" s="16"/>
      <c r="F333" s="15" t="s">
        <v>32</v>
      </c>
      <c r="G333" s="14" t="s">
        <v>33</v>
      </c>
      <c r="H333" s="14">
        <v>188608115</v>
      </c>
      <c r="I333" s="14"/>
      <c r="J333" s="14"/>
      <c r="K333" s="14"/>
      <c r="L333" s="36">
        <v>42200</v>
      </c>
      <c r="M333" s="36">
        <v>42200</v>
      </c>
      <c r="N333" s="14">
        <v>55</v>
      </c>
      <c r="O333" s="14">
        <v>3</v>
      </c>
      <c r="P333" s="37" t="s">
        <v>126</v>
      </c>
      <c r="Q333" s="14">
        <v>206</v>
      </c>
      <c r="R333" s="14">
        <v>346</v>
      </c>
      <c r="S333" s="15">
        <f t="shared" si="10"/>
        <v>141</v>
      </c>
      <c r="T333" s="14" t="s">
        <v>35</v>
      </c>
      <c r="U333" s="14" t="s">
        <v>36</v>
      </c>
      <c r="V333" s="14"/>
      <c r="W333" s="127" t="str">
        <f t="shared" ca="1" si="11"/>
        <v>2019CJ55CP3</v>
      </c>
    </row>
    <row r="334" spans="1:23" s="31" customFormat="1" ht="33.75" customHeight="1">
      <c r="A334" s="13">
        <v>328</v>
      </c>
      <c r="B334" s="14" t="s">
        <v>29</v>
      </c>
      <c r="C334" s="14" t="s">
        <v>30</v>
      </c>
      <c r="D334" s="15" t="s">
        <v>31</v>
      </c>
      <c r="E334" s="16"/>
      <c r="F334" s="15" t="s">
        <v>32</v>
      </c>
      <c r="G334" s="14" t="s">
        <v>33</v>
      </c>
      <c r="H334" s="14" t="s">
        <v>953</v>
      </c>
      <c r="I334" s="14"/>
      <c r="J334" s="14"/>
      <c r="K334" s="14"/>
      <c r="L334" s="36">
        <v>42200</v>
      </c>
      <c r="M334" s="36">
        <v>42201</v>
      </c>
      <c r="N334" s="14">
        <v>55</v>
      </c>
      <c r="O334" s="14">
        <v>4</v>
      </c>
      <c r="P334" s="37"/>
      <c r="Q334" s="14">
        <v>1</v>
      </c>
      <c r="R334" s="14">
        <v>198</v>
      </c>
      <c r="S334" s="15">
        <f t="shared" si="10"/>
        <v>198</v>
      </c>
      <c r="T334" s="14" t="s">
        <v>35</v>
      </c>
      <c r="U334" s="14" t="s">
        <v>36</v>
      </c>
      <c r="V334" s="14"/>
      <c r="W334" s="127" t="str">
        <f t="shared" ca="1" si="11"/>
        <v>2019CJ55CP4</v>
      </c>
    </row>
    <row r="335" spans="1:23" s="31" customFormat="1" ht="33.75" customHeight="1">
      <c r="A335" s="13">
        <v>329</v>
      </c>
      <c r="B335" s="14" t="s">
        <v>29</v>
      </c>
      <c r="C335" s="14" t="s">
        <v>30</v>
      </c>
      <c r="D335" s="15" t="s">
        <v>31</v>
      </c>
      <c r="E335" s="16"/>
      <c r="F335" s="15" t="s">
        <v>32</v>
      </c>
      <c r="G335" s="14" t="s">
        <v>33</v>
      </c>
      <c r="H335" s="14" t="s">
        <v>954</v>
      </c>
      <c r="I335" s="14"/>
      <c r="J335" s="14"/>
      <c r="K335" s="14"/>
      <c r="L335" s="36">
        <v>42201</v>
      </c>
      <c r="M335" s="36">
        <v>42201</v>
      </c>
      <c r="N335" s="14">
        <v>55</v>
      </c>
      <c r="O335" s="14">
        <v>5</v>
      </c>
      <c r="P335" s="37"/>
      <c r="Q335" s="14">
        <v>1</v>
      </c>
      <c r="R335" s="14">
        <v>197</v>
      </c>
      <c r="S335" s="15">
        <f t="shared" si="10"/>
        <v>197</v>
      </c>
      <c r="T335" s="14" t="s">
        <v>35</v>
      </c>
      <c r="U335" s="14" t="s">
        <v>36</v>
      </c>
      <c r="V335" s="14"/>
      <c r="W335" s="127" t="str">
        <f t="shared" ca="1" si="11"/>
        <v>2019CJ55CP5</v>
      </c>
    </row>
    <row r="336" spans="1:23" s="31" customFormat="1" ht="33.75" customHeight="1">
      <c r="A336" s="13">
        <v>330</v>
      </c>
      <c r="B336" s="14" t="s">
        <v>29</v>
      </c>
      <c r="C336" s="14" t="s">
        <v>30</v>
      </c>
      <c r="D336" s="15" t="s">
        <v>31</v>
      </c>
      <c r="E336" s="16"/>
      <c r="F336" s="15" t="s">
        <v>32</v>
      </c>
      <c r="G336" s="14" t="s">
        <v>33</v>
      </c>
      <c r="H336" s="14">
        <v>190162515</v>
      </c>
      <c r="I336" s="14"/>
      <c r="J336" s="14"/>
      <c r="K336" s="14"/>
      <c r="L336" s="36">
        <v>42201</v>
      </c>
      <c r="M336" s="36">
        <v>42201</v>
      </c>
      <c r="N336" s="14">
        <v>55</v>
      </c>
      <c r="O336" s="14">
        <v>6</v>
      </c>
      <c r="P336" s="37"/>
      <c r="Q336" s="14">
        <v>1</v>
      </c>
      <c r="R336" s="14">
        <v>139</v>
      </c>
      <c r="S336" s="15">
        <f t="shared" si="10"/>
        <v>139</v>
      </c>
      <c r="T336" s="14" t="s">
        <v>35</v>
      </c>
      <c r="U336" s="14" t="s">
        <v>36</v>
      </c>
      <c r="V336" s="14"/>
      <c r="W336" s="127" t="str">
        <f t="shared" ca="1" si="11"/>
        <v>2019CJ55CP6</v>
      </c>
    </row>
    <row r="337" spans="1:23" s="31" customFormat="1" ht="33.75" customHeight="1">
      <c r="A337" s="13">
        <v>331</v>
      </c>
      <c r="B337" s="14" t="s">
        <v>29</v>
      </c>
      <c r="C337" s="14" t="s">
        <v>30</v>
      </c>
      <c r="D337" s="15" t="s">
        <v>31</v>
      </c>
      <c r="E337" s="16"/>
      <c r="F337" s="15" t="s">
        <v>32</v>
      </c>
      <c r="G337" s="14" t="s">
        <v>33</v>
      </c>
      <c r="H337" s="14">
        <v>190166515</v>
      </c>
      <c r="I337" s="14"/>
      <c r="J337" s="14"/>
      <c r="K337" s="14"/>
      <c r="L337" s="36">
        <v>42201</v>
      </c>
      <c r="M337" s="36">
        <v>42201</v>
      </c>
      <c r="N337" s="14">
        <v>56</v>
      </c>
      <c r="O337" s="14">
        <v>1</v>
      </c>
      <c r="P337" s="37"/>
      <c r="Q337" s="14">
        <v>1</v>
      </c>
      <c r="R337" s="14">
        <v>131</v>
      </c>
      <c r="S337" s="15">
        <f t="shared" si="10"/>
        <v>131</v>
      </c>
      <c r="T337" s="14" t="s">
        <v>35</v>
      </c>
      <c r="U337" s="14" t="s">
        <v>36</v>
      </c>
      <c r="V337" s="14"/>
      <c r="W337" s="127" t="str">
        <f t="shared" ca="1" si="11"/>
        <v>2019CJ56CP1</v>
      </c>
    </row>
    <row r="338" spans="1:23" s="31" customFormat="1" ht="33.75" customHeight="1">
      <c r="A338" s="13">
        <v>332</v>
      </c>
      <c r="B338" s="14" t="s">
        <v>29</v>
      </c>
      <c r="C338" s="14" t="s">
        <v>30</v>
      </c>
      <c r="D338" s="15" t="s">
        <v>31</v>
      </c>
      <c r="E338" s="16"/>
      <c r="F338" s="15" t="s">
        <v>32</v>
      </c>
      <c r="G338" s="14" t="s">
        <v>33</v>
      </c>
      <c r="H338" s="14" t="s">
        <v>955</v>
      </c>
      <c r="I338" s="14"/>
      <c r="J338" s="14"/>
      <c r="K338" s="14"/>
      <c r="L338" s="36">
        <v>42201</v>
      </c>
      <c r="M338" s="36">
        <v>42206</v>
      </c>
      <c r="N338" s="14">
        <v>56</v>
      </c>
      <c r="O338" s="14">
        <v>2</v>
      </c>
      <c r="P338" s="37"/>
      <c r="Q338" s="14">
        <v>1</v>
      </c>
      <c r="R338" s="14">
        <v>183</v>
      </c>
      <c r="S338" s="15">
        <f t="shared" si="10"/>
        <v>183</v>
      </c>
      <c r="T338" s="14" t="s">
        <v>35</v>
      </c>
      <c r="U338" s="14" t="s">
        <v>36</v>
      </c>
      <c r="V338" s="14"/>
      <c r="W338" s="127" t="str">
        <f t="shared" ca="1" si="11"/>
        <v>2019CJ56CP2</v>
      </c>
    </row>
    <row r="339" spans="1:23" s="31" customFormat="1" ht="33.75" customHeight="1">
      <c r="A339" s="13">
        <v>333</v>
      </c>
      <c r="B339" s="14" t="s">
        <v>29</v>
      </c>
      <c r="C339" s="14" t="s">
        <v>30</v>
      </c>
      <c r="D339" s="15" t="s">
        <v>31</v>
      </c>
      <c r="E339" s="16"/>
      <c r="F339" s="15" t="s">
        <v>32</v>
      </c>
      <c r="G339" s="14" t="s">
        <v>33</v>
      </c>
      <c r="H339" s="14" t="s">
        <v>956</v>
      </c>
      <c r="I339" s="14"/>
      <c r="J339" s="14"/>
      <c r="K339" s="14"/>
      <c r="L339" s="36">
        <v>42206</v>
      </c>
      <c r="M339" s="36">
        <v>42206</v>
      </c>
      <c r="N339" s="14">
        <v>56</v>
      </c>
      <c r="O339" s="14">
        <v>3</v>
      </c>
      <c r="P339" s="37"/>
      <c r="Q339" s="14">
        <v>1</v>
      </c>
      <c r="R339" s="14">
        <v>203</v>
      </c>
      <c r="S339" s="15">
        <f t="shared" si="10"/>
        <v>203</v>
      </c>
      <c r="T339" s="14" t="s">
        <v>35</v>
      </c>
      <c r="U339" s="14" t="s">
        <v>36</v>
      </c>
      <c r="V339" s="14"/>
      <c r="W339" s="127" t="str">
        <f t="shared" ca="1" si="11"/>
        <v>2019CJ56CP3</v>
      </c>
    </row>
    <row r="340" spans="1:23" s="31" customFormat="1" ht="33.75" customHeight="1">
      <c r="A340" s="13">
        <v>334</v>
      </c>
      <c r="B340" s="14" t="s">
        <v>29</v>
      </c>
      <c r="C340" s="14" t="s">
        <v>30</v>
      </c>
      <c r="D340" s="15" t="s">
        <v>31</v>
      </c>
      <c r="E340" s="16"/>
      <c r="F340" s="15" t="s">
        <v>32</v>
      </c>
      <c r="G340" s="14" t="s">
        <v>33</v>
      </c>
      <c r="H340" s="14" t="s">
        <v>957</v>
      </c>
      <c r="I340" s="14"/>
      <c r="J340" s="14"/>
      <c r="K340" s="14"/>
      <c r="L340" s="36">
        <v>42206</v>
      </c>
      <c r="M340" s="36">
        <v>42206</v>
      </c>
      <c r="N340" s="14">
        <v>56</v>
      </c>
      <c r="O340" s="14">
        <v>4</v>
      </c>
      <c r="P340" s="37"/>
      <c r="Q340" s="14">
        <v>1</v>
      </c>
      <c r="R340" s="14">
        <v>105</v>
      </c>
      <c r="S340" s="15">
        <f t="shared" si="10"/>
        <v>105</v>
      </c>
      <c r="T340" s="14" t="s">
        <v>35</v>
      </c>
      <c r="U340" s="14" t="s">
        <v>36</v>
      </c>
      <c r="V340" s="14"/>
      <c r="W340" s="127" t="str">
        <f t="shared" ca="1" si="11"/>
        <v>2019CJ56CP4</v>
      </c>
    </row>
    <row r="341" spans="1:23" s="31" customFormat="1" ht="33.75" customHeight="1">
      <c r="A341" s="13">
        <v>335</v>
      </c>
      <c r="B341" s="14" t="s">
        <v>29</v>
      </c>
      <c r="C341" s="14" t="s">
        <v>30</v>
      </c>
      <c r="D341" s="15" t="s">
        <v>31</v>
      </c>
      <c r="E341" s="16"/>
      <c r="F341" s="15" t="s">
        <v>32</v>
      </c>
      <c r="G341" s="14" t="s">
        <v>33</v>
      </c>
      <c r="H341" s="14" t="s">
        <v>958</v>
      </c>
      <c r="I341" s="14"/>
      <c r="J341" s="14"/>
      <c r="K341" s="14"/>
      <c r="L341" s="36">
        <v>42206</v>
      </c>
      <c r="M341" s="36">
        <v>42207</v>
      </c>
      <c r="N341" s="14">
        <v>56</v>
      </c>
      <c r="O341" s="14">
        <v>5</v>
      </c>
      <c r="P341" s="37"/>
      <c r="Q341" s="14">
        <v>1</v>
      </c>
      <c r="R341" s="14">
        <v>182</v>
      </c>
      <c r="S341" s="15">
        <f t="shared" si="10"/>
        <v>182</v>
      </c>
      <c r="T341" s="14" t="s">
        <v>35</v>
      </c>
      <c r="U341" s="14" t="s">
        <v>36</v>
      </c>
      <c r="V341" s="14"/>
      <c r="W341" s="127" t="str">
        <f t="shared" ca="1" si="11"/>
        <v>2019CJ56CP5</v>
      </c>
    </row>
    <row r="342" spans="1:23" s="31" customFormat="1" ht="33.75" customHeight="1">
      <c r="A342" s="13">
        <v>336</v>
      </c>
      <c r="B342" s="14" t="s">
        <v>29</v>
      </c>
      <c r="C342" s="14" t="s">
        <v>30</v>
      </c>
      <c r="D342" s="15" t="s">
        <v>31</v>
      </c>
      <c r="E342" s="16"/>
      <c r="F342" s="15" t="s">
        <v>32</v>
      </c>
      <c r="G342" s="14" t="s">
        <v>33</v>
      </c>
      <c r="H342" s="14" t="s">
        <v>959</v>
      </c>
      <c r="I342" s="14"/>
      <c r="J342" s="14"/>
      <c r="K342" s="14"/>
      <c r="L342" s="36">
        <v>42207</v>
      </c>
      <c r="M342" s="36">
        <v>42207</v>
      </c>
      <c r="N342" s="14">
        <v>56</v>
      </c>
      <c r="O342" s="14">
        <v>6</v>
      </c>
      <c r="P342" s="37"/>
      <c r="Q342" s="14">
        <v>1</v>
      </c>
      <c r="R342" s="14">
        <v>85</v>
      </c>
      <c r="S342" s="15">
        <f t="shared" si="10"/>
        <v>85</v>
      </c>
      <c r="T342" s="14" t="s">
        <v>35</v>
      </c>
      <c r="U342" s="14" t="s">
        <v>36</v>
      </c>
      <c r="V342" s="14"/>
      <c r="W342" s="127" t="str">
        <f t="shared" ca="1" si="11"/>
        <v>2019CJ56CP6</v>
      </c>
    </row>
    <row r="343" spans="1:23" s="31" customFormat="1" ht="33.75" customHeight="1">
      <c r="A343" s="13">
        <v>337</v>
      </c>
      <c r="B343" s="14" t="s">
        <v>29</v>
      </c>
      <c r="C343" s="14" t="s">
        <v>30</v>
      </c>
      <c r="D343" s="15" t="s">
        <v>31</v>
      </c>
      <c r="E343" s="16"/>
      <c r="F343" s="15" t="s">
        <v>32</v>
      </c>
      <c r="G343" s="14" t="s">
        <v>33</v>
      </c>
      <c r="H343" s="14">
        <v>195042815</v>
      </c>
      <c r="I343" s="14"/>
      <c r="J343" s="14"/>
      <c r="K343" s="14"/>
      <c r="L343" s="36">
        <v>42207</v>
      </c>
      <c r="M343" s="36">
        <v>42207</v>
      </c>
      <c r="N343" s="14">
        <v>57</v>
      </c>
      <c r="O343" s="14">
        <v>1</v>
      </c>
      <c r="P343" s="37" t="s">
        <v>125</v>
      </c>
      <c r="Q343" s="14">
        <v>1</v>
      </c>
      <c r="R343" s="14">
        <v>204</v>
      </c>
      <c r="S343" s="15">
        <f t="shared" si="10"/>
        <v>204</v>
      </c>
      <c r="T343" s="14" t="s">
        <v>35</v>
      </c>
      <c r="U343" s="14" t="s">
        <v>36</v>
      </c>
      <c r="V343" s="14"/>
      <c r="W343" s="127" t="str">
        <f t="shared" ca="1" si="11"/>
        <v>2019CJ57CP1</v>
      </c>
    </row>
    <row r="344" spans="1:23" s="31" customFormat="1" ht="33.75" customHeight="1">
      <c r="A344" s="13">
        <v>338</v>
      </c>
      <c r="B344" s="14" t="s">
        <v>29</v>
      </c>
      <c r="C344" s="14" t="s">
        <v>30</v>
      </c>
      <c r="D344" s="15" t="s">
        <v>31</v>
      </c>
      <c r="E344" s="16"/>
      <c r="F344" s="15" t="s">
        <v>32</v>
      </c>
      <c r="G344" s="14" t="s">
        <v>33</v>
      </c>
      <c r="H344" s="14">
        <v>195042815</v>
      </c>
      <c r="I344" s="14"/>
      <c r="J344" s="14"/>
      <c r="K344" s="14"/>
      <c r="L344" s="36">
        <v>42207</v>
      </c>
      <c r="M344" s="36">
        <v>42207</v>
      </c>
      <c r="N344" s="14">
        <v>57</v>
      </c>
      <c r="O344" s="14">
        <v>2</v>
      </c>
      <c r="P344" s="37" t="s">
        <v>126</v>
      </c>
      <c r="Q344" s="14">
        <v>205</v>
      </c>
      <c r="R344" s="14">
        <v>368</v>
      </c>
      <c r="S344" s="15">
        <f t="shared" si="10"/>
        <v>164</v>
      </c>
      <c r="T344" s="14" t="s">
        <v>35</v>
      </c>
      <c r="U344" s="14" t="s">
        <v>36</v>
      </c>
      <c r="V344" s="14"/>
      <c r="W344" s="127" t="str">
        <f t="shared" ca="1" si="11"/>
        <v>2019CJ57CP2</v>
      </c>
    </row>
    <row r="345" spans="1:23" s="31" customFormat="1" ht="33.75" customHeight="1">
      <c r="A345" s="13">
        <v>339</v>
      </c>
      <c r="B345" s="14" t="s">
        <v>29</v>
      </c>
      <c r="C345" s="14" t="s">
        <v>30</v>
      </c>
      <c r="D345" s="15" t="s">
        <v>31</v>
      </c>
      <c r="E345" s="16"/>
      <c r="F345" s="15" t="s">
        <v>32</v>
      </c>
      <c r="G345" s="14" t="s">
        <v>33</v>
      </c>
      <c r="H345" s="14">
        <v>195043115</v>
      </c>
      <c r="I345" s="14"/>
      <c r="J345" s="14"/>
      <c r="K345" s="14"/>
      <c r="L345" s="36">
        <v>42207</v>
      </c>
      <c r="M345" s="36">
        <v>42207</v>
      </c>
      <c r="N345" s="14">
        <v>57</v>
      </c>
      <c r="O345" s="14">
        <v>3</v>
      </c>
      <c r="P345" s="37" t="s">
        <v>125</v>
      </c>
      <c r="Q345" s="14">
        <v>1</v>
      </c>
      <c r="R345" s="14">
        <v>210</v>
      </c>
      <c r="S345" s="15">
        <f t="shared" si="10"/>
        <v>210</v>
      </c>
      <c r="T345" s="14" t="s">
        <v>35</v>
      </c>
      <c r="U345" s="14" t="s">
        <v>36</v>
      </c>
      <c r="V345" s="14"/>
      <c r="W345" s="127" t="str">
        <f t="shared" ca="1" si="11"/>
        <v>2019CJ57CP3</v>
      </c>
    </row>
    <row r="346" spans="1:23" s="31" customFormat="1" ht="33.75" customHeight="1">
      <c r="A346" s="13">
        <v>340</v>
      </c>
      <c r="B346" s="14" t="s">
        <v>29</v>
      </c>
      <c r="C346" s="14" t="s">
        <v>30</v>
      </c>
      <c r="D346" s="15" t="s">
        <v>31</v>
      </c>
      <c r="E346" s="16"/>
      <c r="F346" s="15" t="s">
        <v>32</v>
      </c>
      <c r="G346" s="14" t="s">
        <v>33</v>
      </c>
      <c r="H346" s="14">
        <v>195043115</v>
      </c>
      <c r="I346" s="14"/>
      <c r="J346" s="14"/>
      <c r="K346" s="14"/>
      <c r="L346" s="36">
        <v>42207</v>
      </c>
      <c r="M346" s="36">
        <v>42207</v>
      </c>
      <c r="N346" s="14">
        <v>57</v>
      </c>
      <c r="O346" s="14">
        <v>4</v>
      </c>
      <c r="P346" s="37" t="s">
        <v>126</v>
      </c>
      <c r="Q346" s="14">
        <v>211</v>
      </c>
      <c r="R346" s="14">
        <v>420</v>
      </c>
      <c r="S346" s="15">
        <f t="shared" si="10"/>
        <v>210</v>
      </c>
      <c r="T346" s="14" t="s">
        <v>35</v>
      </c>
      <c r="U346" s="14" t="s">
        <v>36</v>
      </c>
      <c r="V346" s="14"/>
      <c r="W346" s="127" t="str">
        <f t="shared" ca="1" si="11"/>
        <v>2019CJ57CP4</v>
      </c>
    </row>
    <row r="347" spans="1:23" s="31" customFormat="1" ht="33.75" customHeight="1">
      <c r="A347" s="13">
        <v>341</v>
      </c>
      <c r="B347" s="14" t="s">
        <v>29</v>
      </c>
      <c r="C347" s="14" t="s">
        <v>30</v>
      </c>
      <c r="D347" s="15" t="s">
        <v>31</v>
      </c>
      <c r="E347" s="16"/>
      <c r="F347" s="15" t="s">
        <v>32</v>
      </c>
      <c r="G347" s="14" t="s">
        <v>33</v>
      </c>
      <c r="H347" s="14">
        <v>195043215</v>
      </c>
      <c r="I347" s="14"/>
      <c r="J347" s="14"/>
      <c r="K347" s="14"/>
      <c r="L347" s="36">
        <v>42207</v>
      </c>
      <c r="M347" s="36">
        <v>42207</v>
      </c>
      <c r="N347" s="14">
        <v>57</v>
      </c>
      <c r="O347" s="14">
        <v>5</v>
      </c>
      <c r="P347" s="37" t="s">
        <v>125</v>
      </c>
      <c r="Q347" s="14">
        <v>1</v>
      </c>
      <c r="R347" s="14">
        <v>201</v>
      </c>
      <c r="S347" s="15">
        <f t="shared" si="10"/>
        <v>201</v>
      </c>
      <c r="T347" s="14" t="s">
        <v>35</v>
      </c>
      <c r="U347" s="14" t="s">
        <v>36</v>
      </c>
      <c r="V347" s="14"/>
      <c r="W347" s="127" t="str">
        <f t="shared" ca="1" si="11"/>
        <v>2019CJ57CP5</v>
      </c>
    </row>
    <row r="348" spans="1:23" s="31" customFormat="1" ht="33.75" customHeight="1">
      <c r="A348" s="13">
        <v>342</v>
      </c>
      <c r="B348" s="14" t="s">
        <v>29</v>
      </c>
      <c r="C348" s="14" t="s">
        <v>30</v>
      </c>
      <c r="D348" s="15" t="s">
        <v>31</v>
      </c>
      <c r="E348" s="16"/>
      <c r="F348" s="15" t="s">
        <v>32</v>
      </c>
      <c r="G348" s="14" t="s">
        <v>33</v>
      </c>
      <c r="H348" s="14">
        <v>195043215</v>
      </c>
      <c r="I348" s="14"/>
      <c r="J348" s="14"/>
      <c r="K348" s="14"/>
      <c r="L348" s="36">
        <v>42207</v>
      </c>
      <c r="M348" s="36">
        <v>42207</v>
      </c>
      <c r="N348" s="14">
        <v>57</v>
      </c>
      <c r="O348" s="14">
        <v>6</v>
      </c>
      <c r="P348" s="37" t="s">
        <v>126</v>
      </c>
      <c r="Q348" s="14">
        <v>202</v>
      </c>
      <c r="R348" s="14">
        <v>359</v>
      </c>
      <c r="S348" s="15">
        <f t="shared" si="10"/>
        <v>158</v>
      </c>
      <c r="T348" s="14" t="s">
        <v>35</v>
      </c>
      <c r="U348" s="14" t="s">
        <v>36</v>
      </c>
      <c r="V348" s="14"/>
      <c r="W348" s="127" t="str">
        <f t="shared" ca="1" si="11"/>
        <v>2019CJ57CP6</v>
      </c>
    </row>
    <row r="349" spans="1:23" s="31" customFormat="1" ht="33.75" customHeight="1">
      <c r="A349" s="13">
        <v>343</v>
      </c>
      <c r="B349" s="14" t="s">
        <v>29</v>
      </c>
      <c r="C349" s="14" t="s">
        <v>30</v>
      </c>
      <c r="D349" s="15" t="s">
        <v>31</v>
      </c>
      <c r="E349" s="16"/>
      <c r="F349" s="15" t="s">
        <v>32</v>
      </c>
      <c r="G349" s="14" t="s">
        <v>33</v>
      </c>
      <c r="H349" s="14" t="s">
        <v>960</v>
      </c>
      <c r="I349" s="14"/>
      <c r="J349" s="14"/>
      <c r="K349" s="14"/>
      <c r="L349" s="36">
        <v>42208</v>
      </c>
      <c r="M349" s="36">
        <v>42209</v>
      </c>
      <c r="N349" s="14">
        <v>58</v>
      </c>
      <c r="O349" s="14">
        <v>1</v>
      </c>
      <c r="P349" s="37"/>
      <c r="Q349" s="14">
        <v>1</v>
      </c>
      <c r="R349" s="14">
        <v>173</v>
      </c>
      <c r="S349" s="15">
        <f t="shared" si="10"/>
        <v>173</v>
      </c>
      <c r="T349" s="14" t="s">
        <v>35</v>
      </c>
      <c r="U349" s="14" t="s">
        <v>36</v>
      </c>
      <c r="V349" s="14"/>
      <c r="W349" s="127" t="str">
        <f t="shared" ca="1" si="11"/>
        <v>2019CJ58CP1</v>
      </c>
    </row>
    <row r="350" spans="1:23" s="31" customFormat="1" ht="33.75" customHeight="1">
      <c r="A350" s="13">
        <v>344</v>
      </c>
      <c r="B350" s="14" t="s">
        <v>29</v>
      </c>
      <c r="C350" s="14" t="s">
        <v>30</v>
      </c>
      <c r="D350" s="15" t="s">
        <v>31</v>
      </c>
      <c r="E350" s="16"/>
      <c r="F350" s="15" t="s">
        <v>32</v>
      </c>
      <c r="G350" s="14" t="s">
        <v>33</v>
      </c>
      <c r="H350" s="14">
        <v>199252015</v>
      </c>
      <c r="I350" s="14"/>
      <c r="J350" s="14"/>
      <c r="K350" s="14"/>
      <c r="L350" s="36">
        <v>42209</v>
      </c>
      <c r="M350" s="36">
        <v>42209</v>
      </c>
      <c r="N350" s="14">
        <v>58</v>
      </c>
      <c r="O350" s="14">
        <v>2</v>
      </c>
      <c r="P350" s="37" t="s">
        <v>125</v>
      </c>
      <c r="Q350" s="14">
        <v>1</v>
      </c>
      <c r="R350" s="14">
        <v>200</v>
      </c>
      <c r="S350" s="15">
        <f t="shared" si="10"/>
        <v>200</v>
      </c>
      <c r="T350" s="14" t="s">
        <v>35</v>
      </c>
      <c r="U350" s="14" t="s">
        <v>36</v>
      </c>
      <c r="V350" s="14"/>
      <c r="W350" s="127" t="str">
        <f t="shared" ca="1" si="11"/>
        <v>2019CJ58CP2</v>
      </c>
    </row>
    <row r="351" spans="1:23" s="31" customFormat="1" ht="33.75" customHeight="1">
      <c r="A351" s="13">
        <v>345</v>
      </c>
      <c r="B351" s="14" t="s">
        <v>29</v>
      </c>
      <c r="C351" s="14" t="s">
        <v>30</v>
      </c>
      <c r="D351" s="15" t="s">
        <v>31</v>
      </c>
      <c r="E351" s="16"/>
      <c r="F351" s="15" t="s">
        <v>32</v>
      </c>
      <c r="G351" s="14" t="s">
        <v>33</v>
      </c>
      <c r="H351" s="14">
        <v>199252015</v>
      </c>
      <c r="I351" s="14"/>
      <c r="J351" s="14"/>
      <c r="K351" s="14"/>
      <c r="L351" s="36">
        <v>42209</v>
      </c>
      <c r="M351" s="36">
        <v>42209</v>
      </c>
      <c r="N351" s="14">
        <v>58</v>
      </c>
      <c r="O351" s="14">
        <v>3</v>
      </c>
      <c r="P351" s="37" t="s">
        <v>126</v>
      </c>
      <c r="Q351" s="14">
        <v>201</v>
      </c>
      <c r="R351" s="14">
        <v>227</v>
      </c>
      <c r="S351" s="15">
        <f t="shared" si="10"/>
        <v>27</v>
      </c>
      <c r="T351" s="14" t="s">
        <v>35</v>
      </c>
      <c r="U351" s="14" t="s">
        <v>36</v>
      </c>
      <c r="V351" s="14"/>
      <c r="W351" s="127" t="str">
        <f t="shared" ca="1" si="11"/>
        <v>2019CJ58CP3</v>
      </c>
    </row>
    <row r="352" spans="1:23" s="31" customFormat="1" ht="33.75" customHeight="1">
      <c r="A352" s="13">
        <v>346</v>
      </c>
      <c r="B352" s="14" t="s">
        <v>29</v>
      </c>
      <c r="C352" s="14" t="s">
        <v>30</v>
      </c>
      <c r="D352" s="15" t="s">
        <v>31</v>
      </c>
      <c r="E352" s="16"/>
      <c r="F352" s="15" t="s">
        <v>32</v>
      </c>
      <c r="G352" s="14" t="s">
        <v>33</v>
      </c>
      <c r="H352" s="14" t="s">
        <v>961</v>
      </c>
      <c r="I352" s="14"/>
      <c r="J352" s="14"/>
      <c r="K352" s="14"/>
      <c r="L352" s="36">
        <v>42209</v>
      </c>
      <c r="M352" s="36">
        <v>42209</v>
      </c>
      <c r="N352" s="14">
        <v>58</v>
      </c>
      <c r="O352" s="14">
        <v>4</v>
      </c>
      <c r="P352" s="37"/>
      <c r="Q352" s="14">
        <v>1</v>
      </c>
      <c r="R352" s="14">
        <v>208</v>
      </c>
      <c r="S352" s="15">
        <f t="shared" si="10"/>
        <v>208</v>
      </c>
      <c r="T352" s="14" t="s">
        <v>35</v>
      </c>
      <c r="U352" s="14" t="s">
        <v>36</v>
      </c>
      <c r="V352" s="14" t="s">
        <v>962</v>
      </c>
      <c r="W352" s="127" t="str">
        <f t="shared" ca="1" si="11"/>
        <v>2019CJ58CP4</v>
      </c>
    </row>
    <row r="353" spans="1:23" s="31" customFormat="1" ht="33.75" customHeight="1">
      <c r="A353" s="13">
        <v>347</v>
      </c>
      <c r="B353" s="14" t="s">
        <v>29</v>
      </c>
      <c r="C353" s="14" t="s">
        <v>30</v>
      </c>
      <c r="D353" s="15" t="s">
        <v>31</v>
      </c>
      <c r="E353" s="16"/>
      <c r="F353" s="15" t="s">
        <v>32</v>
      </c>
      <c r="G353" s="14" t="s">
        <v>33</v>
      </c>
      <c r="H353" s="14" t="s">
        <v>963</v>
      </c>
      <c r="I353" s="14"/>
      <c r="J353" s="14"/>
      <c r="K353" s="14"/>
      <c r="L353" s="36">
        <v>42212</v>
      </c>
      <c r="M353" s="36">
        <v>42212</v>
      </c>
      <c r="N353" s="14">
        <v>58</v>
      </c>
      <c r="O353" s="14">
        <v>5</v>
      </c>
      <c r="P353" s="37"/>
      <c r="Q353" s="14">
        <v>1</v>
      </c>
      <c r="R353" s="14">
        <v>77</v>
      </c>
      <c r="S353" s="15">
        <f t="shared" si="10"/>
        <v>77</v>
      </c>
      <c r="T353" s="14" t="s">
        <v>35</v>
      </c>
      <c r="U353" s="14" t="s">
        <v>36</v>
      </c>
      <c r="V353" s="14"/>
      <c r="W353" s="127" t="str">
        <f t="shared" ca="1" si="11"/>
        <v>2019CJ58CP5</v>
      </c>
    </row>
    <row r="354" spans="1:23" s="31" customFormat="1" ht="33.75" customHeight="1">
      <c r="A354" s="13">
        <v>348</v>
      </c>
      <c r="B354" s="14" t="s">
        <v>29</v>
      </c>
      <c r="C354" s="14" t="s">
        <v>30</v>
      </c>
      <c r="D354" s="15" t="s">
        <v>31</v>
      </c>
      <c r="E354" s="16"/>
      <c r="F354" s="15" t="s">
        <v>32</v>
      </c>
      <c r="G354" s="14" t="s">
        <v>33</v>
      </c>
      <c r="H354" s="14">
        <v>200224815</v>
      </c>
      <c r="I354" s="14"/>
      <c r="J354" s="14"/>
      <c r="K354" s="14"/>
      <c r="L354" s="36">
        <v>42212</v>
      </c>
      <c r="M354" s="36">
        <v>42212</v>
      </c>
      <c r="N354" s="14">
        <v>58</v>
      </c>
      <c r="O354" s="14">
        <v>6</v>
      </c>
      <c r="P354" s="37" t="s">
        <v>125</v>
      </c>
      <c r="Q354" s="14">
        <v>1</v>
      </c>
      <c r="R354" s="14">
        <v>200</v>
      </c>
      <c r="S354" s="15">
        <f t="shared" si="10"/>
        <v>200</v>
      </c>
      <c r="T354" s="14" t="s">
        <v>35</v>
      </c>
      <c r="U354" s="14" t="s">
        <v>36</v>
      </c>
      <c r="V354" s="14"/>
      <c r="W354" s="127" t="str">
        <f t="shared" ca="1" si="11"/>
        <v>2019CJ58CP6</v>
      </c>
    </row>
    <row r="355" spans="1:23" s="31" customFormat="1" ht="33.75" customHeight="1">
      <c r="A355" s="13">
        <v>349</v>
      </c>
      <c r="B355" s="14" t="s">
        <v>29</v>
      </c>
      <c r="C355" s="14" t="s">
        <v>30</v>
      </c>
      <c r="D355" s="15" t="s">
        <v>31</v>
      </c>
      <c r="E355" s="16"/>
      <c r="F355" s="15" t="s">
        <v>32</v>
      </c>
      <c r="G355" s="14" t="s">
        <v>33</v>
      </c>
      <c r="H355" s="14">
        <v>200224815</v>
      </c>
      <c r="I355" s="14"/>
      <c r="J355" s="14"/>
      <c r="K355" s="14"/>
      <c r="L355" s="36">
        <v>42212</v>
      </c>
      <c r="M355" s="36">
        <v>42212</v>
      </c>
      <c r="N355" s="14">
        <v>59</v>
      </c>
      <c r="O355" s="14">
        <v>1</v>
      </c>
      <c r="P355" s="37" t="s">
        <v>126</v>
      </c>
      <c r="Q355" s="14">
        <v>201</v>
      </c>
      <c r="R355" s="14">
        <v>253</v>
      </c>
      <c r="S355" s="15">
        <f t="shared" si="10"/>
        <v>53</v>
      </c>
      <c r="T355" s="14" t="s">
        <v>35</v>
      </c>
      <c r="U355" s="14" t="s">
        <v>36</v>
      </c>
      <c r="V355" s="14"/>
      <c r="W355" s="127" t="str">
        <f t="shared" ca="1" si="11"/>
        <v>2019CJ59CP1</v>
      </c>
    </row>
    <row r="356" spans="1:23" s="31" customFormat="1" ht="33.75" customHeight="1">
      <c r="A356" s="13">
        <v>350</v>
      </c>
      <c r="B356" s="14" t="s">
        <v>29</v>
      </c>
      <c r="C356" s="14" t="s">
        <v>30</v>
      </c>
      <c r="D356" s="15" t="s">
        <v>31</v>
      </c>
      <c r="E356" s="16"/>
      <c r="F356" s="15" t="s">
        <v>32</v>
      </c>
      <c r="G356" s="14" t="s">
        <v>33</v>
      </c>
      <c r="H356" s="14" t="s">
        <v>964</v>
      </c>
      <c r="I356" s="14"/>
      <c r="J356" s="14"/>
      <c r="K356" s="14"/>
      <c r="L356" s="36">
        <v>42212</v>
      </c>
      <c r="M356" s="36">
        <v>42215</v>
      </c>
      <c r="N356" s="14">
        <v>59</v>
      </c>
      <c r="O356" s="14">
        <v>2</v>
      </c>
      <c r="P356" s="37"/>
      <c r="Q356" s="14">
        <v>1</v>
      </c>
      <c r="R356" s="14">
        <v>199</v>
      </c>
      <c r="S356" s="15">
        <f t="shared" si="10"/>
        <v>199</v>
      </c>
      <c r="T356" s="14" t="s">
        <v>35</v>
      </c>
      <c r="U356" s="14" t="s">
        <v>36</v>
      </c>
      <c r="V356" s="14"/>
      <c r="W356" s="127" t="str">
        <f t="shared" ca="1" si="11"/>
        <v>2019CJ59CP2</v>
      </c>
    </row>
    <row r="357" spans="1:23" s="31" customFormat="1" ht="33.75" customHeight="1">
      <c r="A357" s="13">
        <v>351</v>
      </c>
      <c r="B357" s="14" t="s">
        <v>29</v>
      </c>
      <c r="C357" s="14" t="s">
        <v>30</v>
      </c>
      <c r="D357" s="15" t="s">
        <v>31</v>
      </c>
      <c r="E357" s="16"/>
      <c r="F357" s="15" t="s">
        <v>32</v>
      </c>
      <c r="G357" s="14" t="s">
        <v>33</v>
      </c>
      <c r="H357" s="14" t="s">
        <v>965</v>
      </c>
      <c r="I357" s="14"/>
      <c r="J357" s="14"/>
      <c r="K357" s="14"/>
      <c r="L357" s="36">
        <v>42215</v>
      </c>
      <c r="M357" s="36">
        <v>42215</v>
      </c>
      <c r="N357" s="14">
        <v>59</v>
      </c>
      <c r="O357" s="14">
        <v>3</v>
      </c>
      <c r="P357" s="37"/>
      <c r="Q357" s="14">
        <v>1</v>
      </c>
      <c r="R357" s="14">
        <v>101</v>
      </c>
      <c r="S357" s="15">
        <f t="shared" si="10"/>
        <v>101</v>
      </c>
      <c r="T357" s="14" t="s">
        <v>35</v>
      </c>
      <c r="U357" s="14" t="s">
        <v>36</v>
      </c>
      <c r="V357" s="14"/>
      <c r="W357" s="127" t="str">
        <f t="shared" ca="1" si="11"/>
        <v>2019CJ59CP3</v>
      </c>
    </row>
    <row r="358" spans="1:23" s="31" customFormat="1" ht="33.75" customHeight="1">
      <c r="A358" s="13">
        <v>352</v>
      </c>
      <c r="B358" s="14" t="s">
        <v>29</v>
      </c>
      <c r="C358" s="14" t="s">
        <v>30</v>
      </c>
      <c r="D358" s="15" t="s">
        <v>31</v>
      </c>
      <c r="E358" s="16"/>
      <c r="F358" s="15" t="s">
        <v>32</v>
      </c>
      <c r="G358" s="14" t="s">
        <v>33</v>
      </c>
      <c r="H358" s="14">
        <v>207232615</v>
      </c>
      <c r="I358" s="14"/>
      <c r="J358" s="14"/>
      <c r="K358" s="14"/>
      <c r="L358" s="36">
        <v>42215</v>
      </c>
      <c r="M358" s="36">
        <v>42215</v>
      </c>
      <c r="N358" s="14">
        <v>59</v>
      </c>
      <c r="O358" s="14">
        <v>4</v>
      </c>
      <c r="P358" s="37" t="s">
        <v>125</v>
      </c>
      <c r="Q358" s="14">
        <v>1</v>
      </c>
      <c r="R358" s="14">
        <v>200</v>
      </c>
      <c r="S358" s="15">
        <f t="shared" si="10"/>
        <v>200</v>
      </c>
      <c r="T358" s="14" t="s">
        <v>35</v>
      </c>
      <c r="U358" s="14" t="s">
        <v>36</v>
      </c>
      <c r="V358" s="14"/>
      <c r="W358" s="127" t="str">
        <f t="shared" ca="1" si="11"/>
        <v>2019CJ59CP4</v>
      </c>
    </row>
    <row r="359" spans="1:23" s="31" customFormat="1" ht="33.75" customHeight="1">
      <c r="A359" s="13">
        <v>353</v>
      </c>
      <c r="B359" s="14" t="s">
        <v>29</v>
      </c>
      <c r="C359" s="14" t="s">
        <v>30</v>
      </c>
      <c r="D359" s="15" t="s">
        <v>31</v>
      </c>
      <c r="E359" s="16"/>
      <c r="F359" s="15" t="s">
        <v>32</v>
      </c>
      <c r="G359" s="14" t="s">
        <v>33</v>
      </c>
      <c r="H359" s="14">
        <v>207232615</v>
      </c>
      <c r="I359" s="14"/>
      <c r="J359" s="14"/>
      <c r="K359" s="14"/>
      <c r="L359" s="36">
        <v>42215</v>
      </c>
      <c r="M359" s="36">
        <v>42215</v>
      </c>
      <c r="N359" s="14">
        <v>59</v>
      </c>
      <c r="O359" s="14">
        <v>5</v>
      </c>
      <c r="P359" s="37" t="s">
        <v>126</v>
      </c>
      <c r="Q359" s="14">
        <v>201</v>
      </c>
      <c r="R359" s="14">
        <v>264</v>
      </c>
      <c r="S359" s="15">
        <f t="shared" si="10"/>
        <v>64</v>
      </c>
      <c r="T359" s="14" t="s">
        <v>35</v>
      </c>
      <c r="U359" s="14" t="s">
        <v>36</v>
      </c>
      <c r="V359" s="14"/>
      <c r="W359" s="127" t="str">
        <f t="shared" ca="1" si="11"/>
        <v>2019CJ59CP5</v>
      </c>
    </row>
    <row r="360" spans="1:23" s="31" customFormat="1" ht="33.75" customHeight="1">
      <c r="A360" s="13">
        <v>354</v>
      </c>
      <c r="B360" s="14" t="s">
        <v>29</v>
      </c>
      <c r="C360" s="14" t="s">
        <v>30</v>
      </c>
      <c r="D360" s="15" t="s">
        <v>31</v>
      </c>
      <c r="E360" s="16"/>
      <c r="F360" s="15" t="s">
        <v>32</v>
      </c>
      <c r="G360" s="14" t="s">
        <v>33</v>
      </c>
      <c r="H360" s="14">
        <v>207250215</v>
      </c>
      <c r="I360" s="14"/>
      <c r="J360" s="14"/>
      <c r="K360" s="14"/>
      <c r="L360" s="36">
        <v>42215</v>
      </c>
      <c r="M360" s="36">
        <v>42215</v>
      </c>
      <c r="N360" s="14">
        <v>59</v>
      </c>
      <c r="O360" s="14">
        <v>6</v>
      </c>
      <c r="P360" s="37" t="s">
        <v>125</v>
      </c>
      <c r="Q360" s="14">
        <v>1</v>
      </c>
      <c r="R360" s="14">
        <v>201</v>
      </c>
      <c r="S360" s="15">
        <f t="shared" si="10"/>
        <v>201</v>
      </c>
      <c r="T360" s="14" t="s">
        <v>35</v>
      </c>
      <c r="U360" s="14" t="s">
        <v>36</v>
      </c>
      <c r="V360" s="14"/>
      <c r="W360" s="127" t="str">
        <f t="shared" ca="1" si="11"/>
        <v>2019CJ59CP6</v>
      </c>
    </row>
    <row r="361" spans="1:23" s="31" customFormat="1" ht="33.75" customHeight="1">
      <c r="A361" s="13">
        <v>355</v>
      </c>
      <c r="B361" s="14" t="s">
        <v>29</v>
      </c>
      <c r="C361" s="14" t="s">
        <v>30</v>
      </c>
      <c r="D361" s="15" t="s">
        <v>31</v>
      </c>
      <c r="E361" s="16"/>
      <c r="F361" s="15" t="s">
        <v>32</v>
      </c>
      <c r="G361" s="14" t="s">
        <v>33</v>
      </c>
      <c r="H361" s="14">
        <v>207250215</v>
      </c>
      <c r="I361" s="14"/>
      <c r="J361" s="14"/>
      <c r="K361" s="14"/>
      <c r="L361" s="36">
        <v>42215</v>
      </c>
      <c r="M361" s="36">
        <v>42215</v>
      </c>
      <c r="N361" s="14">
        <v>60</v>
      </c>
      <c r="O361" s="14">
        <v>1</v>
      </c>
      <c r="P361" s="37" t="s">
        <v>126</v>
      </c>
      <c r="Q361" s="14">
        <v>202</v>
      </c>
      <c r="R361" s="14">
        <v>344</v>
      </c>
      <c r="S361" s="15">
        <f t="shared" si="10"/>
        <v>143</v>
      </c>
      <c r="T361" s="14" t="s">
        <v>35</v>
      </c>
      <c r="U361" s="14" t="s">
        <v>36</v>
      </c>
      <c r="V361" s="14"/>
      <c r="W361" s="127" t="str">
        <f t="shared" ca="1" si="11"/>
        <v>2019CJ60CP1</v>
      </c>
    </row>
    <row r="362" spans="1:23" s="31" customFormat="1" ht="33.75" customHeight="1">
      <c r="A362" s="13">
        <v>356</v>
      </c>
      <c r="B362" s="14" t="s">
        <v>29</v>
      </c>
      <c r="C362" s="14" t="s">
        <v>30</v>
      </c>
      <c r="D362" s="15" t="s">
        <v>31</v>
      </c>
      <c r="E362" s="16"/>
      <c r="F362" s="15" t="s">
        <v>32</v>
      </c>
      <c r="G362" s="14" t="s">
        <v>33</v>
      </c>
      <c r="H362" s="14" t="s">
        <v>966</v>
      </c>
      <c r="I362" s="14"/>
      <c r="J362" s="14"/>
      <c r="K362" s="14"/>
      <c r="L362" s="36">
        <v>42215</v>
      </c>
      <c r="M362" s="36">
        <v>42220</v>
      </c>
      <c r="N362" s="14">
        <v>60</v>
      </c>
      <c r="O362" s="14">
        <v>2</v>
      </c>
      <c r="P362" s="37"/>
      <c r="Q362" s="14">
        <v>1</v>
      </c>
      <c r="R362" s="14">
        <v>210</v>
      </c>
      <c r="S362" s="15">
        <f t="shared" si="10"/>
        <v>210</v>
      </c>
      <c r="T362" s="14" t="s">
        <v>35</v>
      </c>
      <c r="U362" s="14" t="s">
        <v>36</v>
      </c>
      <c r="V362" s="14"/>
      <c r="W362" s="127" t="str">
        <f t="shared" ca="1" si="11"/>
        <v>2019CJ60CP2</v>
      </c>
    </row>
    <row r="363" spans="1:23" s="31" customFormat="1" ht="33.75" customHeight="1">
      <c r="A363" s="13">
        <v>357</v>
      </c>
      <c r="B363" s="14" t="s">
        <v>29</v>
      </c>
      <c r="C363" s="14" t="s">
        <v>30</v>
      </c>
      <c r="D363" s="15" t="s">
        <v>31</v>
      </c>
      <c r="E363" s="16"/>
      <c r="F363" s="15" t="s">
        <v>32</v>
      </c>
      <c r="G363" s="14" t="s">
        <v>33</v>
      </c>
      <c r="H363" s="14" t="s">
        <v>967</v>
      </c>
      <c r="I363" s="14"/>
      <c r="J363" s="14"/>
      <c r="K363" s="14"/>
      <c r="L363" s="36">
        <v>42220</v>
      </c>
      <c r="M363" s="36">
        <v>42220</v>
      </c>
      <c r="N363" s="14">
        <v>60</v>
      </c>
      <c r="O363" s="14">
        <v>3</v>
      </c>
      <c r="P363" s="37"/>
      <c r="Q363" s="14">
        <v>1</v>
      </c>
      <c r="R363" s="14">
        <v>208</v>
      </c>
      <c r="S363" s="15">
        <f t="shared" si="10"/>
        <v>208</v>
      </c>
      <c r="T363" s="14" t="s">
        <v>35</v>
      </c>
      <c r="U363" s="14" t="s">
        <v>36</v>
      </c>
      <c r="V363" s="14"/>
      <c r="W363" s="127" t="str">
        <f t="shared" ca="1" si="11"/>
        <v>2019CJ60CP3</v>
      </c>
    </row>
    <row r="364" spans="1:23" s="31" customFormat="1" ht="33.75" customHeight="1">
      <c r="A364" s="13">
        <v>358</v>
      </c>
      <c r="B364" s="14" t="s">
        <v>29</v>
      </c>
      <c r="C364" s="14" t="s">
        <v>30</v>
      </c>
      <c r="D364" s="15" t="s">
        <v>31</v>
      </c>
      <c r="E364" s="16"/>
      <c r="F364" s="15" t="s">
        <v>32</v>
      </c>
      <c r="G364" s="14" t="s">
        <v>33</v>
      </c>
      <c r="H364" s="14" t="s">
        <v>968</v>
      </c>
      <c r="I364" s="14"/>
      <c r="J364" s="14"/>
      <c r="K364" s="14"/>
      <c r="L364" s="36">
        <v>42220</v>
      </c>
      <c r="M364" s="36">
        <v>42220</v>
      </c>
      <c r="N364" s="14">
        <v>60</v>
      </c>
      <c r="O364" s="14">
        <v>4</v>
      </c>
      <c r="P364" s="37"/>
      <c r="Q364" s="14">
        <v>1</v>
      </c>
      <c r="R364" s="14">
        <v>205</v>
      </c>
      <c r="S364" s="15">
        <f t="shared" si="10"/>
        <v>205</v>
      </c>
      <c r="T364" s="14" t="s">
        <v>35</v>
      </c>
      <c r="U364" s="14" t="s">
        <v>36</v>
      </c>
      <c r="V364" s="14"/>
      <c r="W364" s="127" t="str">
        <f t="shared" ca="1" si="11"/>
        <v>2019CJ60CP4</v>
      </c>
    </row>
    <row r="365" spans="1:23" s="31" customFormat="1" ht="33.75" customHeight="1">
      <c r="A365" s="13">
        <v>359</v>
      </c>
      <c r="B365" s="14" t="s">
        <v>29</v>
      </c>
      <c r="C365" s="14" t="s">
        <v>30</v>
      </c>
      <c r="D365" s="15" t="s">
        <v>31</v>
      </c>
      <c r="E365" s="16"/>
      <c r="F365" s="15" t="s">
        <v>32</v>
      </c>
      <c r="G365" s="14" t="s">
        <v>33</v>
      </c>
      <c r="H365" s="14" t="s">
        <v>969</v>
      </c>
      <c r="I365" s="14"/>
      <c r="J365" s="14"/>
      <c r="K365" s="14"/>
      <c r="L365" s="36">
        <v>42220</v>
      </c>
      <c r="M365" s="36">
        <v>42220</v>
      </c>
      <c r="N365" s="14">
        <v>60</v>
      </c>
      <c r="O365" s="14">
        <v>5</v>
      </c>
      <c r="P365" s="37"/>
      <c r="Q365" s="14">
        <v>1</v>
      </c>
      <c r="R365" s="14">
        <v>202</v>
      </c>
      <c r="S365" s="15">
        <f t="shared" si="10"/>
        <v>202</v>
      </c>
      <c r="T365" s="14" t="s">
        <v>35</v>
      </c>
      <c r="U365" s="14" t="s">
        <v>36</v>
      </c>
      <c r="V365" s="14"/>
      <c r="W365" s="127" t="str">
        <f t="shared" ca="1" si="11"/>
        <v>2019CJ60CP5</v>
      </c>
    </row>
    <row r="366" spans="1:23" s="31" customFormat="1" ht="33.75" customHeight="1">
      <c r="A366" s="13">
        <v>360</v>
      </c>
      <c r="B366" s="14" t="s">
        <v>29</v>
      </c>
      <c r="C366" s="14" t="s">
        <v>30</v>
      </c>
      <c r="D366" s="15" t="s">
        <v>31</v>
      </c>
      <c r="E366" s="16"/>
      <c r="F366" s="15" t="s">
        <v>32</v>
      </c>
      <c r="G366" s="14" t="s">
        <v>33</v>
      </c>
      <c r="H366" s="14" t="s">
        <v>970</v>
      </c>
      <c r="I366" s="14"/>
      <c r="J366" s="14"/>
      <c r="K366" s="14"/>
      <c r="L366" s="36">
        <v>42220</v>
      </c>
      <c r="M366" s="36">
        <v>42220</v>
      </c>
      <c r="N366" s="14">
        <v>60</v>
      </c>
      <c r="O366" s="14">
        <v>6</v>
      </c>
      <c r="P366" s="37"/>
      <c r="Q366" s="14">
        <v>1</v>
      </c>
      <c r="R366" s="14">
        <v>209</v>
      </c>
      <c r="S366" s="15">
        <f t="shared" si="10"/>
        <v>209</v>
      </c>
      <c r="T366" s="14" t="s">
        <v>35</v>
      </c>
      <c r="U366" s="14" t="s">
        <v>36</v>
      </c>
      <c r="V366" s="14"/>
      <c r="W366" s="127" t="str">
        <f t="shared" ca="1" si="11"/>
        <v>2019CJ60CP6</v>
      </c>
    </row>
    <row r="367" spans="1:23" s="31" customFormat="1" ht="33.75" customHeight="1">
      <c r="A367" s="13">
        <v>361</v>
      </c>
      <c r="B367" s="14" t="s">
        <v>29</v>
      </c>
      <c r="C367" s="14" t="s">
        <v>30</v>
      </c>
      <c r="D367" s="15" t="s">
        <v>31</v>
      </c>
      <c r="E367" s="16"/>
      <c r="F367" s="15" t="s">
        <v>32</v>
      </c>
      <c r="G367" s="14" t="s">
        <v>33</v>
      </c>
      <c r="H367" s="14" t="s">
        <v>971</v>
      </c>
      <c r="I367" s="14"/>
      <c r="J367" s="14"/>
      <c r="K367" s="14"/>
      <c r="L367" s="36">
        <v>42220</v>
      </c>
      <c r="M367" s="36">
        <v>42220</v>
      </c>
      <c r="N367" s="14">
        <v>61</v>
      </c>
      <c r="O367" s="14">
        <v>1</v>
      </c>
      <c r="P367" s="37"/>
      <c r="Q367" s="14">
        <v>1</v>
      </c>
      <c r="R367" s="14">
        <v>206</v>
      </c>
      <c r="S367" s="15">
        <f t="shared" si="10"/>
        <v>206</v>
      </c>
      <c r="T367" s="14" t="s">
        <v>35</v>
      </c>
      <c r="U367" s="14" t="s">
        <v>36</v>
      </c>
      <c r="V367" s="14"/>
      <c r="W367" s="127" t="str">
        <f t="shared" ca="1" si="11"/>
        <v>2019CJ61CP1</v>
      </c>
    </row>
    <row r="368" spans="1:23" s="31" customFormat="1" ht="33.75" customHeight="1">
      <c r="A368" s="13">
        <v>362</v>
      </c>
      <c r="B368" s="14" t="s">
        <v>29</v>
      </c>
      <c r="C368" s="14" t="s">
        <v>30</v>
      </c>
      <c r="D368" s="15" t="s">
        <v>31</v>
      </c>
      <c r="E368" s="16"/>
      <c r="F368" s="15" t="s">
        <v>32</v>
      </c>
      <c r="G368" s="14" t="s">
        <v>33</v>
      </c>
      <c r="H368" s="14" t="s">
        <v>972</v>
      </c>
      <c r="I368" s="14"/>
      <c r="J368" s="14"/>
      <c r="K368" s="14"/>
      <c r="L368" s="36">
        <v>42220</v>
      </c>
      <c r="M368" s="36">
        <v>42220</v>
      </c>
      <c r="N368" s="14">
        <v>61</v>
      </c>
      <c r="O368" s="14">
        <v>2</v>
      </c>
      <c r="P368" s="37"/>
      <c r="Q368" s="14">
        <v>1</v>
      </c>
      <c r="R368" s="14">
        <v>202</v>
      </c>
      <c r="S368" s="15">
        <f t="shared" si="10"/>
        <v>202</v>
      </c>
      <c r="T368" s="14" t="s">
        <v>35</v>
      </c>
      <c r="U368" s="14" t="s">
        <v>36</v>
      </c>
      <c r="V368" s="14"/>
      <c r="W368" s="127" t="str">
        <f t="shared" ca="1" si="11"/>
        <v>2019CJ61CP2</v>
      </c>
    </row>
    <row r="369" spans="1:23" s="31" customFormat="1" ht="33.75" customHeight="1">
      <c r="A369" s="13">
        <v>363</v>
      </c>
      <c r="B369" s="14" t="s">
        <v>29</v>
      </c>
      <c r="C369" s="14" t="s">
        <v>30</v>
      </c>
      <c r="D369" s="15" t="s">
        <v>31</v>
      </c>
      <c r="E369" s="16"/>
      <c r="F369" s="15" t="s">
        <v>32</v>
      </c>
      <c r="G369" s="14" t="s">
        <v>33</v>
      </c>
      <c r="H369" s="14" t="s">
        <v>973</v>
      </c>
      <c r="I369" s="14"/>
      <c r="J369" s="14"/>
      <c r="K369" s="14"/>
      <c r="L369" s="36">
        <v>42220</v>
      </c>
      <c r="M369" s="36">
        <v>42220</v>
      </c>
      <c r="N369" s="14">
        <v>61</v>
      </c>
      <c r="O369" s="14">
        <v>3</v>
      </c>
      <c r="P369" s="37"/>
      <c r="Q369" s="14">
        <v>1</v>
      </c>
      <c r="R369" s="14">
        <v>162</v>
      </c>
      <c r="S369" s="15">
        <f t="shared" si="10"/>
        <v>162</v>
      </c>
      <c r="T369" s="14" t="s">
        <v>35</v>
      </c>
      <c r="U369" s="14" t="s">
        <v>36</v>
      </c>
      <c r="V369" s="14"/>
      <c r="W369" s="127" t="str">
        <f t="shared" ca="1" si="11"/>
        <v>2019CJ61CP3</v>
      </c>
    </row>
    <row r="370" spans="1:23" s="31" customFormat="1" ht="33.75" customHeight="1">
      <c r="A370" s="13">
        <v>364</v>
      </c>
      <c r="B370" s="14" t="s">
        <v>29</v>
      </c>
      <c r="C370" s="14" t="s">
        <v>30</v>
      </c>
      <c r="D370" s="15" t="s">
        <v>31</v>
      </c>
      <c r="E370" s="16"/>
      <c r="F370" s="15" t="s">
        <v>32</v>
      </c>
      <c r="G370" s="14" t="s">
        <v>33</v>
      </c>
      <c r="H370" s="14" t="s">
        <v>974</v>
      </c>
      <c r="I370" s="14"/>
      <c r="J370" s="14"/>
      <c r="K370" s="14"/>
      <c r="L370" s="36">
        <v>42220</v>
      </c>
      <c r="M370" s="36">
        <v>42221</v>
      </c>
      <c r="N370" s="14">
        <v>61</v>
      </c>
      <c r="O370" s="14">
        <v>4</v>
      </c>
      <c r="P370" s="37"/>
      <c r="Q370" s="14">
        <v>1</v>
      </c>
      <c r="R370" s="14">
        <v>204</v>
      </c>
      <c r="S370" s="15">
        <f t="shared" si="10"/>
        <v>204</v>
      </c>
      <c r="T370" s="14" t="s">
        <v>35</v>
      </c>
      <c r="U370" s="14" t="s">
        <v>36</v>
      </c>
      <c r="V370" s="14"/>
      <c r="W370" s="127" t="str">
        <f t="shared" ca="1" si="11"/>
        <v>2019CJ61CP4</v>
      </c>
    </row>
    <row r="371" spans="1:23" s="31" customFormat="1" ht="33.75" customHeight="1">
      <c r="A371" s="13">
        <v>365</v>
      </c>
      <c r="B371" s="14" t="s">
        <v>29</v>
      </c>
      <c r="C371" s="14" t="s">
        <v>30</v>
      </c>
      <c r="D371" s="15" t="s">
        <v>31</v>
      </c>
      <c r="E371" s="16"/>
      <c r="F371" s="15" t="s">
        <v>32</v>
      </c>
      <c r="G371" s="14" t="s">
        <v>33</v>
      </c>
      <c r="H371" s="14" t="s">
        <v>975</v>
      </c>
      <c r="I371" s="14"/>
      <c r="J371" s="14"/>
      <c r="K371" s="14"/>
      <c r="L371" s="36">
        <v>42221</v>
      </c>
      <c r="M371" s="36">
        <v>42221</v>
      </c>
      <c r="N371" s="14">
        <v>61</v>
      </c>
      <c r="O371" s="14">
        <v>5</v>
      </c>
      <c r="P371" s="37"/>
      <c r="Q371" s="14">
        <v>1</v>
      </c>
      <c r="R371" s="14">
        <v>204</v>
      </c>
      <c r="S371" s="15">
        <f t="shared" si="10"/>
        <v>204</v>
      </c>
      <c r="T371" s="14" t="s">
        <v>35</v>
      </c>
      <c r="U371" s="14" t="s">
        <v>36</v>
      </c>
      <c r="V371" s="14"/>
      <c r="W371" s="127" t="str">
        <f t="shared" ca="1" si="11"/>
        <v>2019CJ61CP5</v>
      </c>
    </row>
    <row r="372" spans="1:23" s="31" customFormat="1" ht="33.75" customHeight="1">
      <c r="A372" s="13">
        <v>366</v>
      </c>
      <c r="B372" s="14" t="s">
        <v>29</v>
      </c>
      <c r="C372" s="14" t="s">
        <v>30</v>
      </c>
      <c r="D372" s="15" t="s">
        <v>31</v>
      </c>
      <c r="E372" s="16"/>
      <c r="F372" s="15" t="s">
        <v>32</v>
      </c>
      <c r="G372" s="14" t="s">
        <v>33</v>
      </c>
      <c r="H372" s="14" t="s">
        <v>976</v>
      </c>
      <c r="I372" s="14"/>
      <c r="J372" s="14"/>
      <c r="K372" s="14"/>
      <c r="L372" s="36">
        <v>42221</v>
      </c>
      <c r="M372" s="36">
        <v>42221</v>
      </c>
      <c r="N372" s="14">
        <v>61</v>
      </c>
      <c r="O372" s="14">
        <v>6</v>
      </c>
      <c r="P372" s="37"/>
      <c r="Q372" s="14">
        <v>1</v>
      </c>
      <c r="R372" s="14">
        <v>192</v>
      </c>
      <c r="S372" s="15">
        <f t="shared" si="10"/>
        <v>192</v>
      </c>
      <c r="T372" s="14" t="s">
        <v>35</v>
      </c>
      <c r="U372" s="14" t="s">
        <v>36</v>
      </c>
      <c r="V372" s="14"/>
      <c r="W372" s="127" t="str">
        <f t="shared" ca="1" si="11"/>
        <v>2019CJ61CP6</v>
      </c>
    </row>
    <row r="373" spans="1:23" s="31" customFormat="1" ht="33.75" customHeight="1">
      <c r="A373" s="13">
        <v>367</v>
      </c>
      <c r="B373" s="14" t="s">
        <v>29</v>
      </c>
      <c r="C373" s="14" t="s">
        <v>30</v>
      </c>
      <c r="D373" s="15" t="s">
        <v>31</v>
      </c>
      <c r="E373" s="16"/>
      <c r="F373" s="15" t="s">
        <v>32</v>
      </c>
      <c r="G373" s="14" t="s">
        <v>33</v>
      </c>
      <c r="H373" s="14" t="s">
        <v>977</v>
      </c>
      <c r="I373" s="14"/>
      <c r="J373" s="14"/>
      <c r="K373" s="14"/>
      <c r="L373" s="36">
        <v>42221</v>
      </c>
      <c r="M373" s="36">
        <v>42221</v>
      </c>
      <c r="N373" s="14">
        <v>62</v>
      </c>
      <c r="O373" s="14">
        <v>1</v>
      </c>
      <c r="P373" s="37"/>
      <c r="Q373" s="14">
        <v>1</v>
      </c>
      <c r="R373" s="14">
        <v>205</v>
      </c>
      <c r="S373" s="15">
        <f t="shared" si="10"/>
        <v>205</v>
      </c>
      <c r="T373" s="14" t="s">
        <v>35</v>
      </c>
      <c r="U373" s="14" t="s">
        <v>36</v>
      </c>
      <c r="V373" s="14"/>
      <c r="W373" s="127" t="str">
        <f t="shared" ca="1" si="11"/>
        <v>2019CJ62CP1</v>
      </c>
    </row>
    <row r="374" spans="1:23" s="31" customFormat="1" ht="33.75" customHeight="1">
      <c r="A374" s="13">
        <v>368</v>
      </c>
      <c r="B374" s="14" t="s">
        <v>29</v>
      </c>
      <c r="C374" s="14" t="s">
        <v>30</v>
      </c>
      <c r="D374" s="15" t="s">
        <v>31</v>
      </c>
      <c r="E374" s="16"/>
      <c r="F374" s="15" t="s">
        <v>32</v>
      </c>
      <c r="G374" s="14" t="s">
        <v>33</v>
      </c>
      <c r="H374" s="14" t="s">
        <v>978</v>
      </c>
      <c r="I374" s="14"/>
      <c r="J374" s="14"/>
      <c r="K374" s="14"/>
      <c r="L374" s="36">
        <v>42221</v>
      </c>
      <c r="M374" s="36">
        <v>42226</v>
      </c>
      <c r="N374" s="14">
        <v>62</v>
      </c>
      <c r="O374" s="14">
        <v>2</v>
      </c>
      <c r="P374" s="37"/>
      <c r="Q374" s="14">
        <v>1</v>
      </c>
      <c r="R374" s="14">
        <v>204</v>
      </c>
      <c r="S374" s="15">
        <f t="shared" si="10"/>
        <v>204</v>
      </c>
      <c r="T374" s="14" t="s">
        <v>35</v>
      </c>
      <c r="U374" s="14" t="s">
        <v>36</v>
      </c>
      <c r="V374" s="14"/>
      <c r="W374" s="127" t="str">
        <f t="shared" ca="1" si="11"/>
        <v>2019CJ62CP2</v>
      </c>
    </row>
    <row r="375" spans="1:23" s="31" customFormat="1" ht="33.75" customHeight="1">
      <c r="A375" s="13">
        <v>369</v>
      </c>
      <c r="B375" s="14" t="s">
        <v>29</v>
      </c>
      <c r="C375" s="14" t="s">
        <v>30</v>
      </c>
      <c r="D375" s="15" t="s">
        <v>31</v>
      </c>
      <c r="E375" s="16"/>
      <c r="F375" s="15" t="s">
        <v>32</v>
      </c>
      <c r="G375" s="14" t="s">
        <v>33</v>
      </c>
      <c r="H375" s="14" t="s">
        <v>979</v>
      </c>
      <c r="I375" s="14"/>
      <c r="J375" s="14"/>
      <c r="K375" s="14"/>
      <c r="L375" s="36">
        <v>42226</v>
      </c>
      <c r="M375" s="36">
        <v>42227</v>
      </c>
      <c r="N375" s="14">
        <v>62</v>
      </c>
      <c r="O375" s="14">
        <v>3</v>
      </c>
      <c r="P375" s="37"/>
      <c r="Q375" s="14">
        <v>1</v>
      </c>
      <c r="R375" s="14">
        <v>116</v>
      </c>
      <c r="S375" s="15">
        <f t="shared" si="10"/>
        <v>116</v>
      </c>
      <c r="T375" s="14" t="s">
        <v>35</v>
      </c>
      <c r="U375" s="14" t="s">
        <v>36</v>
      </c>
      <c r="V375" s="14"/>
      <c r="W375" s="127" t="str">
        <f t="shared" ca="1" si="11"/>
        <v>2019CJ62CP3</v>
      </c>
    </row>
    <row r="376" spans="1:23" s="31" customFormat="1" ht="33.75" customHeight="1">
      <c r="A376" s="13">
        <v>370</v>
      </c>
      <c r="B376" s="14" t="s">
        <v>29</v>
      </c>
      <c r="C376" s="14" t="s">
        <v>30</v>
      </c>
      <c r="D376" s="15" t="s">
        <v>31</v>
      </c>
      <c r="E376" s="16"/>
      <c r="F376" s="15" t="s">
        <v>32</v>
      </c>
      <c r="G376" s="14" t="s">
        <v>33</v>
      </c>
      <c r="H376" s="14">
        <v>219630315</v>
      </c>
      <c r="I376" s="14"/>
      <c r="J376" s="14"/>
      <c r="K376" s="14"/>
      <c r="L376" s="36">
        <v>42227</v>
      </c>
      <c r="M376" s="36">
        <v>42227</v>
      </c>
      <c r="N376" s="14">
        <v>62</v>
      </c>
      <c r="O376" s="14">
        <v>4</v>
      </c>
      <c r="P376" s="37" t="s">
        <v>125</v>
      </c>
      <c r="Q376" s="14">
        <v>1</v>
      </c>
      <c r="R376" s="14">
        <v>201</v>
      </c>
      <c r="S376" s="15">
        <f t="shared" si="10"/>
        <v>201</v>
      </c>
      <c r="T376" s="14" t="s">
        <v>35</v>
      </c>
      <c r="U376" s="14" t="s">
        <v>36</v>
      </c>
      <c r="V376" s="14"/>
      <c r="W376" s="127" t="str">
        <f t="shared" ca="1" si="11"/>
        <v>2019CJ62CP4</v>
      </c>
    </row>
    <row r="377" spans="1:23" s="31" customFormat="1" ht="33.75" customHeight="1">
      <c r="A377" s="13">
        <v>371</v>
      </c>
      <c r="B377" s="14" t="s">
        <v>29</v>
      </c>
      <c r="C377" s="14" t="s">
        <v>30</v>
      </c>
      <c r="D377" s="15" t="s">
        <v>31</v>
      </c>
      <c r="E377" s="16"/>
      <c r="F377" s="15" t="s">
        <v>32</v>
      </c>
      <c r="G377" s="14" t="s">
        <v>33</v>
      </c>
      <c r="H377" s="14">
        <v>219630315</v>
      </c>
      <c r="I377" s="14"/>
      <c r="J377" s="14"/>
      <c r="K377" s="14"/>
      <c r="L377" s="36">
        <v>42227</v>
      </c>
      <c r="M377" s="36">
        <v>42227</v>
      </c>
      <c r="N377" s="14">
        <v>62</v>
      </c>
      <c r="O377" s="14">
        <v>5</v>
      </c>
      <c r="P377" s="37" t="s">
        <v>126</v>
      </c>
      <c r="Q377" s="14">
        <v>202</v>
      </c>
      <c r="R377" s="14">
        <v>334</v>
      </c>
      <c r="S377" s="15">
        <f t="shared" si="10"/>
        <v>133</v>
      </c>
      <c r="T377" s="14" t="s">
        <v>35</v>
      </c>
      <c r="U377" s="14" t="s">
        <v>36</v>
      </c>
      <c r="V377" s="14"/>
      <c r="W377" s="127" t="str">
        <f t="shared" ca="1" si="11"/>
        <v>2019CJ62CP5</v>
      </c>
    </row>
    <row r="378" spans="1:23" s="31" customFormat="1" ht="33.75" customHeight="1">
      <c r="A378" s="13">
        <v>372</v>
      </c>
      <c r="B378" s="14" t="s">
        <v>29</v>
      </c>
      <c r="C378" s="14" t="s">
        <v>30</v>
      </c>
      <c r="D378" s="15" t="s">
        <v>31</v>
      </c>
      <c r="E378" s="16"/>
      <c r="F378" s="15" t="s">
        <v>32</v>
      </c>
      <c r="G378" s="14" t="s">
        <v>33</v>
      </c>
      <c r="H378" s="14">
        <v>219635415</v>
      </c>
      <c r="I378" s="14"/>
      <c r="J378" s="14"/>
      <c r="K378" s="14"/>
      <c r="L378" s="36">
        <v>42227</v>
      </c>
      <c r="M378" s="36">
        <v>42227</v>
      </c>
      <c r="N378" s="14">
        <v>62</v>
      </c>
      <c r="O378" s="14">
        <v>6</v>
      </c>
      <c r="P378" s="37" t="s">
        <v>171</v>
      </c>
      <c r="Q378" s="14">
        <v>1</v>
      </c>
      <c r="R378" s="14">
        <v>205</v>
      </c>
      <c r="S378" s="15">
        <f t="shared" si="10"/>
        <v>205</v>
      </c>
      <c r="T378" s="14" t="s">
        <v>35</v>
      </c>
      <c r="U378" s="14" t="s">
        <v>36</v>
      </c>
      <c r="V378" s="14"/>
      <c r="W378" s="127" t="str">
        <f t="shared" ca="1" si="11"/>
        <v>2019CJ62CP6</v>
      </c>
    </row>
    <row r="379" spans="1:23" s="31" customFormat="1" ht="33.75" customHeight="1">
      <c r="A379" s="13">
        <v>373</v>
      </c>
      <c r="B379" s="14" t="s">
        <v>29</v>
      </c>
      <c r="C379" s="14" t="s">
        <v>30</v>
      </c>
      <c r="D379" s="15" t="s">
        <v>31</v>
      </c>
      <c r="E379" s="16"/>
      <c r="F379" s="15" t="s">
        <v>32</v>
      </c>
      <c r="G379" s="14" t="s">
        <v>33</v>
      </c>
      <c r="H379" s="14">
        <v>219635415</v>
      </c>
      <c r="I379" s="14"/>
      <c r="J379" s="14"/>
      <c r="K379" s="14"/>
      <c r="L379" s="36">
        <v>42227</v>
      </c>
      <c r="M379" s="36">
        <v>42227</v>
      </c>
      <c r="N379" s="14">
        <v>63</v>
      </c>
      <c r="O379" s="14">
        <v>1</v>
      </c>
      <c r="P379" s="37" t="s">
        <v>172</v>
      </c>
      <c r="Q379" s="14">
        <v>206</v>
      </c>
      <c r="R379" s="14">
        <v>409</v>
      </c>
      <c r="S379" s="15">
        <f t="shared" si="10"/>
        <v>204</v>
      </c>
      <c r="T379" s="14" t="s">
        <v>35</v>
      </c>
      <c r="U379" s="14" t="s">
        <v>36</v>
      </c>
      <c r="V379" s="14"/>
      <c r="W379" s="127" t="str">
        <f t="shared" ca="1" si="11"/>
        <v>2019CJ63CP1</v>
      </c>
    </row>
    <row r="380" spans="1:23" s="31" customFormat="1" ht="33.75" customHeight="1">
      <c r="A380" s="13">
        <v>374</v>
      </c>
      <c r="B380" s="14" t="s">
        <v>29</v>
      </c>
      <c r="C380" s="14" t="s">
        <v>30</v>
      </c>
      <c r="D380" s="15" t="s">
        <v>31</v>
      </c>
      <c r="E380" s="16"/>
      <c r="F380" s="15" t="s">
        <v>32</v>
      </c>
      <c r="G380" s="14" t="s">
        <v>33</v>
      </c>
      <c r="H380" s="14">
        <v>219635415</v>
      </c>
      <c r="I380" s="14"/>
      <c r="J380" s="14"/>
      <c r="K380" s="14"/>
      <c r="L380" s="36">
        <v>42227</v>
      </c>
      <c r="M380" s="36">
        <v>42227</v>
      </c>
      <c r="N380" s="14">
        <v>63</v>
      </c>
      <c r="O380" s="14">
        <v>2</v>
      </c>
      <c r="P380" s="37" t="s">
        <v>173</v>
      </c>
      <c r="Q380" s="14">
        <v>410</v>
      </c>
      <c r="R380" s="14">
        <v>529</v>
      </c>
      <c r="S380" s="15">
        <f t="shared" si="10"/>
        <v>120</v>
      </c>
      <c r="T380" s="14" t="s">
        <v>35</v>
      </c>
      <c r="U380" s="14" t="s">
        <v>36</v>
      </c>
      <c r="V380" s="14"/>
      <c r="W380" s="127" t="str">
        <f t="shared" ca="1" si="11"/>
        <v>2019CJ63CP2</v>
      </c>
    </row>
    <row r="381" spans="1:23" s="31" customFormat="1" ht="33.75" customHeight="1">
      <c r="A381" s="13">
        <v>375</v>
      </c>
      <c r="B381" s="14" t="s">
        <v>29</v>
      </c>
      <c r="C381" s="14" t="s">
        <v>30</v>
      </c>
      <c r="D381" s="15" t="s">
        <v>31</v>
      </c>
      <c r="E381" s="16"/>
      <c r="F381" s="15" t="s">
        <v>32</v>
      </c>
      <c r="G381" s="14" t="s">
        <v>33</v>
      </c>
      <c r="H381" s="14" t="s">
        <v>980</v>
      </c>
      <c r="I381" s="14"/>
      <c r="J381" s="14"/>
      <c r="K381" s="14"/>
      <c r="L381" s="36">
        <v>42227</v>
      </c>
      <c r="M381" s="36">
        <v>42228</v>
      </c>
      <c r="N381" s="14">
        <v>63</v>
      </c>
      <c r="O381" s="14">
        <v>3</v>
      </c>
      <c r="P381" s="37"/>
      <c r="Q381" s="14">
        <v>1</v>
      </c>
      <c r="R381" s="14">
        <v>204</v>
      </c>
      <c r="S381" s="15">
        <f t="shared" si="10"/>
        <v>204</v>
      </c>
      <c r="T381" s="14" t="s">
        <v>35</v>
      </c>
      <c r="U381" s="14" t="s">
        <v>36</v>
      </c>
      <c r="V381" s="14"/>
      <c r="W381" s="127" t="str">
        <f t="shared" ca="1" si="11"/>
        <v>2019CJ63CP3</v>
      </c>
    </row>
    <row r="382" spans="1:23" s="31" customFormat="1" ht="33.75" customHeight="1">
      <c r="A382" s="13">
        <v>376</v>
      </c>
      <c r="B382" s="14" t="s">
        <v>29</v>
      </c>
      <c r="C382" s="14" t="s">
        <v>30</v>
      </c>
      <c r="D382" s="15" t="s">
        <v>31</v>
      </c>
      <c r="E382" s="16"/>
      <c r="F382" s="15" t="s">
        <v>32</v>
      </c>
      <c r="G382" s="14" t="s">
        <v>33</v>
      </c>
      <c r="H382" s="14" t="s">
        <v>981</v>
      </c>
      <c r="I382" s="14"/>
      <c r="J382" s="14"/>
      <c r="K382" s="14"/>
      <c r="L382" s="36">
        <v>42228</v>
      </c>
      <c r="M382" s="36">
        <v>42229</v>
      </c>
      <c r="N382" s="14">
        <v>63</v>
      </c>
      <c r="O382" s="14">
        <v>4</v>
      </c>
      <c r="P382" s="37"/>
      <c r="Q382" s="14">
        <v>1</v>
      </c>
      <c r="R382" s="14">
        <v>210</v>
      </c>
      <c r="S382" s="15">
        <f t="shared" si="10"/>
        <v>210</v>
      </c>
      <c r="T382" s="14" t="s">
        <v>35</v>
      </c>
      <c r="U382" s="14" t="s">
        <v>36</v>
      </c>
      <c r="V382" s="14"/>
      <c r="W382" s="127" t="str">
        <f t="shared" ca="1" si="11"/>
        <v>2019CJ63CP4</v>
      </c>
    </row>
    <row r="383" spans="1:23" s="31" customFormat="1" ht="33.75" customHeight="1">
      <c r="A383" s="13">
        <v>377</v>
      </c>
      <c r="B383" s="14" t="s">
        <v>29</v>
      </c>
      <c r="C383" s="14" t="s">
        <v>30</v>
      </c>
      <c r="D383" s="15" t="s">
        <v>31</v>
      </c>
      <c r="E383" s="16"/>
      <c r="F383" s="15" t="s">
        <v>32</v>
      </c>
      <c r="G383" s="14" t="s">
        <v>33</v>
      </c>
      <c r="H383" s="14" t="s">
        <v>982</v>
      </c>
      <c r="I383" s="14"/>
      <c r="J383" s="14"/>
      <c r="K383" s="14"/>
      <c r="L383" s="36">
        <v>42229</v>
      </c>
      <c r="M383" s="36">
        <v>42230</v>
      </c>
      <c r="N383" s="14">
        <v>63</v>
      </c>
      <c r="O383" s="14">
        <v>5</v>
      </c>
      <c r="P383" s="37"/>
      <c r="Q383" s="14">
        <v>1</v>
      </c>
      <c r="R383" s="14">
        <v>127</v>
      </c>
      <c r="S383" s="15">
        <f t="shared" si="10"/>
        <v>127</v>
      </c>
      <c r="T383" s="14" t="s">
        <v>35</v>
      </c>
      <c r="U383" s="14" t="s">
        <v>36</v>
      </c>
      <c r="V383" s="14"/>
      <c r="W383" s="127" t="str">
        <f t="shared" ca="1" si="11"/>
        <v>2019CJ63CP5</v>
      </c>
    </row>
    <row r="384" spans="1:23" s="31" customFormat="1" ht="33.75" customHeight="1">
      <c r="A384" s="13">
        <v>378</v>
      </c>
      <c r="B384" s="14" t="s">
        <v>29</v>
      </c>
      <c r="C384" s="14" t="s">
        <v>30</v>
      </c>
      <c r="D384" s="15" t="s">
        <v>31</v>
      </c>
      <c r="E384" s="16"/>
      <c r="F384" s="15" t="s">
        <v>32</v>
      </c>
      <c r="G384" s="14" t="s">
        <v>33</v>
      </c>
      <c r="H384" s="14">
        <v>225532815</v>
      </c>
      <c r="I384" s="14"/>
      <c r="J384" s="14"/>
      <c r="K384" s="14"/>
      <c r="L384" s="36">
        <v>42230</v>
      </c>
      <c r="M384" s="36">
        <v>42230</v>
      </c>
      <c r="N384" s="14">
        <v>63</v>
      </c>
      <c r="O384" s="14">
        <v>6</v>
      </c>
      <c r="P384" s="37" t="s">
        <v>125</v>
      </c>
      <c r="Q384" s="14">
        <v>1</v>
      </c>
      <c r="R384" s="14">
        <v>203</v>
      </c>
      <c r="S384" s="15">
        <f t="shared" si="10"/>
        <v>203</v>
      </c>
      <c r="T384" s="14" t="s">
        <v>35</v>
      </c>
      <c r="U384" s="14" t="s">
        <v>36</v>
      </c>
      <c r="V384" s="14"/>
      <c r="W384" s="127" t="str">
        <f t="shared" ca="1" si="11"/>
        <v>2019CJ63CP6</v>
      </c>
    </row>
    <row r="385" spans="1:23" s="31" customFormat="1" ht="33.75" customHeight="1">
      <c r="A385" s="13">
        <v>379</v>
      </c>
      <c r="B385" s="14" t="s">
        <v>29</v>
      </c>
      <c r="C385" s="14" t="s">
        <v>30</v>
      </c>
      <c r="D385" s="15" t="s">
        <v>31</v>
      </c>
      <c r="E385" s="16"/>
      <c r="F385" s="15" t="s">
        <v>32</v>
      </c>
      <c r="G385" s="14" t="s">
        <v>33</v>
      </c>
      <c r="H385" s="14">
        <v>225532815</v>
      </c>
      <c r="I385" s="14"/>
      <c r="J385" s="14"/>
      <c r="K385" s="14"/>
      <c r="L385" s="36">
        <v>42230</v>
      </c>
      <c r="M385" s="36">
        <v>42230</v>
      </c>
      <c r="N385" s="14">
        <v>64</v>
      </c>
      <c r="O385" s="14">
        <v>1</v>
      </c>
      <c r="P385" s="37" t="s">
        <v>126</v>
      </c>
      <c r="Q385" s="14">
        <v>204</v>
      </c>
      <c r="R385" s="14">
        <v>267</v>
      </c>
      <c r="S385" s="15">
        <f t="shared" si="10"/>
        <v>64</v>
      </c>
      <c r="T385" s="14" t="s">
        <v>35</v>
      </c>
      <c r="U385" s="14" t="s">
        <v>36</v>
      </c>
      <c r="V385" s="14"/>
      <c r="W385" s="127" t="str">
        <f t="shared" ca="1" si="11"/>
        <v>2019CJ64CP1</v>
      </c>
    </row>
    <row r="386" spans="1:23" s="31" customFormat="1" ht="33.75" customHeight="1">
      <c r="A386" s="13">
        <v>380</v>
      </c>
      <c r="B386" s="14" t="s">
        <v>29</v>
      </c>
      <c r="C386" s="14" t="s">
        <v>30</v>
      </c>
      <c r="D386" s="15" t="s">
        <v>31</v>
      </c>
      <c r="E386" s="16"/>
      <c r="F386" s="15" t="s">
        <v>32</v>
      </c>
      <c r="G386" s="14" t="s">
        <v>33</v>
      </c>
      <c r="H386" s="14" t="s">
        <v>983</v>
      </c>
      <c r="I386" s="14"/>
      <c r="J386" s="14"/>
      <c r="K386" s="14"/>
      <c r="L386" s="36">
        <v>42230</v>
      </c>
      <c r="M386" s="36">
        <v>42230</v>
      </c>
      <c r="N386" s="14">
        <v>64</v>
      </c>
      <c r="O386" s="14">
        <v>2</v>
      </c>
      <c r="P386" s="37"/>
      <c r="Q386" s="14">
        <v>1</v>
      </c>
      <c r="R386" s="14">
        <v>202</v>
      </c>
      <c r="S386" s="15">
        <f t="shared" si="10"/>
        <v>202</v>
      </c>
      <c r="T386" s="14" t="s">
        <v>35</v>
      </c>
      <c r="U386" s="14" t="s">
        <v>36</v>
      </c>
      <c r="V386" s="14"/>
      <c r="W386" s="127" t="str">
        <f t="shared" ca="1" si="11"/>
        <v>2019CJ64CP2</v>
      </c>
    </row>
    <row r="387" spans="1:23" s="31" customFormat="1" ht="33.75" customHeight="1">
      <c r="A387" s="13">
        <v>381</v>
      </c>
      <c r="B387" s="14" t="s">
        <v>29</v>
      </c>
      <c r="C387" s="14" t="s">
        <v>30</v>
      </c>
      <c r="D387" s="15" t="s">
        <v>31</v>
      </c>
      <c r="E387" s="16"/>
      <c r="F387" s="15" t="s">
        <v>32</v>
      </c>
      <c r="G387" s="14" t="s">
        <v>33</v>
      </c>
      <c r="H387" s="14" t="s">
        <v>984</v>
      </c>
      <c r="I387" s="14"/>
      <c r="J387" s="14"/>
      <c r="K387" s="14"/>
      <c r="L387" s="36">
        <v>42230</v>
      </c>
      <c r="M387" s="36">
        <v>42232</v>
      </c>
      <c r="N387" s="14">
        <v>64</v>
      </c>
      <c r="O387" s="14">
        <v>3</v>
      </c>
      <c r="P387" s="37"/>
      <c r="Q387" s="14">
        <v>1</v>
      </c>
      <c r="R387" s="14">
        <v>135</v>
      </c>
      <c r="S387" s="15">
        <f t="shared" si="10"/>
        <v>135</v>
      </c>
      <c r="T387" s="14" t="s">
        <v>35</v>
      </c>
      <c r="U387" s="14" t="s">
        <v>36</v>
      </c>
      <c r="V387" s="14"/>
      <c r="W387" s="127" t="str">
        <f t="shared" ca="1" si="11"/>
        <v>2019CJ64CP3</v>
      </c>
    </row>
    <row r="388" spans="1:23" s="31" customFormat="1" ht="33.75" customHeight="1">
      <c r="A388" s="13">
        <v>382</v>
      </c>
      <c r="B388" s="14" t="s">
        <v>29</v>
      </c>
      <c r="C388" s="14" t="s">
        <v>30</v>
      </c>
      <c r="D388" s="15" t="s">
        <v>31</v>
      </c>
      <c r="E388" s="16"/>
      <c r="F388" s="15" t="s">
        <v>32</v>
      </c>
      <c r="G388" s="14" t="s">
        <v>33</v>
      </c>
      <c r="H388" s="14">
        <v>226802915</v>
      </c>
      <c r="I388" s="14"/>
      <c r="J388" s="14"/>
      <c r="K388" s="14"/>
      <c r="L388" s="36">
        <v>42234</v>
      </c>
      <c r="M388" s="36">
        <v>42234</v>
      </c>
      <c r="N388" s="14">
        <v>64</v>
      </c>
      <c r="O388" s="14">
        <v>4</v>
      </c>
      <c r="P388" s="37" t="s">
        <v>125</v>
      </c>
      <c r="Q388" s="14">
        <v>1</v>
      </c>
      <c r="R388" s="14">
        <v>207</v>
      </c>
      <c r="S388" s="15">
        <f t="shared" si="10"/>
        <v>207</v>
      </c>
      <c r="T388" s="14" t="s">
        <v>35</v>
      </c>
      <c r="U388" s="14" t="s">
        <v>36</v>
      </c>
      <c r="V388" s="14"/>
      <c r="W388" s="127" t="str">
        <f t="shared" ca="1" si="11"/>
        <v>2019CJ64CP4</v>
      </c>
    </row>
    <row r="389" spans="1:23" s="31" customFormat="1" ht="33.75" customHeight="1">
      <c r="A389" s="13">
        <v>383</v>
      </c>
      <c r="B389" s="14" t="s">
        <v>29</v>
      </c>
      <c r="C389" s="14" t="s">
        <v>30</v>
      </c>
      <c r="D389" s="15" t="s">
        <v>31</v>
      </c>
      <c r="E389" s="16"/>
      <c r="F389" s="15" t="s">
        <v>32</v>
      </c>
      <c r="G389" s="14" t="s">
        <v>33</v>
      </c>
      <c r="H389" s="14">
        <v>226802915</v>
      </c>
      <c r="I389" s="14"/>
      <c r="J389" s="14"/>
      <c r="K389" s="14"/>
      <c r="L389" s="36">
        <v>42234</v>
      </c>
      <c r="M389" s="36">
        <v>42234</v>
      </c>
      <c r="N389" s="14">
        <v>64</v>
      </c>
      <c r="O389" s="14">
        <v>5</v>
      </c>
      <c r="P389" s="37" t="s">
        <v>126</v>
      </c>
      <c r="Q389" s="14">
        <v>208</v>
      </c>
      <c r="R389" s="14">
        <v>381</v>
      </c>
      <c r="S389" s="15">
        <f t="shared" si="10"/>
        <v>174</v>
      </c>
      <c r="T389" s="14" t="s">
        <v>35</v>
      </c>
      <c r="U389" s="14" t="s">
        <v>36</v>
      </c>
      <c r="V389" s="14"/>
      <c r="W389" s="127" t="str">
        <f t="shared" ca="1" si="11"/>
        <v>2019CJ64CP5</v>
      </c>
    </row>
    <row r="390" spans="1:23" s="31" customFormat="1" ht="33.75" customHeight="1">
      <c r="A390" s="13">
        <v>384</v>
      </c>
      <c r="B390" s="14" t="s">
        <v>29</v>
      </c>
      <c r="C390" s="14" t="s">
        <v>30</v>
      </c>
      <c r="D390" s="15" t="s">
        <v>31</v>
      </c>
      <c r="E390" s="16"/>
      <c r="F390" s="15" t="s">
        <v>32</v>
      </c>
      <c r="G390" s="14" t="s">
        <v>33</v>
      </c>
      <c r="H390" s="14" t="s">
        <v>985</v>
      </c>
      <c r="I390" s="14"/>
      <c r="J390" s="14"/>
      <c r="K390" s="14"/>
      <c r="L390" s="36">
        <v>42234</v>
      </c>
      <c r="M390" s="36">
        <v>42236</v>
      </c>
      <c r="N390" s="14">
        <v>64</v>
      </c>
      <c r="O390" s="14">
        <v>6</v>
      </c>
      <c r="P390" s="37"/>
      <c r="Q390" s="14">
        <v>1</v>
      </c>
      <c r="R390" s="14">
        <v>181</v>
      </c>
      <c r="S390" s="15">
        <f t="shared" si="10"/>
        <v>181</v>
      </c>
      <c r="T390" s="14" t="s">
        <v>35</v>
      </c>
      <c r="U390" s="14" t="s">
        <v>36</v>
      </c>
      <c r="V390" s="14"/>
      <c r="W390" s="127" t="str">
        <f t="shared" ca="1" si="11"/>
        <v>2019CJ64CP6</v>
      </c>
    </row>
    <row r="391" spans="1:23" s="31" customFormat="1" ht="33.75" customHeight="1">
      <c r="A391" s="13">
        <v>385</v>
      </c>
      <c r="B391" s="14" t="s">
        <v>29</v>
      </c>
      <c r="C391" s="14" t="s">
        <v>30</v>
      </c>
      <c r="D391" s="15" t="s">
        <v>31</v>
      </c>
      <c r="E391" s="16"/>
      <c r="F391" s="15" t="s">
        <v>32</v>
      </c>
      <c r="G391" s="14" t="s">
        <v>33</v>
      </c>
      <c r="H391" s="14">
        <v>229011115</v>
      </c>
      <c r="I391" s="14"/>
      <c r="J391" s="14"/>
      <c r="K391" s="14"/>
      <c r="L391" s="36">
        <v>42236</v>
      </c>
      <c r="M391" s="36">
        <v>42236</v>
      </c>
      <c r="N391" s="14">
        <v>65</v>
      </c>
      <c r="O391" s="14">
        <v>1</v>
      </c>
      <c r="P391" s="37" t="s">
        <v>125</v>
      </c>
      <c r="Q391" s="14">
        <v>1</v>
      </c>
      <c r="R391" s="14">
        <v>204</v>
      </c>
      <c r="S391" s="15">
        <f t="shared" si="10"/>
        <v>204</v>
      </c>
      <c r="T391" s="14" t="s">
        <v>35</v>
      </c>
      <c r="U391" s="14" t="s">
        <v>36</v>
      </c>
      <c r="V391" s="14"/>
      <c r="W391" s="127" t="str">
        <f t="shared" ca="1" si="11"/>
        <v>2019CJ65CP1</v>
      </c>
    </row>
    <row r="392" spans="1:23" s="31" customFormat="1" ht="33.75" customHeight="1">
      <c r="A392" s="13">
        <v>386</v>
      </c>
      <c r="B392" s="14" t="s">
        <v>29</v>
      </c>
      <c r="C392" s="14" t="s">
        <v>30</v>
      </c>
      <c r="D392" s="15" t="s">
        <v>31</v>
      </c>
      <c r="E392" s="16"/>
      <c r="F392" s="15" t="s">
        <v>32</v>
      </c>
      <c r="G392" s="14" t="s">
        <v>33</v>
      </c>
      <c r="H392" s="14">
        <v>229011115</v>
      </c>
      <c r="I392" s="14"/>
      <c r="J392" s="14"/>
      <c r="K392" s="14"/>
      <c r="L392" s="36">
        <v>42236</v>
      </c>
      <c r="M392" s="36">
        <v>42236</v>
      </c>
      <c r="N392" s="14">
        <v>65</v>
      </c>
      <c r="O392" s="14">
        <v>2</v>
      </c>
      <c r="P392" s="37" t="s">
        <v>126</v>
      </c>
      <c r="Q392" s="14">
        <v>205</v>
      </c>
      <c r="R392" s="14">
        <v>316</v>
      </c>
      <c r="S392" s="15">
        <f t="shared" ref="S392:S455" si="12">R392-Q392+1</f>
        <v>112</v>
      </c>
      <c r="T392" s="14" t="s">
        <v>35</v>
      </c>
      <c r="U392" s="14" t="s">
        <v>36</v>
      </c>
      <c r="V392" s="14"/>
      <c r="W392" s="127" t="str">
        <f t="shared" ref="W392:W455" ca="1" si="13">HYPERLINK(CONCATENATE(LEFT(CELL("nombrearchivo"),FIND(_xlfn.UNICHAR(91),CELL("nombrearchivo"),1)-1),MID(CELL("nombrearchivo"),FIND(_xlfn.UNICHAR(93),CELL("nombrearchivo"),1)+1,14),"\",UPPER($N$6)," ",N392,"\",RIGHT(CELL("nombrearchivo"),4),"CJ",N392,"CP",O392,".pdf"),CONCATENATE(RIGHT(CELL("nombrearchivo"),4),"CJ",N392,"CP",O392))</f>
        <v>2019CJ65CP2</v>
      </c>
    </row>
    <row r="393" spans="1:23" s="31" customFormat="1" ht="33.75" customHeight="1">
      <c r="A393" s="13">
        <v>387</v>
      </c>
      <c r="B393" s="14" t="s">
        <v>29</v>
      </c>
      <c r="C393" s="14" t="s">
        <v>30</v>
      </c>
      <c r="D393" s="15" t="s">
        <v>31</v>
      </c>
      <c r="E393" s="16"/>
      <c r="F393" s="15" t="s">
        <v>32</v>
      </c>
      <c r="G393" s="14" t="s">
        <v>33</v>
      </c>
      <c r="H393" s="14" t="s">
        <v>986</v>
      </c>
      <c r="I393" s="14"/>
      <c r="J393" s="14"/>
      <c r="K393" s="14"/>
      <c r="L393" s="36">
        <v>42236</v>
      </c>
      <c r="M393" s="36">
        <v>42237</v>
      </c>
      <c r="N393" s="14">
        <v>65</v>
      </c>
      <c r="O393" s="14">
        <v>3</v>
      </c>
      <c r="P393" s="37"/>
      <c r="Q393" s="14">
        <v>1</v>
      </c>
      <c r="R393" s="14">
        <v>209</v>
      </c>
      <c r="S393" s="15">
        <f t="shared" si="12"/>
        <v>209</v>
      </c>
      <c r="T393" s="14" t="s">
        <v>35</v>
      </c>
      <c r="U393" s="14" t="s">
        <v>36</v>
      </c>
      <c r="V393" s="14"/>
      <c r="W393" s="127" t="str">
        <f t="shared" ca="1" si="13"/>
        <v>2019CJ65CP3</v>
      </c>
    </row>
    <row r="394" spans="1:23" s="31" customFormat="1" ht="33.75" customHeight="1">
      <c r="A394" s="13">
        <v>388</v>
      </c>
      <c r="B394" s="14" t="s">
        <v>29</v>
      </c>
      <c r="C394" s="14" t="s">
        <v>30</v>
      </c>
      <c r="D394" s="15" t="s">
        <v>31</v>
      </c>
      <c r="E394" s="16"/>
      <c r="F394" s="15" t="s">
        <v>32</v>
      </c>
      <c r="G394" s="14" t="s">
        <v>33</v>
      </c>
      <c r="H394" s="14" t="s">
        <v>987</v>
      </c>
      <c r="I394" s="14"/>
      <c r="J394" s="14"/>
      <c r="K394" s="14"/>
      <c r="L394" s="36">
        <v>42237</v>
      </c>
      <c r="M394" s="36">
        <v>42237</v>
      </c>
      <c r="N394" s="14">
        <v>65</v>
      </c>
      <c r="O394" s="14">
        <v>4</v>
      </c>
      <c r="P394" s="37"/>
      <c r="Q394" s="14">
        <v>1</v>
      </c>
      <c r="R394" s="14">
        <v>206</v>
      </c>
      <c r="S394" s="15">
        <f t="shared" si="12"/>
        <v>206</v>
      </c>
      <c r="T394" s="14" t="s">
        <v>35</v>
      </c>
      <c r="U394" s="14" t="s">
        <v>36</v>
      </c>
      <c r="V394" s="14"/>
      <c r="W394" s="127" t="str">
        <f t="shared" ca="1" si="13"/>
        <v>2019CJ65CP4</v>
      </c>
    </row>
    <row r="395" spans="1:23" s="31" customFormat="1" ht="33.75" customHeight="1">
      <c r="A395" s="13">
        <v>389</v>
      </c>
      <c r="B395" s="14" t="s">
        <v>29</v>
      </c>
      <c r="C395" s="14" t="s">
        <v>30</v>
      </c>
      <c r="D395" s="15" t="s">
        <v>31</v>
      </c>
      <c r="E395" s="16"/>
      <c r="F395" s="15" t="s">
        <v>32</v>
      </c>
      <c r="G395" s="14" t="s">
        <v>33</v>
      </c>
      <c r="H395" s="14" t="s">
        <v>988</v>
      </c>
      <c r="I395" s="14"/>
      <c r="J395" s="14"/>
      <c r="K395" s="14"/>
      <c r="L395" s="36">
        <v>42237</v>
      </c>
      <c r="M395" s="36">
        <v>42237</v>
      </c>
      <c r="N395" s="14">
        <v>65</v>
      </c>
      <c r="O395" s="14">
        <v>5</v>
      </c>
      <c r="P395" s="37"/>
      <c r="Q395" s="14">
        <v>1</v>
      </c>
      <c r="R395" s="14">
        <v>182</v>
      </c>
      <c r="S395" s="15">
        <f t="shared" si="12"/>
        <v>182</v>
      </c>
      <c r="T395" s="14" t="s">
        <v>35</v>
      </c>
      <c r="U395" s="14" t="s">
        <v>36</v>
      </c>
      <c r="V395" s="14"/>
      <c r="W395" s="127" t="str">
        <f t="shared" ca="1" si="13"/>
        <v>2019CJ65CP5</v>
      </c>
    </row>
    <row r="396" spans="1:23" s="31" customFormat="1" ht="33.75" customHeight="1">
      <c r="A396" s="13">
        <v>390</v>
      </c>
      <c r="B396" s="14" t="s">
        <v>29</v>
      </c>
      <c r="C396" s="14" t="s">
        <v>30</v>
      </c>
      <c r="D396" s="15" t="s">
        <v>31</v>
      </c>
      <c r="E396" s="16"/>
      <c r="F396" s="15" t="s">
        <v>32</v>
      </c>
      <c r="G396" s="14" t="s">
        <v>33</v>
      </c>
      <c r="H396" s="14" t="s">
        <v>989</v>
      </c>
      <c r="I396" s="14"/>
      <c r="J396" s="14"/>
      <c r="K396" s="14"/>
      <c r="L396" s="36">
        <v>42237</v>
      </c>
      <c r="M396" s="36">
        <v>42240</v>
      </c>
      <c r="N396" s="14">
        <v>65</v>
      </c>
      <c r="O396" s="14">
        <v>6</v>
      </c>
      <c r="P396" s="37"/>
      <c r="Q396" s="14">
        <v>1</v>
      </c>
      <c r="R396" s="14">
        <v>206</v>
      </c>
      <c r="S396" s="15">
        <f t="shared" si="12"/>
        <v>206</v>
      </c>
      <c r="T396" s="14" t="s">
        <v>35</v>
      </c>
      <c r="U396" s="14" t="s">
        <v>36</v>
      </c>
      <c r="V396" s="14"/>
      <c r="W396" s="127" t="str">
        <f t="shared" ca="1" si="13"/>
        <v>2019CJ65CP6</v>
      </c>
    </row>
    <row r="397" spans="1:23" s="31" customFormat="1" ht="33.75" customHeight="1">
      <c r="A397" s="13">
        <v>391</v>
      </c>
      <c r="B397" s="14" t="s">
        <v>29</v>
      </c>
      <c r="C397" s="14" t="s">
        <v>30</v>
      </c>
      <c r="D397" s="15" t="s">
        <v>31</v>
      </c>
      <c r="E397" s="16"/>
      <c r="F397" s="15" t="s">
        <v>32</v>
      </c>
      <c r="G397" s="14" t="s">
        <v>33</v>
      </c>
      <c r="H397" s="14" t="s">
        <v>990</v>
      </c>
      <c r="I397" s="14"/>
      <c r="J397" s="14"/>
      <c r="K397" s="14"/>
      <c r="L397" s="36">
        <v>42240</v>
      </c>
      <c r="M397" s="36">
        <v>42242</v>
      </c>
      <c r="N397" s="14">
        <v>66</v>
      </c>
      <c r="O397" s="14">
        <v>1</v>
      </c>
      <c r="P397" s="37"/>
      <c r="Q397" s="14">
        <v>1</v>
      </c>
      <c r="R397" s="14">
        <v>177</v>
      </c>
      <c r="S397" s="15">
        <f t="shared" si="12"/>
        <v>177</v>
      </c>
      <c r="T397" s="14" t="s">
        <v>35</v>
      </c>
      <c r="U397" s="14" t="s">
        <v>36</v>
      </c>
      <c r="V397" s="14"/>
      <c r="W397" s="127" t="str">
        <f t="shared" ca="1" si="13"/>
        <v>2019CJ66CP1</v>
      </c>
    </row>
    <row r="398" spans="1:23" s="31" customFormat="1" ht="33.75" customHeight="1">
      <c r="A398" s="13">
        <v>392</v>
      </c>
      <c r="B398" s="14" t="s">
        <v>29</v>
      </c>
      <c r="C398" s="14" t="s">
        <v>30</v>
      </c>
      <c r="D398" s="15" t="s">
        <v>31</v>
      </c>
      <c r="E398" s="16"/>
      <c r="F398" s="15" t="s">
        <v>32</v>
      </c>
      <c r="G398" s="14" t="s">
        <v>33</v>
      </c>
      <c r="H398" s="14" t="s">
        <v>991</v>
      </c>
      <c r="I398" s="14"/>
      <c r="J398" s="14"/>
      <c r="K398" s="14"/>
      <c r="L398" s="36">
        <v>42242</v>
      </c>
      <c r="M398" s="36">
        <v>42242</v>
      </c>
      <c r="N398" s="14">
        <v>66</v>
      </c>
      <c r="O398" s="14">
        <v>2</v>
      </c>
      <c r="P398" s="37"/>
      <c r="Q398" s="14">
        <v>1</v>
      </c>
      <c r="R398" s="14">
        <v>87</v>
      </c>
      <c r="S398" s="15">
        <f t="shared" si="12"/>
        <v>87</v>
      </c>
      <c r="T398" s="14" t="s">
        <v>35</v>
      </c>
      <c r="U398" s="14" t="s">
        <v>36</v>
      </c>
      <c r="V398" s="14"/>
      <c r="W398" s="127" t="str">
        <f t="shared" ca="1" si="13"/>
        <v>2019CJ66CP2</v>
      </c>
    </row>
    <row r="399" spans="1:23" s="31" customFormat="1" ht="33.75" customHeight="1">
      <c r="A399" s="13">
        <v>393</v>
      </c>
      <c r="B399" s="14" t="s">
        <v>29</v>
      </c>
      <c r="C399" s="14" t="s">
        <v>30</v>
      </c>
      <c r="D399" s="15" t="s">
        <v>31</v>
      </c>
      <c r="E399" s="16"/>
      <c r="F399" s="15" t="s">
        <v>32</v>
      </c>
      <c r="G399" s="14" t="s">
        <v>33</v>
      </c>
      <c r="H399" s="14" t="s">
        <v>992</v>
      </c>
      <c r="I399" s="14"/>
      <c r="J399" s="14"/>
      <c r="K399" s="14"/>
      <c r="L399" s="36">
        <v>42242</v>
      </c>
      <c r="M399" s="36">
        <v>42243</v>
      </c>
      <c r="N399" s="14">
        <v>66</v>
      </c>
      <c r="O399" s="14">
        <v>3</v>
      </c>
      <c r="P399" s="37"/>
      <c r="Q399" s="14">
        <v>1</v>
      </c>
      <c r="R399" s="14">
        <v>210</v>
      </c>
      <c r="S399" s="15">
        <f t="shared" si="12"/>
        <v>210</v>
      </c>
      <c r="T399" s="14" t="s">
        <v>35</v>
      </c>
      <c r="U399" s="14" t="s">
        <v>36</v>
      </c>
      <c r="V399" s="14"/>
      <c r="W399" s="127" t="str">
        <f t="shared" ca="1" si="13"/>
        <v>2019CJ66CP3</v>
      </c>
    </row>
    <row r="400" spans="1:23" s="31" customFormat="1" ht="33.75" customHeight="1">
      <c r="A400" s="13">
        <v>394</v>
      </c>
      <c r="B400" s="14" t="s">
        <v>29</v>
      </c>
      <c r="C400" s="14" t="s">
        <v>30</v>
      </c>
      <c r="D400" s="15" t="s">
        <v>31</v>
      </c>
      <c r="E400" s="16"/>
      <c r="F400" s="15" t="s">
        <v>32</v>
      </c>
      <c r="G400" s="14" t="s">
        <v>33</v>
      </c>
      <c r="H400" s="14">
        <v>240088915</v>
      </c>
      <c r="I400" s="14"/>
      <c r="J400" s="14"/>
      <c r="K400" s="14"/>
      <c r="L400" s="36">
        <v>42243</v>
      </c>
      <c r="M400" s="36">
        <v>42243</v>
      </c>
      <c r="N400" s="14">
        <v>66</v>
      </c>
      <c r="O400" s="14">
        <v>4</v>
      </c>
      <c r="P400" s="37"/>
      <c r="Q400" s="14">
        <v>1</v>
      </c>
      <c r="R400" s="14">
        <v>226</v>
      </c>
      <c r="S400" s="15">
        <f t="shared" si="12"/>
        <v>226</v>
      </c>
      <c r="T400" s="14" t="s">
        <v>35</v>
      </c>
      <c r="U400" s="14" t="s">
        <v>36</v>
      </c>
      <c r="V400" s="14"/>
      <c r="W400" s="127" t="str">
        <f t="shared" ca="1" si="13"/>
        <v>2019CJ66CP4</v>
      </c>
    </row>
    <row r="401" spans="1:23" s="31" customFormat="1" ht="33.75" customHeight="1">
      <c r="A401" s="13">
        <v>395</v>
      </c>
      <c r="B401" s="14" t="s">
        <v>29</v>
      </c>
      <c r="C401" s="14" t="s">
        <v>30</v>
      </c>
      <c r="D401" s="15" t="s">
        <v>31</v>
      </c>
      <c r="E401" s="16"/>
      <c r="F401" s="15" t="s">
        <v>32</v>
      </c>
      <c r="G401" s="14" t="s">
        <v>33</v>
      </c>
      <c r="H401" s="14">
        <v>240098615</v>
      </c>
      <c r="I401" s="14"/>
      <c r="J401" s="14"/>
      <c r="K401" s="14"/>
      <c r="L401" s="36">
        <v>42243</v>
      </c>
      <c r="M401" s="36">
        <v>42243</v>
      </c>
      <c r="N401" s="14">
        <v>66</v>
      </c>
      <c r="O401" s="14">
        <v>5</v>
      </c>
      <c r="P401" s="37"/>
      <c r="Q401" s="14">
        <v>1</v>
      </c>
      <c r="R401" s="14">
        <v>208</v>
      </c>
      <c r="S401" s="15">
        <f t="shared" si="12"/>
        <v>208</v>
      </c>
      <c r="T401" s="14" t="s">
        <v>35</v>
      </c>
      <c r="U401" s="14" t="s">
        <v>36</v>
      </c>
      <c r="V401" s="14"/>
      <c r="W401" s="127" t="str">
        <f t="shared" ca="1" si="13"/>
        <v>2019CJ66CP5</v>
      </c>
    </row>
    <row r="402" spans="1:23" s="31" customFormat="1" ht="33.75" customHeight="1">
      <c r="A402" s="13">
        <v>396</v>
      </c>
      <c r="B402" s="14" t="s">
        <v>29</v>
      </c>
      <c r="C402" s="14" t="s">
        <v>30</v>
      </c>
      <c r="D402" s="15" t="s">
        <v>31</v>
      </c>
      <c r="E402" s="16"/>
      <c r="F402" s="15" t="s">
        <v>32</v>
      </c>
      <c r="G402" s="14" t="s">
        <v>33</v>
      </c>
      <c r="H402" s="14">
        <v>240108515</v>
      </c>
      <c r="I402" s="14"/>
      <c r="J402" s="14"/>
      <c r="K402" s="14"/>
      <c r="L402" s="36">
        <v>42243</v>
      </c>
      <c r="M402" s="36">
        <v>42243</v>
      </c>
      <c r="N402" s="14">
        <v>67</v>
      </c>
      <c r="O402" s="14">
        <v>1</v>
      </c>
      <c r="P402" s="37" t="s">
        <v>125</v>
      </c>
      <c r="Q402" s="14">
        <v>1</v>
      </c>
      <c r="R402" s="14">
        <v>201</v>
      </c>
      <c r="S402" s="15">
        <f t="shared" si="12"/>
        <v>201</v>
      </c>
      <c r="T402" s="14" t="s">
        <v>35</v>
      </c>
      <c r="U402" s="14" t="s">
        <v>36</v>
      </c>
      <c r="V402" s="14"/>
      <c r="W402" s="127" t="str">
        <f t="shared" ca="1" si="13"/>
        <v>2019CJ67CP1</v>
      </c>
    </row>
    <row r="403" spans="1:23" s="31" customFormat="1" ht="33.75" customHeight="1">
      <c r="A403" s="13">
        <v>397</v>
      </c>
      <c r="B403" s="14" t="s">
        <v>29</v>
      </c>
      <c r="C403" s="14" t="s">
        <v>30</v>
      </c>
      <c r="D403" s="15" t="s">
        <v>31</v>
      </c>
      <c r="E403" s="16"/>
      <c r="F403" s="15" t="s">
        <v>32</v>
      </c>
      <c r="G403" s="14" t="s">
        <v>33</v>
      </c>
      <c r="H403" s="14">
        <v>240108515</v>
      </c>
      <c r="I403" s="14"/>
      <c r="J403" s="14"/>
      <c r="K403" s="14"/>
      <c r="L403" s="36">
        <v>42243</v>
      </c>
      <c r="M403" s="36">
        <v>42243</v>
      </c>
      <c r="N403" s="14">
        <v>67</v>
      </c>
      <c r="O403" s="14">
        <v>2</v>
      </c>
      <c r="P403" s="37" t="s">
        <v>126</v>
      </c>
      <c r="Q403" s="14">
        <v>202</v>
      </c>
      <c r="R403" s="14">
        <v>332</v>
      </c>
      <c r="S403" s="15">
        <f t="shared" si="12"/>
        <v>131</v>
      </c>
      <c r="T403" s="14" t="s">
        <v>35</v>
      </c>
      <c r="U403" s="14" t="s">
        <v>36</v>
      </c>
      <c r="V403" s="14"/>
      <c r="W403" s="127" t="str">
        <f t="shared" ca="1" si="13"/>
        <v>2019CJ67CP2</v>
      </c>
    </row>
    <row r="404" spans="1:23" s="31" customFormat="1" ht="33.75" customHeight="1">
      <c r="A404" s="13">
        <v>398</v>
      </c>
      <c r="B404" s="14" t="s">
        <v>29</v>
      </c>
      <c r="C404" s="14" t="s">
        <v>30</v>
      </c>
      <c r="D404" s="15" t="s">
        <v>31</v>
      </c>
      <c r="E404" s="16"/>
      <c r="F404" s="15" t="s">
        <v>32</v>
      </c>
      <c r="G404" s="14" t="s">
        <v>33</v>
      </c>
      <c r="H404" s="14">
        <v>241044515</v>
      </c>
      <c r="I404" s="14"/>
      <c r="J404" s="14"/>
      <c r="K404" s="14"/>
      <c r="L404" s="36">
        <v>42243</v>
      </c>
      <c r="M404" s="36">
        <v>42243</v>
      </c>
      <c r="N404" s="14">
        <v>67</v>
      </c>
      <c r="O404" s="14">
        <v>3</v>
      </c>
      <c r="P404" s="37" t="s">
        <v>171</v>
      </c>
      <c r="Q404" s="14">
        <v>1</v>
      </c>
      <c r="R404" s="14">
        <v>205</v>
      </c>
      <c r="S404" s="15">
        <f t="shared" si="12"/>
        <v>205</v>
      </c>
      <c r="T404" s="14" t="s">
        <v>35</v>
      </c>
      <c r="U404" s="14" t="s">
        <v>36</v>
      </c>
      <c r="V404" s="14"/>
      <c r="W404" s="127" t="str">
        <f t="shared" ca="1" si="13"/>
        <v>2019CJ67CP3</v>
      </c>
    </row>
    <row r="405" spans="1:23" s="31" customFormat="1" ht="33.75" customHeight="1">
      <c r="A405" s="13">
        <v>399</v>
      </c>
      <c r="B405" s="14" t="s">
        <v>29</v>
      </c>
      <c r="C405" s="14" t="s">
        <v>30</v>
      </c>
      <c r="D405" s="15" t="s">
        <v>31</v>
      </c>
      <c r="E405" s="16"/>
      <c r="F405" s="15" t="s">
        <v>32</v>
      </c>
      <c r="G405" s="14" t="s">
        <v>33</v>
      </c>
      <c r="H405" s="14">
        <v>241044515</v>
      </c>
      <c r="I405" s="14"/>
      <c r="J405" s="14"/>
      <c r="K405" s="14"/>
      <c r="L405" s="36">
        <v>42243</v>
      </c>
      <c r="M405" s="36">
        <v>42243</v>
      </c>
      <c r="N405" s="14">
        <v>67</v>
      </c>
      <c r="O405" s="14">
        <v>4</v>
      </c>
      <c r="P405" s="37" t="s">
        <v>172</v>
      </c>
      <c r="Q405" s="14">
        <v>206</v>
      </c>
      <c r="R405" s="14">
        <v>411</v>
      </c>
      <c r="S405" s="15">
        <f t="shared" si="12"/>
        <v>206</v>
      </c>
      <c r="T405" s="14" t="s">
        <v>35</v>
      </c>
      <c r="U405" s="14" t="s">
        <v>36</v>
      </c>
      <c r="V405" s="14"/>
      <c r="W405" s="127" t="str">
        <f t="shared" ca="1" si="13"/>
        <v>2019CJ67CP4</v>
      </c>
    </row>
    <row r="406" spans="1:23" s="31" customFormat="1" ht="33.75" customHeight="1">
      <c r="A406" s="13">
        <v>400</v>
      </c>
      <c r="B406" s="14" t="s">
        <v>29</v>
      </c>
      <c r="C406" s="14" t="s">
        <v>30</v>
      </c>
      <c r="D406" s="15" t="s">
        <v>31</v>
      </c>
      <c r="E406" s="16"/>
      <c r="F406" s="15" t="s">
        <v>32</v>
      </c>
      <c r="G406" s="14" t="s">
        <v>33</v>
      </c>
      <c r="H406" s="14">
        <v>241044515</v>
      </c>
      <c r="I406" s="14"/>
      <c r="J406" s="14"/>
      <c r="K406" s="14"/>
      <c r="L406" s="36">
        <v>42243</v>
      </c>
      <c r="M406" s="36">
        <v>42243</v>
      </c>
      <c r="N406" s="14">
        <v>67</v>
      </c>
      <c r="O406" s="14">
        <v>5</v>
      </c>
      <c r="P406" s="37" t="s">
        <v>173</v>
      </c>
      <c r="Q406" s="14">
        <v>412</v>
      </c>
      <c r="R406" s="14">
        <v>496</v>
      </c>
      <c r="S406" s="15">
        <f t="shared" si="12"/>
        <v>85</v>
      </c>
      <c r="T406" s="14" t="s">
        <v>35</v>
      </c>
      <c r="U406" s="14" t="s">
        <v>36</v>
      </c>
      <c r="V406" s="14"/>
      <c r="W406" s="127" t="str">
        <f t="shared" ca="1" si="13"/>
        <v>2019CJ67CP5</v>
      </c>
    </row>
    <row r="407" spans="1:23" s="31" customFormat="1" ht="33.75" customHeight="1">
      <c r="A407" s="13">
        <v>401</v>
      </c>
      <c r="B407" s="14" t="s">
        <v>29</v>
      </c>
      <c r="C407" s="14" t="s">
        <v>30</v>
      </c>
      <c r="D407" s="15" t="s">
        <v>31</v>
      </c>
      <c r="E407" s="16"/>
      <c r="F407" s="15" t="s">
        <v>32</v>
      </c>
      <c r="G407" s="14" t="s">
        <v>33</v>
      </c>
      <c r="H407" s="14" t="s">
        <v>993</v>
      </c>
      <c r="I407" s="14"/>
      <c r="J407" s="14"/>
      <c r="K407" s="14"/>
      <c r="L407" s="36">
        <v>42243</v>
      </c>
      <c r="M407" s="36">
        <v>42244</v>
      </c>
      <c r="N407" s="14">
        <v>67</v>
      </c>
      <c r="O407" s="14">
        <v>6</v>
      </c>
      <c r="P407" s="37"/>
      <c r="Q407" s="14">
        <v>1</v>
      </c>
      <c r="R407" s="14">
        <v>165</v>
      </c>
      <c r="S407" s="15">
        <f t="shared" si="12"/>
        <v>165</v>
      </c>
      <c r="T407" s="14" t="s">
        <v>35</v>
      </c>
      <c r="U407" s="14" t="s">
        <v>36</v>
      </c>
      <c r="V407" s="14"/>
      <c r="W407" s="127" t="str">
        <f t="shared" ca="1" si="13"/>
        <v>2019CJ67CP6</v>
      </c>
    </row>
    <row r="408" spans="1:23" s="31" customFormat="1" ht="33.75" customHeight="1">
      <c r="A408" s="13">
        <v>402</v>
      </c>
      <c r="B408" s="14" t="s">
        <v>29</v>
      </c>
      <c r="C408" s="14" t="s">
        <v>30</v>
      </c>
      <c r="D408" s="15" t="s">
        <v>31</v>
      </c>
      <c r="E408" s="16"/>
      <c r="F408" s="15" t="s">
        <v>32</v>
      </c>
      <c r="G408" s="14" t="s">
        <v>33</v>
      </c>
      <c r="H408" s="14">
        <v>242199715</v>
      </c>
      <c r="I408" s="14"/>
      <c r="J408" s="14"/>
      <c r="K408" s="14"/>
      <c r="L408" s="36">
        <v>42244</v>
      </c>
      <c r="M408" s="36">
        <v>42244</v>
      </c>
      <c r="N408" s="14">
        <v>68</v>
      </c>
      <c r="O408" s="14">
        <v>1</v>
      </c>
      <c r="P408" s="37" t="s">
        <v>125</v>
      </c>
      <c r="Q408" s="14">
        <v>1</v>
      </c>
      <c r="R408" s="14">
        <v>206</v>
      </c>
      <c r="S408" s="15">
        <f t="shared" si="12"/>
        <v>206</v>
      </c>
      <c r="T408" s="14" t="s">
        <v>35</v>
      </c>
      <c r="U408" s="14" t="s">
        <v>36</v>
      </c>
      <c r="V408" s="14"/>
      <c r="W408" s="127" t="str">
        <f t="shared" ca="1" si="13"/>
        <v>2019CJ68CP1</v>
      </c>
    </row>
    <row r="409" spans="1:23" s="31" customFormat="1" ht="33.75" customHeight="1">
      <c r="A409" s="13">
        <v>403</v>
      </c>
      <c r="B409" s="14" t="s">
        <v>29</v>
      </c>
      <c r="C409" s="14" t="s">
        <v>30</v>
      </c>
      <c r="D409" s="15" t="s">
        <v>31</v>
      </c>
      <c r="E409" s="16"/>
      <c r="F409" s="15" t="s">
        <v>32</v>
      </c>
      <c r="G409" s="14" t="s">
        <v>33</v>
      </c>
      <c r="H409" s="14">
        <v>242199715</v>
      </c>
      <c r="I409" s="14"/>
      <c r="J409" s="14"/>
      <c r="K409" s="14"/>
      <c r="L409" s="36">
        <v>42244</v>
      </c>
      <c r="M409" s="36">
        <v>42244</v>
      </c>
      <c r="N409" s="14">
        <v>68</v>
      </c>
      <c r="O409" s="14">
        <v>2</v>
      </c>
      <c r="P409" s="37" t="s">
        <v>126</v>
      </c>
      <c r="Q409" s="14">
        <v>207</v>
      </c>
      <c r="R409" s="14">
        <v>394</v>
      </c>
      <c r="S409" s="15">
        <f t="shared" si="12"/>
        <v>188</v>
      </c>
      <c r="T409" s="14" t="s">
        <v>35</v>
      </c>
      <c r="U409" s="14" t="s">
        <v>36</v>
      </c>
      <c r="V409" s="14"/>
      <c r="W409" s="127" t="str">
        <f t="shared" ca="1" si="13"/>
        <v>2019CJ68CP2</v>
      </c>
    </row>
    <row r="410" spans="1:23" s="31" customFormat="1" ht="33.75" customHeight="1">
      <c r="A410" s="13">
        <v>404</v>
      </c>
      <c r="B410" s="14" t="s">
        <v>29</v>
      </c>
      <c r="C410" s="14" t="s">
        <v>30</v>
      </c>
      <c r="D410" s="15" t="s">
        <v>31</v>
      </c>
      <c r="E410" s="16"/>
      <c r="F410" s="15" t="s">
        <v>32</v>
      </c>
      <c r="G410" s="14" t="s">
        <v>33</v>
      </c>
      <c r="H410" s="14" t="s">
        <v>994</v>
      </c>
      <c r="I410" s="14"/>
      <c r="J410" s="14"/>
      <c r="K410" s="14"/>
      <c r="L410" s="36">
        <v>42247</v>
      </c>
      <c r="M410" s="36">
        <v>42248</v>
      </c>
      <c r="N410" s="14">
        <v>68</v>
      </c>
      <c r="O410" s="14">
        <v>3</v>
      </c>
      <c r="P410" s="37"/>
      <c r="Q410" s="14">
        <v>1</v>
      </c>
      <c r="R410" s="14">
        <v>209</v>
      </c>
      <c r="S410" s="15">
        <f t="shared" si="12"/>
        <v>209</v>
      </c>
      <c r="T410" s="14" t="s">
        <v>35</v>
      </c>
      <c r="U410" s="14" t="s">
        <v>36</v>
      </c>
      <c r="V410" s="14"/>
      <c r="W410" s="127" t="str">
        <f t="shared" ca="1" si="13"/>
        <v>2019CJ68CP3</v>
      </c>
    </row>
    <row r="411" spans="1:23" s="31" customFormat="1" ht="33.75" customHeight="1">
      <c r="A411" s="13">
        <v>405</v>
      </c>
      <c r="B411" s="14" t="s">
        <v>29</v>
      </c>
      <c r="C411" s="14" t="s">
        <v>30</v>
      </c>
      <c r="D411" s="15" t="s">
        <v>31</v>
      </c>
      <c r="E411" s="16"/>
      <c r="F411" s="15" t="s">
        <v>32</v>
      </c>
      <c r="G411" s="14" t="s">
        <v>33</v>
      </c>
      <c r="H411" s="14" t="s">
        <v>995</v>
      </c>
      <c r="I411" s="14"/>
      <c r="J411" s="14"/>
      <c r="K411" s="14"/>
      <c r="L411" s="36">
        <v>42248</v>
      </c>
      <c r="M411" s="36">
        <v>42248</v>
      </c>
      <c r="N411" s="14">
        <v>68</v>
      </c>
      <c r="O411" s="14">
        <v>4</v>
      </c>
      <c r="P411" s="37"/>
      <c r="Q411" s="14">
        <v>1</v>
      </c>
      <c r="R411" s="14">
        <v>207</v>
      </c>
      <c r="S411" s="15">
        <f t="shared" si="12"/>
        <v>207</v>
      </c>
      <c r="T411" s="14" t="s">
        <v>35</v>
      </c>
      <c r="U411" s="14" t="s">
        <v>36</v>
      </c>
      <c r="V411" s="14"/>
      <c r="W411" s="127" t="str">
        <f t="shared" ca="1" si="13"/>
        <v>2019CJ68CP4</v>
      </c>
    </row>
    <row r="412" spans="1:23" s="31" customFormat="1" ht="33.75" customHeight="1">
      <c r="A412" s="13">
        <v>406</v>
      </c>
      <c r="B412" s="14" t="s">
        <v>29</v>
      </c>
      <c r="C412" s="14" t="s">
        <v>30</v>
      </c>
      <c r="D412" s="15" t="s">
        <v>31</v>
      </c>
      <c r="E412" s="16"/>
      <c r="F412" s="15" t="s">
        <v>32</v>
      </c>
      <c r="G412" s="14" t="s">
        <v>33</v>
      </c>
      <c r="H412" s="14" t="s">
        <v>996</v>
      </c>
      <c r="I412" s="14"/>
      <c r="J412" s="14"/>
      <c r="K412" s="14"/>
      <c r="L412" s="36">
        <v>42248</v>
      </c>
      <c r="M412" s="36">
        <v>42248</v>
      </c>
      <c r="N412" s="14">
        <v>68</v>
      </c>
      <c r="O412" s="14">
        <v>5</v>
      </c>
      <c r="P412" s="37"/>
      <c r="Q412" s="14">
        <v>1</v>
      </c>
      <c r="R412" s="14">
        <v>36</v>
      </c>
      <c r="S412" s="15">
        <f t="shared" si="12"/>
        <v>36</v>
      </c>
      <c r="T412" s="14" t="s">
        <v>35</v>
      </c>
      <c r="U412" s="14" t="s">
        <v>36</v>
      </c>
      <c r="V412" s="14"/>
      <c r="W412" s="127" t="str">
        <f t="shared" ca="1" si="13"/>
        <v>2019CJ68CP5</v>
      </c>
    </row>
    <row r="413" spans="1:23" s="31" customFormat="1" ht="33.75" customHeight="1">
      <c r="A413" s="13">
        <v>407</v>
      </c>
      <c r="B413" s="14" t="s">
        <v>29</v>
      </c>
      <c r="C413" s="14" t="s">
        <v>30</v>
      </c>
      <c r="D413" s="15" t="s">
        <v>31</v>
      </c>
      <c r="E413" s="16"/>
      <c r="F413" s="15" t="s">
        <v>32</v>
      </c>
      <c r="G413" s="14" t="s">
        <v>33</v>
      </c>
      <c r="H413" s="14">
        <v>244374415</v>
      </c>
      <c r="I413" s="14"/>
      <c r="J413" s="14"/>
      <c r="K413" s="14"/>
      <c r="L413" s="36">
        <v>42248</v>
      </c>
      <c r="M413" s="36">
        <v>42248</v>
      </c>
      <c r="N413" s="14">
        <v>68</v>
      </c>
      <c r="O413" s="14">
        <v>6</v>
      </c>
      <c r="P413" s="37" t="s">
        <v>186</v>
      </c>
      <c r="Q413" s="14">
        <v>1</v>
      </c>
      <c r="R413" s="14">
        <v>207</v>
      </c>
      <c r="S413" s="15">
        <f t="shared" si="12"/>
        <v>207</v>
      </c>
      <c r="T413" s="14" t="s">
        <v>35</v>
      </c>
      <c r="U413" s="14" t="s">
        <v>36</v>
      </c>
      <c r="V413" s="14"/>
      <c r="W413" s="127" t="str">
        <f t="shared" ca="1" si="13"/>
        <v>2019CJ68CP6</v>
      </c>
    </row>
    <row r="414" spans="1:23" s="31" customFormat="1" ht="33.75" customHeight="1">
      <c r="A414" s="13">
        <v>408</v>
      </c>
      <c r="B414" s="14" t="s">
        <v>29</v>
      </c>
      <c r="C414" s="14" t="s">
        <v>30</v>
      </c>
      <c r="D414" s="15" t="s">
        <v>31</v>
      </c>
      <c r="E414" s="16"/>
      <c r="F414" s="15" t="s">
        <v>32</v>
      </c>
      <c r="G414" s="14" t="s">
        <v>33</v>
      </c>
      <c r="H414" s="14">
        <v>244374415</v>
      </c>
      <c r="I414" s="14"/>
      <c r="J414" s="14"/>
      <c r="K414" s="14"/>
      <c r="L414" s="36">
        <v>42248</v>
      </c>
      <c r="M414" s="36">
        <v>42248</v>
      </c>
      <c r="N414" s="14">
        <v>69</v>
      </c>
      <c r="O414" s="14">
        <v>1</v>
      </c>
      <c r="P414" s="37" t="s">
        <v>187</v>
      </c>
      <c r="Q414" s="14">
        <v>208</v>
      </c>
      <c r="R414" s="14">
        <v>409</v>
      </c>
      <c r="S414" s="15">
        <f t="shared" si="12"/>
        <v>202</v>
      </c>
      <c r="T414" s="14" t="s">
        <v>35</v>
      </c>
      <c r="U414" s="14" t="s">
        <v>36</v>
      </c>
      <c r="V414" s="14"/>
      <c r="W414" s="127" t="str">
        <f t="shared" ca="1" si="13"/>
        <v>2019CJ69CP1</v>
      </c>
    </row>
    <row r="415" spans="1:23" s="31" customFormat="1" ht="33.75" customHeight="1">
      <c r="A415" s="13">
        <v>409</v>
      </c>
      <c r="B415" s="14" t="s">
        <v>29</v>
      </c>
      <c r="C415" s="14" t="s">
        <v>30</v>
      </c>
      <c r="D415" s="15" t="s">
        <v>31</v>
      </c>
      <c r="E415" s="16"/>
      <c r="F415" s="15" t="s">
        <v>32</v>
      </c>
      <c r="G415" s="14" t="s">
        <v>33</v>
      </c>
      <c r="H415" s="14">
        <v>244374415</v>
      </c>
      <c r="I415" s="14"/>
      <c r="J415" s="14"/>
      <c r="K415" s="14"/>
      <c r="L415" s="36">
        <v>42248</v>
      </c>
      <c r="M415" s="36">
        <v>42248</v>
      </c>
      <c r="N415" s="14">
        <v>69</v>
      </c>
      <c r="O415" s="14">
        <v>2</v>
      </c>
      <c r="P415" s="37" t="s">
        <v>188</v>
      </c>
      <c r="Q415" s="14">
        <v>410</v>
      </c>
      <c r="R415" s="14">
        <v>616</v>
      </c>
      <c r="S415" s="15">
        <f t="shared" si="12"/>
        <v>207</v>
      </c>
      <c r="T415" s="14" t="s">
        <v>35</v>
      </c>
      <c r="U415" s="14" t="s">
        <v>36</v>
      </c>
      <c r="V415" s="14"/>
      <c r="W415" s="127" t="str">
        <f t="shared" ca="1" si="13"/>
        <v>2019CJ69CP2</v>
      </c>
    </row>
    <row r="416" spans="1:23" s="31" customFormat="1" ht="33.75" customHeight="1">
      <c r="A416" s="13">
        <v>410</v>
      </c>
      <c r="B416" s="14" t="s">
        <v>29</v>
      </c>
      <c r="C416" s="14" t="s">
        <v>30</v>
      </c>
      <c r="D416" s="15" t="s">
        <v>31</v>
      </c>
      <c r="E416" s="16"/>
      <c r="F416" s="15" t="s">
        <v>32</v>
      </c>
      <c r="G416" s="14" t="s">
        <v>33</v>
      </c>
      <c r="H416" s="14">
        <v>244374415</v>
      </c>
      <c r="I416" s="14"/>
      <c r="J416" s="14"/>
      <c r="K416" s="14"/>
      <c r="L416" s="36">
        <v>42248</v>
      </c>
      <c r="M416" s="36">
        <v>42248</v>
      </c>
      <c r="N416" s="14">
        <v>69</v>
      </c>
      <c r="O416" s="14">
        <v>3</v>
      </c>
      <c r="P416" s="37" t="s">
        <v>189</v>
      </c>
      <c r="Q416" s="14">
        <v>617</v>
      </c>
      <c r="R416" s="14">
        <v>627</v>
      </c>
      <c r="S416" s="15">
        <f t="shared" si="12"/>
        <v>11</v>
      </c>
      <c r="T416" s="14" t="s">
        <v>35</v>
      </c>
      <c r="U416" s="14" t="s">
        <v>36</v>
      </c>
      <c r="V416" s="14"/>
      <c r="W416" s="127" t="str">
        <f t="shared" ca="1" si="13"/>
        <v>2019CJ69CP3</v>
      </c>
    </row>
    <row r="417" spans="1:23" s="31" customFormat="1" ht="33.75" customHeight="1">
      <c r="A417" s="13">
        <v>411</v>
      </c>
      <c r="B417" s="14" t="s">
        <v>29</v>
      </c>
      <c r="C417" s="14" t="s">
        <v>30</v>
      </c>
      <c r="D417" s="15" t="s">
        <v>31</v>
      </c>
      <c r="E417" s="16"/>
      <c r="F417" s="15" t="s">
        <v>32</v>
      </c>
      <c r="G417" s="14" t="s">
        <v>33</v>
      </c>
      <c r="H417" s="14">
        <v>244392515</v>
      </c>
      <c r="I417" s="14"/>
      <c r="J417" s="14"/>
      <c r="K417" s="14"/>
      <c r="L417" s="36">
        <v>42248</v>
      </c>
      <c r="M417" s="36">
        <v>42248</v>
      </c>
      <c r="N417" s="14">
        <v>69</v>
      </c>
      <c r="O417" s="14">
        <v>4</v>
      </c>
      <c r="P417" s="37" t="s">
        <v>171</v>
      </c>
      <c r="Q417" s="14">
        <v>1</v>
      </c>
      <c r="R417" s="14">
        <v>200</v>
      </c>
      <c r="S417" s="15">
        <f t="shared" si="12"/>
        <v>200</v>
      </c>
      <c r="T417" s="14" t="s">
        <v>35</v>
      </c>
      <c r="U417" s="14" t="s">
        <v>36</v>
      </c>
      <c r="V417" s="14"/>
      <c r="W417" s="127" t="str">
        <f t="shared" ca="1" si="13"/>
        <v>2019CJ69CP4</v>
      </c>
    </row>
    <row r="418" spans="1:23" s="31" customFormat="1" ht="33.75" customHeight="1">
      <c r="A418" s="13">
        <v>412</v>
      </c>
      <c r="B418" s="14" t="s">
        <v>29</v>
      </c>
      <c r="C418" s="14" t="s">
        <v>30</v>
      </c>
      <c r="D418" s="15" t="s">
        <v>31</v>
      </c>
      <c r="E418" s="16"/>
      <c r="F418" s="15" t="s">
        <v>32</v>
      </c>
      <c r="G418" s="14" t="s">
        <v>33</v>
      </c>
      <c r="H418" s="14">
        <v>244392515</v>
      </c>
      <c r="I418" s="14"/>
      <c r="J418" s="14"/>
      <c r="K418" s="14"/>
      <c r="L418" s="36">
        <v>42248</v>
      </c>
      <c r="M418" s="36">
        <v>42248</v>
      </c>
      <c r="N418" s="14">
        <v>69</v>
      </c>
      <c r="O418" s="14">
        <v>5</v>
      </c>
      <c r="P418" s="37" t="s">
        <v>172</v>
      </c>
      <c r="Q418" s="14">
        <v>201</v>
      </c>
      <c r="R418" s="14">
        <v>404</v>
      </c>
      <c r="S418" s="15">
        <f t="shared" si="12"/>
        <v>204</v>
      </c>
      <c r="T418" s="14" t="s">
        <v>35</v>
      </c>
      <c r="U418" s="14" t="s">
        <v>36</v>
      </c>
      <c r="V418" s="14"/>
      <c r="W418" s="127" t="str">
        <f t="shared" ca="1" si="13"/>
        <v>2019CJ69CP5</v>
      </c>
    </row>
    <row r="419" spans="1:23" s="31" customFormat="1" ht="33.75" customHeight="1">
      <c r="A419" s="13">
        <v>413</v>
      </c>
      <c r="B419" s="14" t="s">
        <v>29</v>
      </c>
      <c r="C419" s="14" t="s">
        <v>30</v>
      </c>
      <c r="D419" s="15" t="s">
        <v>31</v>
      </c>
      <c r="E419" s="16"/>
      <c r="F419" s="15" t="s">
        <v>32</v>
      </c>
      <c r="G419" s="14" t="s">
        <v>33</v>
      </c>
      <c r="H419" s="14">
        <v>244392515</v>
      </c>
      <c r="I419" s="14"/>
      <c r="J419" s="14"/>
      <c r="K419" s="14"/>
      <c r="L419" s="36">
        <v>42248</v>
      </c>
      <c r="M419" s="36">
        <v>42248</v>
      </c>
      <c r="N419" s="14">
        <v>69</v>
      </c>
      <c r="O419" s="14">
        <v>6</v>
      </c>
      <c r="P419" s="37" t="s">
        <v>173</v>
      </c>
      <c r="Q419" s="14">
        <v>405</v>
      </c>
      <c r="R419" s="14">
        <v>590</v>
      </c>
      <c r="S419" s="15">
        <f t="shared" si="12"/>
        <v>186</v>
      </c>
      <c r="T419" s="14" t="s">
        <v>35</v>
      </c>
      <c r="U419" s="14" t="s">
        <v>36</v>
      </c>
      <c r="V419" s="14"/>
      <c r="W419" s="127" t="str">
        <f t="shared" ca="1" si="13"/>
        <v>2019CJ69CP6</v>
      </c>
    </row>
    <row r="420" spans="1:23" s="31" customFormat="1" ht="33.75" customHeight="1">
      <c r="A420" s="13">
        <v>414</v>
      </c>
      <c r="B420" s="14" t="s">
        <v>29</v>
      </c>
      <c r="C420" s="14" t="s">
        <v>30</v>
      </c>
      <c r="D420" s="15" t="s">
        <v>31</v>
      </c>
      <c r="E420" s="16"/>
      <c r="F420" s="15" t="s">
        <v>32</v>
      </c>
      <c r="G420" s="14" t="s">
        <v>33</v>
      </c>
      <c r="H420" s="14" t="s">
        <v>997</v>
      </c>
      <c r="I420" s="14"/>
      <c r="J420" s="14"/>
      <c r="K420" s="14"/>
      <c r="L420" s="36">
        <v>42248</v>
      </c>
      <c r="M420" s="36">
        <v>42248</v>
      </c>
      <c r="N420" s="14">
        <v>70</v>
      </c>
      <c r="O420" s="14">
        <v>1</v>
      </c>
      <c r="P420" s="37"/>
      <c r="Q420" s="14">
        <v>1</v>
      </c>
      <c r="R420" s="14">
        <v>23</v>
      </c>
      <c r="S420" s="15">
        <f t="shared" si="12"/>
        <v>23</v>
      </c>
      <c r="T420" s="14" t="s">
        <v>35</v>
      </c>
      <c r="U420" s="14" t="s">
        <v>36</v>
      </c>
      <c r="V420" s="14"/>
      <c r="W420" s="127" t="str">
        <f t="shared" ca="1" si="13"/>
        <v>2019CJ70CP1</v>
      </c>
    </row>
    <row r="421" spans="1:23" s="31" customFormat="1" ht="33.75" customHeight="1">
      <c r="A421" s="13">
        <v>415</v>
      </c>
      <c r="B421" s="14" t="s">
        <v>29</v>
      </c>
      <c r="C421" s="14" t="s">
        <v>30</v>
      </c>
      <c r="D421" s="15" t="s">
        <v>31</v>
      </c>
      <c r="E421" s="16"/>
      <c r="F421" s="15" t="s">
        <v>32</v>
      </c>
      <c r="G421" s="14" t="s">
        <v>33</v>
      </c>
      <c r="H421" s="14">
        <v>244598915</v>
      </c>
      <c r="I421" s="14"/>
      <c r="J421" s="14"/>
      <c r="K421" s="14"/>
      <c r="L421" s="36">
        <v>42248</v>
      </c>
      <c r="M421" s="36">
        <v>42248</v>
      </c>
      <c r="N421" s="14">
        <v>70</v>
      </c>
      <c r="O421" s="14">
        <v>2</v>
      </c>
      <c r="P421" s="37" t="s">
        <v>125</v>
      </c>
      <c r="Q421" s="14">
        <v>1</v>
      </c>
      <c r="R421" s="14">
        <v>202</v>
      </c>
      <c r="S421" s="15">
        <f t="shared" si="12"/>
        <v>202</v>
      </c>
      <c r="T421" s="14" t="s">
        <v>35</v>
      </c>
      <c r="U421" s="14" t="s">
        <v>36</v>
      </c>
      <c r="V421" s="14"/>
      <c r="W421" s="127" t="str">
        <f t="shared" ca="1" si="13"/>
        <v>2019CJ70CP2</v>
      </c>
    </row>
    <row r="422" spans="1:23" s="31" customFormat="1" ht="33.75" customHeight="1">
      <c r="A422" s="13">
        <v>416</v>
      </c>
      <c r="B422" s="14" t="s">
        <v>29</v>
      </c>
      <c r="C422" s="14" t="s">
        <v>30</v>
      </c>
      <c r="D422" s="15" t="s">
        <v>31</v>
      </c>
      <c r="E422" s="16"/>
      <c r="F422" s="15" t="s">
        <v>32</v>
      </c>
      <c r="G422" s="14" t="s">
        <v>33</v>
      </c>
      <c r="H422" s="14">
        <v>244598915</v>
      </c>
      <c r="I422" s="14"/>
      <c r="J422" s="14"/>
      <c r="K422" s="14"/>
      <c r="L422" s="36">
        <v>42248</v>
      </c>
      <c r="M422" s="36">
        <v>42248</v>
      </c>
      <c r="N422" s="14">
        <v>70</v>
      </c>
      <c r="O422" s="14">
        <v>3</v>
      </c>
      <c r="P422" s="37" t="s">
        <v>126</v>
      </c>
      <c r="Q422" s="14">
        <v>203</v>
      </c>
      <c r="R422" s="14">
        <v>361</v>
      </c>
      <c r="S422" s="15">
        <f t="shared" si="12"/>
        <v>159</v>
      </c>
      <c r="T422" s="14" t="s">
        <v>35</v>
      </c>
      <c r="U422" s="14" t="s">
        <v>36</v>
      </c>
      <c r="V422" s="14"/>
      <c r="W422" s="127" t="str">
        <f t="shared" ca="1" si="13"/>
        <v>2019CJ70CP3</v>
      </c>
    </row>
    <row r="423" spans="1:23" s="31" customFormat="1" ht="33.75" customHeight="1">
      <c r="A423" s="13">
        <v>417</v>
      </c>
      <c r="B423" s="14" t="s">
        <v>29</v>
      </c>
      <c r="C423" s="14" t="s">
        <v>30</v>
      </c>
      <c r="D423" s="15" t="s">
        <v>31</v>
      </c>
      <c r="E423" s="16"/>
      <c r="F423" s="15" t="s">
        <v>32</v>
      </c>
      <c r="G423" s="14" t="s">
        <v>33</v>
      </c>
      <c r="H423" s="14" t="s">
        <v>998</v>
      </c>
      <c r="I423" s="14"/>
      <c r="J423" s="14"/>
      <c r="K423" s="14"/>
      <c r="L423" s="36">
        <v>42248</v>
      </c>
      <c r="M423" s="36">
        <v>42248</v>
      </c>
      <c r="N423" s="14">
        <v>70</v>
      </c>
      <c r="O423" s="14">
        <v>4</v>
      </c>
      <c r="P423" s="37"/>
      <c r="Q423" s="14">
        <v>1</v>
      </c>
      <c r="R423" s="14">
        <v>196</v>
      </c>
      <c r="S423" s="15">
        <f t="shared" si="12"/>
        <v>196</v>
      </c>
      <c r="T423" s="14" t="s">
        <v>35</v>
      </c>
      <c r="U423" s="14" t="s">
        <v>36</v>
      </c>
      <c r="V423" s="14"/>
      <c r="W423" s="127" t="str">
        <f t="shared" ca="1" si="13"/>
        <v>2019CJ70CP4</v>
      </c>
    </row>
    <row r="424" spans="1:23" s="31" customFormat="1" ht="33.75" customHeight="1">
      <c r="A424" s="13">
        <v>418</v>
      </c>
      <c r="B424" s="14" t="s">
        <v>29</v>
      </c>
      <c r="C424" s="14" t="s">
        <v>30</v>
      </c>
      <c r="D424" s="15" t="s">
        <v>31</v>
      </c>
      <c r="E424" s="16"/>
      <c r="F424" s="15" t="s">
        <v>32</v>
      </c>
      <c r="G424" s="14" t="s">
        <v>33</v>
      </c>
      <c r="H424" s="14" t="s">
        <v>999</v>
      </c>
      <c r="I424" s="14"/>
      <c r="J424" s="14"/>
      <c r="K424" s="14"/>
      <c r="L424" s="36">
        <v>42248</v>
      </c>
      <c r="M424" s="36">
        <v>42248</v>
      </c>
      <c r="N424" s="14">
        <v>70</v>
      </c>
      <c r="O424" s="14">
        <v>5</v>
      </c>
      <c r="P424" s="37"/>
      <c r="Q424" s="14">
        <v>1</v>
      </c>
      <c r="R424" s="14">
        <v>179</v>
      </c>
      <c r="S424" s="15">
        <f t="shared" si="12"/>
        <v>179</v>
      </c>
      <c r="T424" s="14" t="s">
        <v>35</v>
      </c>
      <c r="U424" s="14" t="s">
        <v>36</v>
      </c>
      <c r="V424" s="14"/>
      <c r="W424" s="127" t="str">
        <f t="shared" ca="1" si="13"/>
        <v>2019CJ70CP5</v>
      </c>
    </row>
    <row r="425" spans="1:23" s="31" customFormat="1" ht="33.75" customHeight="1">
      <c r="A425" s="13">
        <v>419</v>
      </c>
      <c r="B425" s="14" t="s">
        <v>29</v>
      </c>
      <c r="C425" s="14" t="s">
        <v>30</v>
      </c>
      <c r="D425" s="15" t="s">
        <v>31</v>
      </c>
      <c r="E425" s="16"/>
      <c r="F425" s="15" t="s">
        <v>32</v>
      </c>
      <c r="G425" s="14" t="s">
        <v>33</v>
      </c>
      <c r="H425" s="14" t="s">
        <v>1000</v>
      </c>
      <c r="I425" s="14"/>
      <c r="J425" s="14"/>
      <c r="K425" s="14"/>
      <c r="L425" s="36">
        <v>42248</v>
      </c>
      <c r="M425" s="36">
        <v>42249</v>
      </c>
      <c r="N425" s="14">
        <v>70</v>
      </c>
      <c r="O425" s="14">
        <v>6</v>
      </c>
      <c r="P425" s="37"/>
      <c r="Q425" s="14">
        <v>1</v>
      </c>
      <c r="R425" s="14">
        <v>207</v>
      </c>
      <c r="S425" s="15">
        <f t="shared" si="12"/>
        <v>207</v>
      </c>
      <c r="T425" s="14" t="s">
        <v>35</v>
      </c>
      <c r="U425" s="14" t="s">
        <v>36</v>
      </c>
      <c r="V425" s="14"/>
      <c r="W425" s="127" t="str">
        <f t="shared" ca="1" si="13"/>
        <v>2019CJ70CP6</v>
      </c>
    </row>
    <row r="426" spans="1:23" s="31" customFormat="1" ht="33.75" customHeight="1">
      <c r="A426" s="13">
        <v>420</v>
      </c>
      <c r="B426" s="14" t="s">
        <v>29</v>
      </c>
      <c r="C426" s="14" t="s">
        <v>30</v>
      </c>
      <c r="D426" s="15" t="s">
        <v>31</v>
      </c>
      <c r="E426" s="16"/>
      <c r="F426" s="15" t="s">
        <v>32</v>
      </c>
      <c r="G426" s="14" t="s">
        <v>33</v>
      </c>
      <c r="H426" s="14" t="s">
        <v>1001</v>
      </c>
      <c r="I426" s="14"/>
      <c r="J426" s="14"/>
      <c r="K426" s="14"/>
      <c r="L426" s="36">
        <v>42249</v>
      </c>
      <c r="M426" s="36">
        <v>42249</v>
      </c>
      <c r="N426" s="14">
        <v>71</v>
      </c>
      <c r="O426" s="14">
        <v>1</v>
      </c>
      <c r="P426" s="37"/>
      <c r="Q426" s="14">
        <v>1</v>
      </c>
      <c r="R426" s="14">
        <v>204</v>
      </c>
      <c r="S426" s="15">
        <f t="shared" si="12"/>
        <v>204</v>
      </c>
      <c r="T426" s="14" t="s">
        <v>35</v>
      </c>
      <c r="U426" s="14" t="s">
        <v>36</v>
      </c>
      <c r="V426" s="14"/>
      <c r="W426" s="127" t="str">
        <f t="shared" ca="1" si="13"/>
        <v>2019CJ71CP1</v>
      </c>
    </row>
    <row r="427" spans="1:23" s="31" customFormat="1" ht="33.75" customHeight="1">
      <c r="A427" s="13">
        <v>421</v>
      </c>
      <c r="B427" s="14" t="s">
        <v>29</v>
      </c>
      <c r="C427" s="14" t="s">
        <v>30</v>
      </c>
      <c r="D427" s="15" t="s">
        <v>31</v>
      </c>
      <c r="E427" s="16"/>
      <c r="F427" s="15" t="s">
        <v>32</v>
      </c>
      <c r="G427" s="14" t="s">
        <v>33</v>
      </c>
      <c r="H427" s="14" t="s">
        <v>1002</v>
      </c>
      <c r="I427" s="14"/>
      <c r="J427" s="14"/>
      <c r="K427" s="14"/>
      <c r="L427" s="36">
        <v>42249</v>
      </c>
      <c r="M427" s="36">
        <v>42249</v>
      </c>
      <c r="N427" s="14">
        <v>71</v>
      </c>
      <c r="O427" s="14">
        <v>2</v>
      </c>
      <c r="P427" s="37"/>
      <c r="Q427" s="14">
        <v>1</v>
      </c>
      <c r="R427" s="14">
        <v>205</v>
      </c>
      <c r="S427" s="15">
        <f t="shared" si="12"/>
        <v>205</v>
      </c>
      <c r="T427" s="14" t="s">
        <v>35</v>
      </c>
      <c r="U427" s="14" t="s">
        <v>36</v>
      </c>
      <c r="V427" s="14"/>
      <c r="W427" s="127" t="str">
        <f t="shared" ca="1" si="13"/>
        <v>2019CJ71CP2</v>
      </c>
    </row>
    <row r="428" spans="1:23" s="31" customFormat="1" ht="33.75" customHeight="1">
      <c r="A428" s="13">
        <v>422</v>
      </c>
      <c r="B428" s="14" t="s">
        <v>29</v>
      </c>
      <c r="C428" s="14" t="s">
        <v>30</v>
      </c>
      <c r="D428" s="15" t="s">
        <v>31</v>
      </c>
      <c r="E428" s="16"/>
      <c r="F428" s="15" t="s">
        <v>32</v>
      </c>
      <c r="G428" s="14" t="s">
        <v>33</v>
      </c>
      <c r="H428" s="14" t="s">
        <v>1003</v>
      </c>
      <c r="I428" s="14"/>
      <c r="J428" s="14"/>
      <c r="K428" s="14"/>
      <c r="L428" s="36">
        <v>42249</v>
      </c>
      <c r="M428" s="36">
        <v>42249</v>
      </c>
      <c r="N428" s="14">
        <v>71</v>
      </c>
      <c r="O428" s="14">
        <v>3</v>
      </c>
      <c r="P428" s="37"/>
      <c r="Q428" s="14">
        <v>1</v>
      </c>
      <c r="R428" s="14">
        <v>207</v>
      </c>
      <c r="S428" s="15">
        <f t="shared" si="12"/>
        <v>207</v>
      </c>
      <c r="T428" s="14" t="s">
        <v>35</v>
      </c>
      <c r="U428" s="14" t="s">
        <v>36</v>
      </c>
      <c r="V428" s="14"/>
      <c r="W428" s="127" t="str">
        <f t="shared" ca="1" si="13"/>
        <v>2019CJ71CP3</v>
      </c>
    </row>
    <row r="429" spans="1:23" s="31" customFormat="1" ht="33.75" customHeight="1">
      <c r="A429" s="13">
        <v>423</v>
      </c>
      <c r="B429" s="14" t="s">
        <v>29</v>
      </c>
      <c r="C429" s="14" t="s">
        <v>30</v>
      </c>
      <c r="D429" s="15" t="s">
        <v>31</v>
      </c>
      <c r="E429" s="16"/>
      <c r="F429" s="15" t="s">
        <v>32</v>
      </c>
      <c r="G429" s="14" t="s">
        <v>33</v>
      </c>
      <c r="H429" s="14" t="s">
        <v>1004</v>
      </c>
      <c r="I429" s="14"/>
      <c r="J429" s="14"/>
      <c r="K429" s="14"/>
      <c r="L429" s="36">
        <v>42249</v>
      </c>
      <c r="M429" s="36">
        <v>42249</v>
      </c>
      <c r="N429" s="14">
        <v>71</v>
      </c>
      <c r="O429" s="14">
        <v>4</v>
      </c>
      <c r="P429" s="37"/>
      <c r="Q429" s="14">
        <v>1</v>
      </c>
      <c r="R429" s="14">
        <v>207</v>
      </c>
      <c r="S429" s="15">
        <f t="shared" si="12"/>
        <v>207</v>
      </c>
      <c r="T429" s="14" t="s">
        <v>35</v>
      </c>
      <c r="U429" s="14" t="s">
        <v>36</v>
      </c>
      <c r="V429" s="14"/>
      <c r="W429" s="127" t="str">
        <f t="shared" ca="1" si="13"/>
        <v>2019CJ71CP4</v>
      </c>
    </row>
    <row r="430" spans="1:23" s="31" customFormat="1" ht="33.75" customHeight="1">
      <c r="A430" s="13">
        <v>424</v>
      </c>
      <c r="B430" s="14" t="s">
        <v>29</v>
      </c>
      <c r="C430" s="14" t="s">
        <v>30</v>
      </c>
      <c r="D430" s="15" t="s">
        <v>31</v>
      </c>
      <c r="E430" s="16"/>
      <c r="F430" s="15" t="s">
        <v>32</v>
      </c>
      <c r="G430" s="14" t="s">
        <v>33</v>
      </c>
      <c r="H430" s="14" t="s">
        <v>1005</v>
      </c>
      <c r="I430" s="14"/>
      <c r="J430" s="14"/>
      <c r="K430" s="14"/>
      <c r="L430" s="36">
        <v>42249</v>
      </c>
      <c r="M430" s="36">
        <v>42249</v>
      </c>
      <c r="N430" s="14">
        <v>71</v>
      </c>
      <c r="O430" s="14">
        <v>5</v>
      </c>
      <c r="P430" s="37"/>
      <c r="Q430" s="14">
        <v>1</v>
      </c>
      <c r="R430" s="14">
        <v>207</v>
      </c>
      <c r="S430" s="15">
        <f t="shared" si="12"/>
        <v>207</v>
      </c>
      <c r="T430" s="14" t="s">
        <v>35</v>
      </c>
      <c r="U430" s="14" t="s">
        <v>36</v>
      </c>
      <c r="V430" s="14"/>
      <c r="W430" s="127" t="str">
        <f t="shared" ca="1" si="13"/>
        <v>2019CJ71CP5</v>
      </c>
    </row>
    <row r="431" spans="1:23" s="31" customFormat="1" ht="33.75" customHeight="1">
      <c r="A431" s="13">
        <v>425</v>
      </c>
      <c r="B431" s="14" t="s">
        <v>29</v>
      </c>
      <c r="C431" s="14" t="s">
        <v>30</v>
      </c>
      <c r="D431" s="15" t="s">
        <v>31</v>
      </c>
      <c r="E431" s="16"/>
      <c r="F431" s="15" t="s">
        <v>32</v>
      </c>
      <c r="G431" s="14" t="s">
        <v>33</v>
      </c>
      <c r="H431" s="14" t="s">
        <v>1006</v>
      </c>
      <c r="I431" s="14"/>
      <c r="J431" s="14"/>
      <c r="K431" s="14"/>
      <c r="L431" s="36">
        <v>42249</v>
      </c>
      <c r="M431" s="36">
        <v>42250</v>
      </c>
      <c r="N431" s="14">
        <v>71</v>
      </c>
      <c r="O431" s="14">
        <v>6</v>
      </c>
      <c r="P431" s="37"/>
      <c r="Q431" s="14">
        <v>1</v>
      </c>
      <c r="R431" s="14">
        <v>206</v>
      </c>
      <c r="S431" s="15">
        <f t="shared" si="12"/>
        <v>206</v>
      </c>
      <c r="T431" s="14" t="s">
        <v>35</v>
      </c>
      <c r="U431" s="14" t="s">
        <v>36</v>
      </c>
      <c r="V431" s="14"/>
      <c r="W431" s="127" t="str">
        <f t="shared" ca="1" si="13"/>
        <v>2019CJ71CP6</v>
      </c>
    </row>
    <row r="432" spans="1:23" s="31" customFormat="1" ht="33.75" customHeight="1">
      <c r="A432" s="13">
        <v>426</v>
      </c>
      <c r="B432" s="14" t="s">
        <v>29</v>
      </c>
      <c r="C432" s="14" t="s">
        <v>30</v>
      </c>
      <c r="D432" s="15" t="s">
        <v>31</v>
      </c>
      <c r="E432" s="16"/>
      <c r="F432" s="15" t="s">
        <v>32</v>
      </c>
      <c r="G432" s="14" t="s">
        <v>33</v>
      </c>
      <c r="H432" s="14" t="s">
        <v>1007</v>
      </c>
      <c r="I432" s="14"/>
      <c r="J432" s="14"/>
      <c r="K432" s="14"/>
      <c r="L432" s="36">
        <v>42250</v>
      </c>
      <c r="M432" s="36">
        <v>42250</v>
      </c>
      <c r="N432" s="14">
        <v>72</v>
      </c>
      <c r="O432" s="14">
        <v>1</v>
      </c>
      <c r="P432" s="37"/>
      <c r="Q432" s="14">
        <v>1</v>
      </c>
      <c r="R432" s="14">
        <v>204</v>
      </c>
      <c r="S432" s="15">
        <f t="shared" si="12"/>
        <v>204</v>
      </c>
      <c r="T432" s="14" t="s">
        <v>35</v>
      </c>
      <c r="U432" s="14" t="s">
        <v>36</v>
      </c>
      <c r="V432" s="14"/>
      <c r="W432" s="127" t="str">
        <f t="shared" ca="1" si="13"/>
        <v>2019CJ72CP1</v>
      </c>
    </row>
    <row r="433" spans="1:23" s="31" customFormat="1" ht="33.75" customHeight="1">
      <c r="A433" s="13">
        <v>427</v>
      </c>
      <c r="B433" s="14" t="s">
        <v>29</v>
      </c>
      <c r="C433" s="14" t="s">
        <v>30</v>
      </c>
      <c r="D433" s="15" t="s">
        <v>31</v>
      </c>
      <c r="E433" s="16"/>
      <c r="F433" s="15" t="s">
        <v>32</v>
      </c>
      <c r="G433" s="14" t="s">
        <v>33</v>
      </c>
      <c r="H433" s="14" t="s">
        <v>1008</v>
      </c>
      <c r="I433" s="14"/>
      <c r="J433" s="14"/>
      <c r="K433" s="14"/>
      <c r="L433" s="36">
        <v>42250</v>
      </c>
      <c r="M433" s="36">
        <v>42250</v>
      </c>
      <c r="N433" s="14">
        <v>72</v>
      </c>
      <c r="O433" s="14">
        <v>2</v>
      </c>
      <c r="P433" s="37"/>
      <c r="Q433" s="14">
        <v>1</v>
      </c>
      <c r="R433" s="14">
        <v>205</v>
      </c>
      <c r="S433" s="15">
        <f t="shared" si="12"/>
        <v>205</v>
      </c>
      <c r="T433" s="14" t="s">
        <v>35</v>
      </c>
      <c r="U433" s="14" t="s">
        <v>36</v>
      </c>
      <c r="V433" s="14"/>
      <c r="W433" s="127" t="str">
        <f t="shared" ca="1" si="13"/>
        <v>2019CJ72CP2</v>
      </c>
    </row>
    <row r="434" spans="1:23" s="31" customFormat="1" ht="33.75" customHeight="1">
      <c r="A434" s="13">
        <v>428</v>
      </c>
      <c r="B434" s="14" t="s">
        <v>29</v>
      </c>
      <c r="C434" s="14" t="s">
        <v>30</v>
      </c>
      <c r="D434" s="15" t="s">
        <v>31</v>
      </c>
      <c r="E434" s="16"/>
      <c r="F434" s="15" t="s">
        <v>32</v>
      </c>
      <c r="G434" s="14" t="s">
        <v>33</v>
      </c>
      <c r="H434" s="14" t="s">
        <v>1009</v>
      </c>
      <c r="I434" s="14"/>
      <c r="J434" s="14"/>
      <c r="K434" s="14"/>
      <c r="L434" s="36">
        <v>42250</v>
      </c>
      <c r="M434" s="36">
        <v>42250</v>
      </c>
      <c r="N434" s="14">
        <v>72</v>
      </c>
      <c r="O434" s="14">
        <v>3</v>
      </c>
      <c r="P434" s="37"/>
      <c r="Q434" s="14">
        <v>1</v>
      </c>
      <c r="R434" s="14">
        <v>206</v>
      </c>
      <c r="S434" s="15">
        <f t="shared" si="12"/>
        <v>206</v>
      </c>
      <c r="T434" s="14" t="s">
        <v>35</v>
      </c>
      <c r="U434" s="14" t="s">
        <v>36</v>
      </c>
      <c r="V434" s="14"/>
      <c r="W434" s="127" t="str">
        <f t="shared" ca="1" si="13"/>
        <v>2019CJ72CP3</v>
      </c>
    </row>
    <row r="435" spans="1:23" s="31" customFormat="1" ht="33.75" customHeight="1">
      <c r="A435" s="13">
        <v>429</v>
      </c>
      <c r="B435" s="14" t="s">
        <v>29</v>
      </c>
      <c r="C435" s="14" t="s">
        <v>30</v>
      </c>
      <c r="D435" s="15" t="s">
        <v>31</v>
      </c>
      <c r="E435" s="16"/>
      <c r="F435" s="15" t="s">
        <v>32</v>
      </c>
      <c r="G435" s="14" t="s">
        <v>33</v>
      </c>
      <c r="H435" s="14" t="s">
        <v>1010</v>
      </c>
      <c r="I435" s="14"/>
      <c r="J435" s="14"/>
      <c r="K435" s="14"/>
      <c r="L435" s="36">
        <v>42250</v>
      </c>
      <c r="M435" s="36">
        <v>42250</v>
      </c>
      <c r="N435" s="14">
        <v>72</v>
      </c>
      <c r="O435" s="14">
        <v>4</v>
      </c>
      <c r="P435" s="37"/>
      <c r="Q435" s="14">
        <v>1</v>
      </c>
      <c r="R435" s="14">
        <v>208</v>
      </c>
      <c r="S435" s="15">
        <f t="shared" si="12"/>
        <v>208</v>
      </c>
      <c r="T435" s="14" t="s">
        <v>35</v>
      </c>
      <c r="U435" s="14" t="s">
        <v>36</v>
      </c>
      <c r="V435" s="14"/>
      <c r="W435" s="127" t="str">
        <f t="shared" ca="1" si="13"/>
        <v>2019CJ72CP4</v>
      </c>
    </row>
    <row r="436" spans="1:23" s="31" customFormat="1" ht="33.75" customHeight="1">
      <c r="A436" s="13">
        <v>430</v>
      </c>
      <c r="B436" s="14" t="s">
        <v>29</v>
      </c>
      <c r="C436" s="14" t="s">
        <v>30</v>
      </c>
      <c r="D436" s="15" t="s">
        <v>31</v>
      </c>
      <c r="E436" s="16"/>
      <c r="F436" s="15" t="s">
        <v>32</v>
      </c>
      <c r="G436" s="14" t="s">
        <v>33</v>
      </c>
      <c r="H436" s="14" t="s">
        <v>1011</v>
      </c>
      <c r="I436" s="14"/>
      <c r="J436" s="14"/>
      <c r="K436" s="14"/>
      <c r="L436" s="36">
        <v>42250</v>
      </c>
      <c r="M436" s="36">
        <v>42251</v>
      </c>
      <c r="N436" s="14">
        <v>72</v>
      </c>
      <c r="O436" s="14">
        <v>5</v>
      </c>
      <c r="P436" s="37"/>
      <c r="Q436" s="14">
        <v>1</v>
      </c>
      <c r="R436" s="14">
        <v>208</v>
      </c>
      <c r="S436" s="15">
        <f t="shared" si="12"/>
        <v>208</v>
      </c>
      <c r="T436" s="14" t="s">
        <v>35</v>
      </c>
      <c r="U436" s="14" t="s">
        <v>36</v>
      </c>
      <c r="V436" s="14"/>
      <c r="W436" s="127" t="str">
        <f t="shared" ca="1" si="13"/>
        <v>2019CJ72CP5</v>
      </c>
    </row>
    <row r="437" spans="1:23" s="31" customFormat="1" ht="33.75" customHeight="1">
      <c r="A437" s="13">
        <v>431</v>
      </c>
      <c r="B437" s="14" t="s">
        <v>29</v>
      </c>
      <c r="C437" s="14" t="s">
        <v>30</v>
      </c>
      <c r="D437" s="15" t="s">
        <v>31</v>
      </c>
      <c r="E437" s="16"/>
      <c r="F437" s="15" t="s">
        <v>32</v>
      </c>
      <c r="G437" s="14" t="s">
        <v>33</v>
      </c>
      <c r="H437" s="14" t="s">
        <v>1012</v>
      </c>
      <c r="I437" s="14"/>
      <c r="J437" s="14"/>
      <c r="K437" s="14"/>
      <c r="L437" s="36">
        <v>42251</v>
      </c>
      <c r="M437" s="36">
        <v>42251</v>
      </c>
      <c r="N437" s="14">
        <v>72</v>
      </c>
      <c r="O437" s="14">
        <v>6</v>
      </c>
      <c r="P437" s="37"/>
      <c r="Q437" s="14">
        <v>1</v>
      </c>
      <c r="R437" s="14">
        <v>205</v>
      </c>
      <c r="S437" s="15">
        <f t="shared" si="12"/>
        <v>205</v>
      </c>
      <c r="T437" s="14" t="s">
        <v>35</v>
      </c>
      <c r="U437" s="14" t="s">
        <v>36</v>
      </c>
      <c r="V437" s="14"/>
      <c r="W437" s="127" t="str">
        <f t="shared" ca="1" si="13"/>
        <v>2019CJ72CP6</v>
      </c>
    </row>
    <row r="438" spans="1:23" s="31" customFormat="1" ht="33.75" customHeight="1">
      <c r="A438" s="13">
        <v>432</v>
      </c>
      <c r="B438" s="14" t="s">
        <v>29</v>
      </c>
      <c r="C438" s="14" t="s">
        <v>30</v>
      </c>
      <c r="D438" s="15" t="s">
        <v>31</v>
      </c>
      <c r="E438" s="16"/>
      <c r="F438" s="15" t="s">
        <v>32</v>
      </c>
      <c r="G438" s="14" t="s">
        <v>33</v>
      </c>
      <c r="H438" s="14" t="s">
        <v>1013</v>
      </c>
      <c r="I438" s="14"/>
      <c r="J438" s="14"/>
      <c r="K438" s="14"/>
      <c r="L438" s="36">
        <v>42251</v>
      </c>
      <c r="M438" s="36">
        <v>42251</v>
      </c>
      <c r="N438" s="14">
        <v>73</v>
      </c>
      <c r="O438" s="14">
        <v>1</v>
      </c>
      <c r="P438" s="37"/>
      <c r="Q438" s="14">
        <v>1</v>
      </c>
      <c r="R438" s="14">
        <v>204</v>
      </c>
      <c r="S438" s="15">
        <f t="shared" si="12"/>
        <v>204</v>
      </c>
      <c r="T438" s="14" t="s">
        <v>35</v>
      </c>
      <c r="U438" s="14" t="s">
        <v>36</v>
      </c>
      <c r="V438" s="14"/>
      <c r="W438" s="127" t="str">
        <f t="shared" ca="1" si="13"/>
        <v>2019CJ73CP1</v>
      </c>
    </row>
    <row r="439" spans="1:23" s="31" customFormat="1" ht="33.75" customHeight="1">
      <c r="A439" s="13">
        <v>433</v>
      </c>
      <c r="B439" s="14" t="s">
        <v>29</v>
      </c>
      <c r="C439" s="14" t="s">
        <v>30</v>
      </c>
      <c r="D439" s="15" t="s">
        <v>31</v>
      </c>
      <c r="E439" s="16"/>
      <c r="F439" s="15" t="s">
        <v>32</v>
      </c>
      <c r="G439" s="14" t="s">
        <v>33</v>
      </c>
      <c r="H439" s="14" t="s">
        <v>1014</v>
      </c>
      <c r="I439" s="14"/>
      <c r="J439" s="14"/>
      <c r="K439" s="14"/>
      <c r="L439" s="36">
        <v>42251</v>
      </c>
      <c r="M439" s="36">
        <v>42255</v>
      </c>
      <c r="N439" s="14">
        <v>73</v>
      </c>
      <c r="O439" s="14">
        <v>2</v>
      </c>
      <c r="P439" s="37"/>
      <c r="Q439" s="14">
        <v>1</v>
      </c>
      <c r="R439" s="14">
        <v>149</v>
      </c>
      <c r="S439" s="15">
        <f t="shared" si="12"/>
        <v>149</v>
      </c>
      <c r="T439" s="14" t="s">
        <v>35</v>
      </c>
      <c r="U439" s="14" t="s">
        <v>36</v>
      </c>
      <c r="V439" s="14"/>
      <c r="W439" s="127" t="str">
        <f t="shared" ca="1" si="13"/>
        <v>2019CJ73CP2</v>
      </c>
    </row>
    <row r="440" spans="1:23" s="31" customFormat="1" ht="33.75" customHeight="1">
      <c r="A440" s="13">
        <v>434</v>
      </c>
      <c r="B440" s="14" t="s">
        <v>29</v>
      </c>
      <c r="C440" s="14" t="s">
        <v>30</v>
      </c>
      <c r="D440" s="15" t="s">
        <v>31</v>
      </c>
      <c r="E440" s="16"/>
      <c r="F440" s="15" t="s">
        <v>32</v>
      </c>
      <c r="G440" s="14" t="s">
        <v>33</v>
      </c>
      <c r="H440" s="14">
        <v>253101415</v>
      </c>
      <c r="I440" s="14"/>
      <c r="J440" s="14"/>
      <c r="K440" s="14"/>
      <c r="L440" s="36">
        <v>42255</v>
      </c>
      <c r="M440" s="36">
        <v>42255</v>
      </c>
      <c r="N440" s="14">
        <v>73</v>
      </c>
      <c r="O440" s="14">
        <v>3</v>
      </c>
      <c r="P440" s="37" t="s">
        <v>171</v>
      </c>
      <c r="Q440" s="14">
        <v>1</v>
      </c>
      <c r="R440" s="14">
        <v>208</v>
      </c>
      <c r="S440" s="15">
        <f t="shared" si="12"/>
        <v>208</v>
      </c>
      <c r="T440" s="14" t="s">
        <v>35</v>
      </c>
      <c r="U440" s="14" t="s">
        <v>36</v>
      </c>
      <c r="V440" s="14"/>
      <c r="W440" s="127" t="str">
        <f t="shared" ca="1" si="13"/>
        <v>2019CJ73CP3</v>
      </c>
    </row>
    <row r="441" spans="1:23" s="31" customFormat="1" ht="33.75" customHeight="1">
      <c r="A441" s="13">
        <v>435</v>
      </c>
      <c r="B441" s="14" t="s">
        <v>29</v>
      </c>
      <c r="C441" s="14" t="s">
        <v>30</v>
      </c>
      <c r="D441" s="15" t="s">
        <v>31</v>
      </c>
      <c r="E441" s="16"/>
      <c r="F441" s="15" t="s">
        <v>32</v>
      </c>
      <c r="G441" s="14" t="s">
        <v>33</v>
      </c>
      <c r="H441" s="14">
        <v>253101415</v>
      </c>
      <c r="I441" s="14"/>
      <c r="J441" s="14"/>
      <c r="K441" s="14"/>
      <c r="L441" s="36">
        <v>42255</v>
      </c>
      <c r="M441" s="36">
        <v>42255</v>
      </c>
      <c r="N441" s="14">
        <v>73</v>
      </c>
      <c r="O441" s="14">
        <v>4</v>
      </c>
      <c r="P441" s="37" t="s">
        <v>172</v>
      </c>
      <c r="Q441" s="14">
        <v>209</v>
      </c>
      <c r="R441" s="14">
        <v>410</v>
      </c>
      <c r="S441" s="15">
        <f t="shared" si="12"/>
        <v>202</v>
      </c>
      <c r="T441" s="14" t="s">
        <v>35</v>
      </c>
      <c r="U441" s="14" t="s">
        <v>36</v>
      </c>
      <c r="V441" s="14"/>
      <c r="W441" s="127" t="str">
        <f t="shared" ca="1" si="13"/>
        <v>2019CJ73CP4</v>
      </c>
    </row>
    <row r="442" spans="1:23" s="31" customFormat="1" ht="33.75" customHeight="1">
      <c r="A442" s="13">
        <v>436</v>
      </c>
      <c r="B442" s="14" t="s">
        <v>29</v>
      </c>
      <c r="C442" s="14" t="s">
        <v>30</v>
      </c>
      <c r="D442" s="15" t="s">
        <v>31</v>
      </c>
      <c r="E442" s="16"/>
      <c r="F442" s="15" t="s">
        <v>32</v>
      </c>
      <c r="G442" s="14" t="s">
        <v>33</v>
      </c>
      <c r="H442" s="14">
        <v>253101415</v>
      </c>
      <c r="I442" s="14"/>
      <c r="J442" s="14"/>
      <c r="K442" s="14"/>
      <c r="L442" s="36">
        <v>42255</v>
      </c>
      <c r="M442" s="36">
        <v>42255</v>
      </c>
      <c r="N442" s="14">
        <v>73</v>
      </c>
      <c r="O442" s="14">
        <v>5</v>
      </c>
      <c r="P442" s="37" t="s">
        <v>173</v>
      </c>
      <c r="Q442" s="14">
        <v>411</v>
      </c>
      <c r="R442" s="14">
        <v>580</v>
      </c>
      <c r="S442" s="15">
        <f t="shared" si="12"/>
        <v>170</v>
      </c>
      <c r="T442" s="14" t="s">
        <v>35</v>
      </c>
      <c r="U442" s="14" t="s">
        <v>36</v>
      </c>
      <c r="V442" s="14"/>
      <c r="W442" s="127" t="str">
        <f t="shared" ca="1" si="13"/>
        <v>2019CJ73CP5</v>
      </c>
    </row>
    <row r="443" spans="1:23" s="31" customFormat="1" ht="33.75" customHeight="1">
      <c r="A443" s="13">
        <v>437</v>
      </c>
      <c r="B443" s="14" t="s">
        <v>29</v>
      </c>
      <c r="C443" s="14" t="s">
        <v>30</v>
      </c>
      <c r="D443" s="15" t="s">
        <v>31</v>
      </c>
      <c r="E443" s="16"/>
      <c r="F443" s="15" t="s">
        <v>32</v>
      </c>
      <c r="G443" s="14" t="s">
        <v>33</v>
      </c>
      <c r="H443" s="14" t="s">
        <v>1015</v>
      </c>
      <c r="I443" s="14"/>
      <c r="J443" s="14"/>
      <c r="K443" s="14"/>
      <c r="L443" s="36">
        <v>42255</v>
      </c>
      <c r="M443" s="36">
        <v>42257</v>
      </c>
      <c r="N443" s="14">
        <v>73</v>
      </c>
      <c r="O443" s="14">
        <v>6</v>
      </c>
      <c r="P443" s="37"/>
      <c r="Q443" s="14">
        <v>1</v>
      </c>
      <c r="R443" s="14">
        <v>208</v>
      </c>
      <c r="S443" s="15">
        <f t="shared" si="12"/>
        <v>208</v>
      </c>
      <c r="T443" s="14" t="s">
        <v>35</v>
      </c>
      <c r="U443" s="14" t="s">
        <v>36</v>
      </c>
      <c r="V443" s="14"/>
      <c r="W443" s="127" t="str">
        <f t="shared" ca="1" si="13"/>
        <v>2019CJ73CP6</v>
      </c>
    </row>
    <row r="444" spans="1:23" s="31" customFormat="1" ht="33.75" customHeight="1">
      <c r="A444" s="13">
        <v>438</v>
      </c>
      <c r="B444" s="14" t="s">
        <v>29</v>
      </c>
      <c r="C444" s="14" t="s">
        <v>30</v>
      </c>
      <c r="D444" s="15" t="s">
        <v>31</v>
      </c>
      <c r="E444" s="16"/>
      <c r="F444" s="15" t="s">
        <v>32</v>
      </c>
      <c r="G444" s="14" t="s">
        <v>33</v>
      </c>
      <c r="H444" s="14" t="s">
        <v>1016</v>
      </c>
      <c r="I444" s="14"/>
      <c r="J444" s="14"/>
      <c r="K444" s="14"/>
      <c r="L444" s="36">
        <v>42257</v>
      </c>
      <c r="M444" s="36">
        <v>42257</v>
      </c>
      <c r="N444" s="14">
        <v>74</v>
      </c>
      <c r="O444" s="14">
        <v>1</v>
      </c>
      <c r="P444" s="37"/>
      <c r="Q444" s="14">
        <v>1</v>
      </c>
      <c r="R444" s="14">
        <v>107</v>
      </c>
      <c r="S444" s="15">
        <f t="shared" si="12"/>
        <v>107</v>
      </c>
      <c r="T444" s="14" t="s">
        <v>35</v>
      </c>
      <c r="U444" s="14" t="s">
        <v>36</v>
      </c>
      <c r="V444" s="14"/>
      <c r="W444" s="127" t="str">
        <f t="shared" ca="1" si="13"/>
        <v>2019CJ74CP1</v>
      </c>
    </row>
    <row r="445" spans="1:23" s="31" customFormat="1" ht="33.75" customHeight="1">
      <c r="A445" s="13">
        <v>439</v>
      </c>
      <c r="B445" s="14" t="s">
        <v>29</v>
      </c>
      <c r="C445" s="14" t="s">
        <v>30</v>
      </c>
      <c r="D445" s="15" t="s">
        <v>31</v>
      </c>
      <c r="E445" s="16"/>
      <c r="F445" s="15" t="s">
        <v>32</v>
      </c>
      <c r="G445" s="14" t="s">
        <v>33</v>
      </c>
      <c r="H445" s="14">
        <v>257988915</v>
      </c>
      <c r="I445" s="14"/>
      <c r="J445" s="14"/>
      <c r="K445" s="14"/>
      <c r="L445" s="36">
        <v>42257</v>
      </c>
      <c r="M445" s="36">
        <v>42257</v>
      </c>
      <c r="N445" s="14">
        <v>74</v>
      </c>
      <c r="O445" s="14">
        <v>2</v>
      </c>
      <c r="P445" s="37" t="s">
        <v>171</v>
      </c>
      <c r="Q445" s="14">
        <v>1</v>
      </c>
      <c r="R445" s="14">
        <v>206</v>
      </c>
      <c r="S445" s="15">
        <f t="shared" si="12"/>
        <v>206</v>
      </c>
      <c r="T445" s="14" t="s">
        <v>35</v>
      </c>
      <c r="U445" s="14" t="s">
        <v>36</v>
      </c>
      <c r="V445" s="14"/>
      <c r="W445" s="127" t="str">
        <f t="shared" ca="1" si="13"/>
        <v>2019CJ74CP2</v>
      </c>
    </row>
    <row r="446" spans="1:23" s="31" customFormat="1" ht="33.75" customHeight="1">
      <c r="A446" s="13">
        <v>440</v>
      </c>
      <c r="B446" s="14" t="s">
        <v>29</v>
      </c>
      <c r="C446" s="14" t="s">
        <v>30</v>
      </c>
      <c r="D446" s="15" t="s">
        <v>31</v>
      </c>
      <c r="E446" s="16"/>
      <c r="F446" s="15" t="s">
        <v>32</v>
      </c>
      <c r="G446" s="14" t="s">
        <v>33</v>
      </c>
      <c r="H446" s="14">
        <v>257988915</v>
      </c>
      <c r="I446" s="14"/>
      <c r="J446" s="14"/>
      <c r="K446" s="14"/>
      <c r="L446" s="36">
        <v>42257</v>
      </c>
      <c r="M446" s="36">
        <v>42257</v>
      </c>
      <c r="N446" s="14">
        <v>74</v>
      </c>
      <c r="O446" s="14">
        <v>3</v>
      </c>
      <c r="P446" s="37" t="s">
        <v>172</v>
      </c>
      <c r="Q446" s="14">
        <v>207</v>
      </c>
      <c r="R446" s="14">
        <v>407</v>
      </c>
      <c r="S446" s="15">
        <f t="shared" si="12"/>
        <v>201</v>
      </c>
      <c r="T446" s="14" t="s">
        <v>35</v>
      </c>
      <c r="U446" s="14" t="s">
        <v>36</v>
      </c>
      <c r="V446" s="14"/>
      <c r="W446" s="127" t="str">
        <f t="shared" ca="1" si="13"/>
        <v>2019CJ74CP3</v>
      </c>
    </row>
    <row r="447" spans="1:23" s="31" customFormat="1" ht="33.75" customHeight="1">
      <c r="A447" s="13">
        <v>441</v>
      </c>
      <c r="B447" s="14" t="s">
        <v>29</v>
      </c>
      <c r="C447" s="14" t="s">
        <v>30</v>
      </c>
      <c r="D447" s="15" t="s">
        <v>31</v>
      </c>
      <c r="E447" s="16"/>
      <c r="F447" s="15" t="s">
        <v>32</v>
      </c>
      <c r="G447" s="14" t="s">
        <v>33</v>
      </c>
      <c r="H447" s="14">
        <v>257988915</v>
      </c>
      <c r="I447" s="14"/>
      <c r="J447" s="14"/>
      <c r="K447" s="14"/>
      <c r="L447" s="36">
        <v>42257</v>
      </c>
      <c r="M447" s="36">
        <v>42257</v>
      </c>
      <c r="N447" s="14">
        <v>74</v>
      </c>
      <c r="O447" s="14">
        <v>4</v>
      </c>
      <c r="P447" s="37" t="s">
        <v>173</v>
      </c>
      <c r="Q447" s="14">
        <v>408</v>
      </c>
      <c r="R447" s="14">
        <v>487</v>
      </c>
      <c r="S447" s="15">
        <f t="shared" si="12"/>
        <v>80</v>
      </c>
      <c r="T447" s="14" t="s">
        <v>35</v>
      </c>
      <c r="U447" s="14" t="s">
        <v>36</v>
      </c>
      <c r="V447" s="14"/>
      <c r="W447" s="127" t="str">
        <f t="shared" ca="1" si="13"/>
        <v>2019CJ74CP4</v>
      </c>
    </row>
    <row r="448" spans="1:23" s="31" customFormat="1" ht="33.75" customHeight="1">
      <c r="A448" s="13">
        <v>442</v>
      </c>
      <c r="B448" s="14" t="s">
        <v>29</v>
      </c>
      <c r="C448" s="14" t="s">
        <v>30</v>
      </c>
      <c r="D448" s="15" t="s">
        <v>31</v>
      </c>
      <c r="E448" s="16"/>
      <c r="F448" s="15" t="s">
        <v>32</v>
      </c>
      <c r="G448" s="14" t="s">
        <v>33</v>
      </c>
      <c r="H448" s="14">
        <v>259315415</v>
      </c>
      <c r="I448" s="14"/>
      <c r="J448" s="14"/>
      <c r="K448" s="14"/>
      <c r="L448" s="36">
        <v>42258</v>
      </c>
      <c r="M448" s="36">
        <v>42258</v>
      </c>
      <c r="N448" s="14">
        <v>74</v>
      </c>
      <c r="O448" s="14">
        <v>5</v>
      </c>
      <c r="P448" s="37" t="s">
        <v>125</v>
      </c>
      <c r="Q448" s="14">
        <v>1</v>
      </c>
      <c r="R448" s="14">
        <v>200</v>
      </c>
      <c r="S448" s="15">
        <f t="shared" si="12"/>
        <v>200</v>
      </c>
      <c r="T448" s="14" t="s">
        <v>35</v>
      </c>
      <c r="U448" s="14" t="s">
        <v>36</v>
      </c>
      <c r="V448" s="14"/>
      <c r="W448" s="127" t="str">
        <f t="shared" ca="1" si="13"/>
        <v>2019CJ74CP5</v>
      </c>
    </row>
    <row r="449" spans="1:23" s="31" customFormat="1" ht="33.75" customHeight="1">
      <c r="A449" s="13">
        <v>443</v>
      </c>
      <c r="B449" s="14" t="s">
        <v>29</v>
      </c>
      <c r="C449" s="14" t="s">
        <v>30</v>
      </c>
      <c r="D449" s="15" t="s">
        <v>31</v>
      </c>
      <c r="E449" s="16"/>
      <c r="F449" s="15" t="s">
        <v>32</v>
      </c>
      <c r="G449" s="14" t="s">
        <v>33</v>
      </c>
      <c r="H449" s="14">
        <v>259315415</v>
      </c>
      <c r="I449" s="14"/>
      <c r="J449" s="14"/>
      <c r="K449" s="14"/>
      <c r="L449" s="36">
        <v>42258</v>
      </c>
      <c r="M449" s="36">
        <v>42258</v>
      </c>
      <c r="N449" s="14">
        <v>74</v>
      </c>
      <c r="O449" s="14">
        <v>6</v>
      </c>
      <c r="P449" s="37" t="s">
        <v>126</v>
      </c>
      <c r="Q449" s="14">
        <v>201</v>
      </c>
      <c r="R449" s="14">
        <v>233</v>
      </c>
      <c r="S449" s="15">
        <f t="shared" si="12"/>
        <v>33</v>
      </c>
      <c r="T449" s="14" t="s">
        <v>35</v>
      </c>
      <c r="U449" s="14" t="s">
        <v>36</v>
      </c>
      <c r="V449" s="14"/>
      <c r="W449" s="127" t="str">
        <f t="shared" ca="1" si="13"/>
        <v>2019CJ74CP6</v>
      </c>
    </row>
    <row r="450" spans="1:23" s="31" customFormat="1" ht="33.75" customHeight="1">
      <c r="A450" s="13">
        <v>444</v>
      </c>
      <c r="B450" s="14" t="s">
        <v>29</v>
      </c>
      <c r="C450" s="14" t="s">
        <v>30</v>
      </c>
      <c r="D450" s="15" t="s">
        <v>31</v>
      </c>
      <c r="E450" s="16"/>
      <c r="F450" s="15" t="s">
        <v>32</v>
      </c>
      <c r="G450" s="14" t="s">
        <v>33</v>
      </c>
      <c r="H450" s="14" t="s">
        <v>1017</v>
      </c>
      <c r="I450" s="14"/>
      <c r="J450" s="14"/>
      <c r="K450" s="14"/>
      <c r="L450" s="36">
        <v>42258</v>
      </c>
      <c r="M450" s="36">
        <v>42258</v>
      </c>
      <c r="N450" s="14">
        <v>75</v>
      </c>
      <c r="O450" s="14">
        <v>1</v>
      </c>
      <c r="P450" s="37"/>
      <c r="Q450" s="14">
        <v>1</v>
      </c>
      <c r="R450" s="14">
        <v>159</v>
      </c>
      <c r="S450" s="15">
        <f t="shared" si="12"/>
        <v>159</v>
      </c>
      <c r="T450" s="14" t="s">
        <v>35</v>
      </c>
      <c r="U450" s="14" t="s">
        <v>36</v>
      </c>
      <c r="V450" s="14"/>
      <c r="W450" s="127" t="str">
        <f t="shared" ca="1" si="13"/>
        <v>2019CJ75CP1</v>
      </c>
    </row>
    <row r="451" spans="1:23" s="31" customFormat="1" ht="33.75" customHeight="1">
      <c r="A451" s="13">
        <v>445</v>
      </c>
      <c r="B451" s="14" t="s">
        <v>29</v>
      </c>
      <c r="C451" s="14" t="s">
        <v>30</v>
      </c>
      <c r="D451" s="15" t="s">
        <v>31</v>
      </c>
      <c r="E451" s="16"/>
      <c r="F451" s="15" t="s">
        <v>32</v>
      </c>
      <c r="G451" s="14" t="s">
        <v>33</v>
      </c>
      <c r="H451" s="14">
        <v>259383215</v>
      </c>
      <c r="I451" s="14"/>
      <c r="J451" s="14"/>
      <c r="K451" s="14"/>
      <c r="L451" s="36">
        <v>42258</v>
      </c>
      <c r="M451" s="36">
        <v>42258</v>
      </c>
      <c r="N451" s="14">
        <v>75</v>
      </c>
      <c r="O451" s="14">
        <v>2</v>
      </c>
      <c r="P451" s="37"/>
      <c r="Q451" s="14">
        <v>1</v>
      </c>
      <c r="R451" s="14">
        <v>204</v>
      </c>
      <c r="S451" s="15">
        <f t="shared" si="12"/>
        <v>204</v>
      </c>
      <c r="T451" s="14" t="s">
        <v>35</v>
      </c>
      <c r="U451" s="14" t="s">
        <v>36</v>
      </c>
      <c r="V451" s="14"/>
      <c r="W451" s="127" t="str">
        <f t="shared" ca="1" si="13"/>
        <v>2019CJ75CP2</v>
      </c>
    </row>
    <row r="452" spans="1:23" s="31" customFormat="1" ht="33.75" customHeight="1">
      <c r="A452" s="13">
        <v>446</v>
      </c>
      <c r="B452" s="14" t="s">
        <v>29</v>
      </c>
      <c r="C452" s="14" t="s">
        <v>30</v>
      </c>
      <c r="D452" s="15" t="s">
        <v>31</v>
      </c>
      <c r="E452" s="16"/>
      <c r="F452" s="15" t="s">
        <v>32</v>
      </c>
      <c r="G452" s="14" t="s">
        <v>33</v>
      </c>
      <c r="H452" s="14" t="s">
        <v>1018</v>
      </c>
      <c r="I452" s="14"/>
      <c r="J452" s="14"/>
      <c r="K452" s="14"/>
      <c r="L452" s="36">
        <v>42263</v>
      </c>
      <c r="M452" s="36">
        <v>42263</v>
      </c>
      <c r="N452" s="14">
        <v>75</v>
      </c>
      <c r="O452" s="14">
        <v>3</v>
      </c>
      <c r="P452" s="37"/>
      <c r="Q452" s="14">
        <v>1</v>
      </c>
      <c r="R452" s="14">
        <v>199</v>
      </c>
      <c r="S452" s="15">
        <f t="shared" si="12"/>
        <v>199</v>
      </c>
      <c r="T452" s="14" t="s">
        <v>35</v>
      </c>
      <c r="U452" s="14" t="s">
        <v>36</v>
      </c>
      <c r="V452" s="14"/>
      <c r="W452" s="127" t="str">
        <f t="shared" ca="1" si="13"/>
        <v>2019CJ75CP3</v>
      </c>
    </row>
    <row r="453" spans="1:23" s="31" customFormat="1" ht="33.75" customHeight="1">
      <c r="A453" s="13">
        <v>447</v>
      </c>
      <c r="B453" s="14" t="s">
        <v>29</v>
      </c>
      <c r="C453" s="14" t="s">
        <v>30</v>
      </c>
      <c r="D453" s="15" t="s">
        <v>31</v>
      </c>
      <c r="E453" s="16"/>
      <c r="F453" s="15" t="s">
        <v>32</v>
      </c>
      <c r="G453" s="14" t="s">
        <v>33</v>
      </c>
      <c r="H453" s="14">
        <v>263144215</v>
      </c>
      <c r="I453" s="14"/>
      <c r="J453" s="14"/>
      <c r="K453" s="14"/>
      <c r="L453" s="36">
        <v>42263</v>
      </c>
      <c r="M453" s="36">
        <v>42263</v>
      </c>
      <c r="N453" s="14">
        <v>75</v>
      </c>
      <c r="O453" s="14">
        <v>4</v>
      </c>
      <c r="P453" s="37" t="s">
        <v>125</v>
      </c>
      <c r="Q453" s="14">
        <v>1</v>
      </c>
      <c r="R453" s="14">
        <v>200</v>
      </c>
      <c r="S453" s="15">
        <f t="shared" si="12"/>
        <v>200</v>
      </c>
      <c r="T453" s="14" t="s">
        <v>35</v>
      </c>
      <c r="U453" s="14" t="s">
        <v>36</v>
      </c>
      <c r="V453" s="14"/>
      <c r="W453" s="127" t="str">
        <f t="shared" ca="1" si="13"/>
        <v>2019CJ75CP4</v>
      </c>
    </row>
    <row r="454" spans="1:23" s="31" customFormat="1" ht="33.75" customHeight="1">
      <c r="A454" s="13">
        <v>448</v>
      </c>
      <c r="B454" s="14" t="s">
        <v>29</v>
      </c>
      <c r="C454" s="14" t="s">
        <v>30</v>
      </c>
      <c r="D454" s="15" t="s">
        <v>31</v>
      </c>
      <c r="E454" s="16"/>
      <c r="F454" s="15" t="s">
        <v>32</v>
      </c>
      <c r="G454" s="14" t="s">
        <v>33</v>
      </c>
      <c r="H454" s="14">
        <v>263144215</v>
      </c>
      <c r="I454" s="14"/>
      <c r="J454" s="14"/>
      <c r="K454" s="14"/>
      <c r="L454" s="36">
        <v>42263</v>
      </c>
      <c r="M454" s="36">
        <v>42263</v>
      </c>
      <c r="N454" s="14">
        <v>75</v>
      </c>
      <c r="O454" s="14">
        <v>5</v>
      </c>
      <c r="P454" s="37" t="s">
        <v>126</v>
      </c>
      <c r="Q454" s="14">
        <v>201</v>
      </c>
      <c r="R454" s="14">
        <v>348</v>
      </c>
      <c r="S454" s="15">
        <f t="shared" si="12"/>
        <v>148</v>
      </c>
      <c r="T454" s="14" t="s">
        <v>35</v>
      </c>
      <c r="U454" s="14" t="s">
        <v>36</v>
      </c>
      <c r="V454" s="14"/>
      <c r="W454" s="127" t="str">
        <f t="shared" ca="1" si="13"/>
        <v>2019CJ75CP5</v>
      </c>
    </row>
    <row r="455" spans="1:23" s="31" customFormat="1" ht="33.75" customHeight="1">
      <c r="A455" s="13">
        <v>449</v>
      </c>
      <c r="B455" s="14" t="s">
        <v>29</v>
      </c>
      <c r="C455" s="14" t="s">
        <v>30</v>
      </c>
      <c r="D455" s="15" t="s">
        <v>31</v>
      </c>
      <c r="E455" s="16"/>
      <c r="F455" s="15" t="s">
        <v>32</v>
      </c>
      <c r="G455" s="14" t="s">
        <v>33</v>
      </c>
      <c r="H455" s="14" t="s">
        <v>1019</v>
      </c>
      <c r="I455" s="14"/>
      <c r="J455" s="14"/>
      <c r="K455" s="14"/>
      <c r="L455" s="36">
        <v>42263</v>
      </c>
      <c r="M455" s="36">
        <v>42264</v>
      </c>
      <c r="N455" s="14">
        <v>75</v>
      </c>
      <c r="O455" s="14">
        <v>6</v>
      </c>
      <c r="P455" s="37"/>
      <c r="Q455" s="14">
        <v>1</v>
      </c>
      <c r="R455" s="14">
        <v>210</v>
      </c>
      <c r="S455" s="15">
        <f t="shared" si="12"/>
        <v>210</v>
      </c>
      <c r="T455" s="14" t="s">
        <v>35</v>
      </c>
      <c r="U455" s="14" t="s">
        <v>36</v>
      </c>
      <c r="V455" s="14"/>
      <c r="W455" s="127" t="str">
        <f t="shared" ca="1" si="13"/>
        <v>2019CJ75CP6</v>
      </c>
    </row>
    <row r="456" spans="1:23" s="31" customFormat="1" ht="33.75" customHeight="1">
      <c r="A456" s="13">
        <v>450</v>
      </c>
      <c r="B456" s="14" t="s">
        <v>29</v>
      </c>
      <c r="C456" s="14" t="s">
        <v>30</v>
      </c>
      <c r="D456" s="15" t="s">
        <v>31</v>
      </c>
      <c r="E456" s="16"/>
      <c r="F456" s="15" t="s">
        <v>32</v>
      </c>
      <c r="G456" s="14" t="s">
        <v>33</v>
      </c>
      <c r="H456" s="14" t="s">
        <v>1020</v>
      </c>
      <c r="I456" s="14"/>
      <c r="J456" s="14"/>
      <c r="K456" s="14"/>
      <c r="L456" s="36">
        <v>42264</v>
      </c>
      <c r="M456" s="36">
        <v>42264</v>
      </c>
      <c r="N456" s="14">
        <v>76</v>
      </c>
      <c r="O456" s="14">
        <v>1</v>
      </c>
      <c r="P456" s="37"/>
      <c r="Q456" s="14">
        <v>1</v>
      </c>
      <c r="R456" s="14">
        <v>40</v>
      </c>
      <c r="S456" s="15">
        <f t="shared" ref="S456:S519" si="14">R456-Q456+1</f>
        <v>40</v>
      </c>
      <c r="T456" s="14" t="s">
        <v>35</v>
      </c>
      <c r="U456" s="14" t="s">
        <v>36</v>
      </c>
      <c r="V456" s="14"/>
      <c r="W456" s="127" t="str">
        <f t="shared" ref="W456:W519" ca="1" si="15">HYPERLINK(CONCATENATE(LEFT(CELL("nombrearchivo"),FIND(_xlfn.UNICHAR(91),CELL("nombrearchivo"),1)-1),MID(CELL("nombrearchivo"),FIND(_xlfn.UNICHAR(93),CELL("nombrearchivo"),1)+1,14),"\",UPPER($N$6)," ",N456,"\",RIGHT(CELL("nombrearchivo"),4),"CJ",N456,"CP",O456,".pdf"),CONCATENATE(RIGHT(CELL("nombrearchivo"),4),"CJ",N456,"CP",O456))</f>
        <v>2019CJ76CP1</v>
      </c>
    </row>
    <row r="457" spans="1:23" s="31" customFormat="1" ht="33.75" customHeight="1">
      <c r="A457" s="13">
        <v>451</v>
      </c>
      <c r="B457" s="14" t="s">
        <v>29</v>
      </c>
      <c r="C457" s="14" t="s">
        <v>30</v>
      </c>
      <c r="D457" s="15" t="s">
        <v>31</v>
      </c>
      <c r="E457" s="16"/>
      <c r="F457" s="15" t="s">
        <v>32</v>
      </c>
      <c r="G457" s="14" t="s">
        <v>33</v>
      </c>
      <c r="H457" s="14">
        <v>264059015</v>
      </c>
      <c r="I457" s="14"/>
      <c r="J457" s="14"/>
      <c r="K457" s="14"/>
      <c r="L457" s="36">
        <v>42264</v>
      </c>
      <c r="M457" s="36">
        <v>42264</v>
      </c>
      <c r="N457" s="14">
        <v>76</v>
      </c>
      <c r="O457" s="14">
        <v>2</v>
      </c>
      <c r="P457" s="37" t="s">
        <v>125</v>
      </c>
      <c r="Q457" s="14">
        <v>1</v>
      </c>
      <c r="R457" s="14">
        <v>205</v>
      </c>
      <c r="S457" s="15">
        <f t="shared" si="14"/>
        <v>205</v>
      </c>
      <c r="T457" s="14" t="s">
        <v>35</v>
      </c>
      <c r="U457" s="14" t="s">
        <v>36</v>
      </c>
      <c r="V457" s="14"/>
      <c r="W457" s="127" t="str">
        <f t="shared" ca="1" si="15"/>
        <v>2019CJ76CP2</v>
      </c>
    </row>
    <row r="458" spans="1:23" s="31" customFormat="1" ht="33.75" customHeight="1">
      <c r="A458" s="13">
        <v>452</v>
      </c>
      <c r="B458" s="14" t="s">
        <v>29</v>
      </c>
      <c r="C458" s="14" t="s">
        <v>30</v>
      </c>
      <c r="D458" s="15" t="s">
        <v>31</v>
      </c>
      <c r="E458" s="16"/>
      <c r="F458" s="15" t="s">
        <v>32</v>
      </c>
      <c r="G458" s="14" t="s">
        <v>33</v>
      </c>
      <c r="H458" s="14">
        <v>264059015</v>
      </c>
      <c r="I458" s="14"/>
      <c r="J458" s="14"/>
      <c r="K458" s="14"/>
      <c r="L458" s="36">
        <v>42264</v>
      </c>
      <c r="M458" s="36">
        <v>42264</v>
      </c>
      <c r="N458" s="14">
        <v>76</v>
      </c>
      <c r="O458" s="14">
        <v>3</v>
      </c>
      <c r="P458" s="37" t="s">
        <v>126</v>
      </c>
      <c r="Q458" s="14">
        <v>206</v>
      </c>
      <c r="R458" s="14">
        <v>398</v>
      </c>
      <c r="S458" s="15">
        <f t="shared" si="14"/>
        <v>193</v>
      </c>
      <c r="T458" s="14" t="s">
        <v>35</v>
      </c>
      <c r="U458" s="14" t="s">
        <v>36</v>
      </c>
      <c r="V458" s="14"/>
      <c r="W458" s="127" t="str">
        <f t="shared" ca="1" si="15"/>
        <v>2019CJ76CP3</v>
      </c>
    </row>
    <row r="459" spans="1:23" s="31" customFormat="1" ht="33.75" customHeight="1">
      <c r="A459" s="13">
        <v>453</v>
      </c>
      <c r="B459" s="14" t="s">
        <v>29</v>
      </c>
      <c r="C459" s="14" t="s">
        <v>30</v>
      </c>
      <c r="D459" s="15" t="s">
        <v>31</v>
      </c>
      <c r="E459" s="16"/>
      <c r="F459" s="15" t="s">
        <v>32</v>
      </c>
      <c r="G459" s="14" t="s">
        <v>33</v>
      </c>
      <c r="H459" s="14" t="s">
        <v>1021</v>
      </c>
      <c r="I459" s="14"/>
      <c r="J459" s="14"/>
      <c r="K459" s="14"/>
      <c r="L459" s="36">
        <v>42264</v>
      </c>
      <c r="M459" s="36">
        <v>42264</v>
      </c>
      <c r="N459" s="14">
        <v>76</v>
      </c>
      <c r="O459" s="14">
        <v>4</v>
      </c>
      <c r="P459" s="37"/>
      <c r="Q459" s="14">
        <v>1</v>
      </c>
      <c r="R459" s="14">
        <v>175</v>
      </c>
      <c r="S459" s="15">
        <f t="shared" si="14"/>
        <v>175</v>
      </c>
      <c r="T459" s="14" t="s">
        <v>35</v>
      </c>
      <c r="U459" s="14" t="s">
        <v>36</v>
      </c>
      <c r="V459" s="14"/>
      <c r="W459" s="127" t="str">
        <f t="shared" ca="1" si="15"/>
        <v>2019CJ76CP4</v>
      </c>
    </row>
    <row r="460" spans="1:23" s="31" customFormat="1" ht="33.75" customHeight="1">
      <c r="A460" s="13">
        <v>454</v>
      </c>
      <c r="B460" s="14" t="s">
        <v>29</v>
      </c>
      <c r="C460" s="14" t="s">
        <v>30</v>
      </c>
      <c r="D460" s="15" t="s">
        <v>31</v>
      </c>
      <c r="E460" s="16"/>
      <c r="F460" s="15" t="s">
        <v>32</v>
      </c>
      <c r="G460" s="14" t="s">
        <v>33</v>
      </c>
      <c r="H460" s="14" t="s">
        <v>1022</v>
      </c>
      <c r="I460" s="14"/>
      <c r="J460" s="14"/>
      <c r="K460" s="14"/>
      <c r="L460" s="36">
        <v>42268</v>
      </c>
      <c r="M460" s="36">
        <v>42269</v>
      </c>
      <c r="N460" s="14">
        <v>76</v>
      </c>
      <c r="O460" s="14">
        <v>5</v>
      </c>
      <c r="P460" s="37"/>
      <c r="Q460" s="14">
        <v>1</v>
      </c>
      <c r="R460" s="14">
        <v>202</v>
      </c>
      <c r="S460" s="15">
        <f t="shared" si="14"/>
        <v>202</v>
      </c>
      <c r="T460" s="14" t="s">
        <v>35</v>
      </c>
      <c r="U460" s="14" t="s">
        <v>36</v>
      </c>
      <c r="V460" s="14"/>
      <c r="W460" s="127" t="str">
        <f t="shared" ca="1" si="15"/>
        <v>2019CJ76CP5</v>
      </c>
    </row>
    <row r="461" spans="1:23" s="31" customFormat="1" ht="33.75" customHeight="1">
      <c r="A461" s="13">
        <v>455</v>
      </c>
      <c r="B461" s="14" t="s">
        <v>29</v>
      </c>
      <c r="C461" s="14" t="s">
        <v>30</v>
      </c>
      <c r="D461" s="15" t="s">
        <v>31</v>
      </c>
      <c r="E461" s="16"/>
      <c r="F461" s="15" t="s">
        <v>32</v>
      </c>
      <c r="G461" s="14" t="s">
        <v>33</v>
      </c>
      <c r="H461" s="14">
        <v>267350815</v>
      </c>
      <c r="I461" s="14"/>
      <c r="J461" s="14"/>
      <c r="K461" s="14"/>
      <c r="L461" s="36">
        <v>42269</v>
      </c>
      <c r="M461" s="36">
        <v>42269</v>
      </c>
      <c r="N461" s="14">
        <v>76</v>
      </c>
      <c r="O461" s="14">
        <v>6</v>
      </c>
      <c r="P461" s="37"/>
      <c r="Q461" s="14">
        <v>1</v>
      </c>
      <c r="R461" s="14">
        <v>46</v>
      </c>
      <c r="S461" s="15">
        <f t="shared" si="14"/>
        <v>46</v>
      </c>
      <c r="T461" s="14" t="s">
        <v>35</v>
      </c>
      <c r="U461" s="14" t="s">
        <v>36</v>
      </c>
      <c r="V461" s="14"/>
      <c r="W461" s="127" t="str">
        <f t="shared" ca="1" si="15"/>
        <v>2019CJ76CP6</v>
      </c>
    </row>
    <row r="462" spans="1:23" s="31" customFormat="1" ht="33.75" customHeight="1">
      <c r="A462" s="13">
        <v>456</v>
      </c>
      <c r="B462" s="14" t="s">
        <v>29</v>
      </c>
      <c r="C462" s="14" t="s">
        <v>30</v>
      </c>
      <c r="D462" s="15" t="s">
        <v>31</v>
      </c>
      <c r="E462" s="16"/>
      <c r="F462" s="15" t="s">
        <v>32</v>
      </c>
      <c r="G462" s="14" t="s">
        <v>33</v>
      </c>
      <c r="H462" s="14">
        <v>267457315</v>
      </c>
      <c r="I462" s="14"/>
      <c r="J462" s="14"/>
      <c r="K462" s="14"/>
      <c r="L462" s="36">
        <v>42269</v>
      </c>
      <c r="M462" s="36">
        <v>42269</v>
      </c>
      <c r="N462" s="14">
        <v>77</v>
      </c>
      <c r="O462" s="14">
        <v>1</v>
      </c>
      <c r="P462" s="37" t="s">
        <v>125</v>
      </c>
      <c r="Q462" s="14">
        <v>1</v>
      </c>
      <c r="R462" s="14">
        <v>207</v>
      </c>
      <c r="S462" s="15">
        <f t="shared" si="14"/>
        <v>207</v>
      </c>
      <c r="T462" s="14" t="s">
        <v>35</v>
      </c>
      <c r="U462" s="14" t="s">
        <v>36</v>
      </c>
      <c r="V462" s="14"/>
      <c r="W462" s="127" t="str">
        <f t="shared" ca="1" si="15"/>
        <v>2019CJ77CP1</v>
      </c>
    </row>
    <row r="463" spans="1:23" s="31" customFormat="1" ht="33.75" customHeight="1">
      <c r="A463" s="13">
        <v>457</v>
      </c>
      <c r="B463" s="14" t="s">
        <v>29</v>
      </c>
      <c r="C463" s="14" t="s">
        <v>30</v>
      </c>
      <c r="D463" s="15" t="s">
        <v>31</v>
      </c>
      <c r="E463" s="16"/>
      <c r="F463" s="15" t="s">
        <v>32</v>
      </c>
      <c r="G463" s="14" t="s">
        <v>33</v>
      </c>
      <c r="H463" s="14">
        <v>267457315</v>
      </c>
      <c r="I463" s="14"/>
      <c r="J463" s="14"/>
      <c r="K463" s="14"/>
      <c r="L463" s="36">
        <v>42269</v>
      </c>
      <c r="M463" s="36">
        <v>42269</v>
      </c>
      <c r="N463" s="14">
        <v>77</v>
      </c>
      <c r="O463" s="14">
        <v>2</v>
      </c>
      <c r="P463" s="37" t="s">
        <v>126</v>
      </c>
      <c r="Q463" s="14">
        <v>208</v>
      </c>
      <c r="R463" s="14">
        <v>409</v>
      </c>
      <c r="S463" s="15">
        <f t="shared" si="14"/>
        <v>202</v>
      </c>
      <c r="T463" s="14" t="s">
        <v>35</v>
      </c>
      <c r="U463" s="14" t="s">
        <v>36</v>
      </c>
      <c r="V463" s="14"/>
      <c r="W463" s="127" t="str">
        <f t="shared" ca="1" si="15"/>
        <v>2019CJ77CP2</v>
      </c>
    </row>
    <row r="464" spans="1:23" s="31" customFormat="1" ht="33.75" customHeight="1">
      <c r="A464" s="13">
        <v>458</v>
      </c>
      <c r="B464" s="14" t="s">
        <v>29</v>
      </c>
      <c r="C464" s="14" t="s">
        <v>30</v>
      </c>
      <c r="D464" s="15" t="s">
        <v>31</v>
      </c>
      <c r="E464" s="16"/>
      <c r="F464" s="15" t="s">
        <v>32</v>
      </c>
      <c r="G464" s="14" t="s">
        <v>33</v>
      </c>
      <c r="H464" s="14" t="s">
        <v>1023</v>
      </c>
      <c r="I464" s="14"/>
      <c r="J464" s="14"/>
      <c r="K464" s="14"/>
      <c r="L464" s="36">
        <v>42269</v>
      </c>
      <c r="M464" s="36">
        <v>42271</v>
      </c>
      <c r="N464" s="14">
        <v>77</v>
      </c>
      <c r="O464" s="14">
        <v>3</v>
      </c>
      <c r="P464" s="37"/>
      <c r="Q464" s="14">
        <v>1</v>
      </c>
      <c r="R464" s="14">
        <v>128</v>
      </c>
      <c r="S464" s="15">
        <f t="shared" si="14"/>
        <v>128</v>
      </c>
      <c r="T464" s="14" t="s">
        <v>35</v>
      </c>
      <c r="U464" s="14" t="s">
        <v>36</v>
      </c>
      <c r="V464" s="14"/>
      <c r="W464" s="127" t="str">
        <f t="shared" ca="1" si="15"/>
        <v>2019CJ77CP3</v>
      </c>
    </row>
    <row r="465" spans="1:23" s="31" customFormat="1" ht="33.75" customHeight="1">
      <c r="A465" s="13">
        <v>459</v>
      </c>
      <c r="B465" s="14" t="s">
        <v>29</v>
      </c>
      <c r="C465" s="14" t="s">
        <v>30</v>
      </c>
      <c r="D465" s="15" t="s">
        <v>31</v>
      </c>
      <c r="E465" s="16"/>
      <c r="F465" s="15" t="s">
        <v>32</v>
      </c>
      <c r="G465" s="14" t="s">
        <v>33</v>
      </c>
      <c r="H465" s="14">
        <v>272318115</v>
      </c>
      <c r="I465" s="14"/>
      <c r="J465" s="14"/>
      <c r="K465" s="14"/>
      <c r="L465" s="36">
        <v>42271</v>
      </c>
      <c r="M465" s="36">
        <v>42271</v>
      </c>
      <c r="N465" s="14">
        <v>77</v>
      </c>
      <c r="O465" s="14">
        <v>4</v>
      </c>
      <c r="P465" s="37" t="s">
        <v>125</v>
      </c>
      <c r="Q465" s="14">
        <v>1</v>
      </c>
      <c r="R465" s="14">
        <v>202</v>
      </c>
      <c r="S465" s="15">
        <f t="shared" si="14"/>
        <v>202</v>
      </c>
      <c r="T465" s="14" t="s">
        <v>35</v>
      </c>
      <c r="U465" s="14" t="s">
        <v>36</v>
      </c>
      <c r="V465" s="14"/>
      <c r="W465" s="127" t="str">
        <f t="shared" ca="1" si="15"/>
        <v>2019CJ77CP4</v>
      </c>
    </row>
    <row r="466" spans="1:23" s="31" customFormat="1" ht="33.75" customHeight="1">
      <c r="A466" s="13">
        <v>460</v>
      </c>
      <c r="B466" s="14" t="s">
        <v>29</v>
      </c>
      <c r="C466" s="14" t="s">
        <v>30</v>
      </c>
      <c r="D466" s="15" t="s">
        <v>31</v>
      </c>
      <c r="E466" s="16"/>
      <c r="F466" s="15" t="s">
        <v>32</v>
      </c>
      <c r="G466" s="14" t="s">
        <v>33</v>
      </c>
      <c r="H466" s="14">
        <v>272318115</v>
      </c>
      <c r="I466" s="14"/>
      <c r="J466" s="14"/>
      <c r="K466" s="14"/>
      <c r="L466" s="36">
        <v>42271</v>
      </c>
      <c r="M466" s="36">
        <v>42271</v>
      </c>
      <c r="N466" s="14">
        <v>77</v>
      </c>
      <c r="O466" s="14">
        <v>5</v>
      </c>
      <c r="P466" s="37" t="s">
        <v>126</v>
      </c>
      <c r="Q466" s="14">
        <v>203</v>
      </c>
      <c r="R466" s="14">
        <v>252</v>
      </c>
      <c r="S466" s="15">
        <f t="shared" si="14"/>
        <v>50</v>
      </c>
      <c r="T466" s="14" t="s">
        <v>35</v>
      </c>
      <c r="U466" s="14" t="s">
        <v>36</v>
      </c>
      <c r="V466" s="14"/>
      <c r="W466" s="127" t="str">
        <f t="shared" ca="1" si="15"/>
        <v>2019CJ77CP5</v>
      </c>
    </row>
    <row r="467" spans="1:23" s="31" customFormat="1" ht="33.75" customHeight="1">
      <c r="A467" s="13">
        <v>461</v>
      </c>
      <c r="B467" s="14" t="s">
        <v>29</v>
      </c>
      <c r="C467" s="14" t="s">
        <v>30</v>
      </c>
      <c r="D467" s="15" t="s">
        <v>31</v>
      </c>
      <c r="E467" s="16"/>
      <c r="F467" s="15" t="s">
        <v>32</v>
      </c>
      <c r="G467" s="14" t="s">
        <v>33</v>
      </c>
      <c r="H467" s="14" t="s">
        <v>1024</v>
      </c>
      <c r="I467" s="14"/>
      <c r="J467" s="14"/>
      <c r="K467" s="14"/>
      <c r="L467" s="36">
        <v>42271</v>
      </c>
      <c r="M467" s="36">
        <v>42271</v>
      </c>
      <c r="N467" s="14">
        <v>77</v>
      </c>
      <c r="O467" s="14">
        <v>6</v>
      </c>
      <c r="P467" s="37"/>
      <c r="Q467" s="14">
        <v>1</v>
      </c>
      <c r="R467" s="14">
        <v>204</v>
      </c>
      <c r="S467" s="15">
        <f t="shared" si="14"/>
        <v>204</v>
      </c>
      <c r="T467" s="14" t="s">
        <v>35</v>
      </c>
      <c r="U467" s="14" t="s">
        <v>36</v>
      </c>
      <c r="V467" s="14"/>
      <c r="W467" s="127" t="str">
        <f t="shared" ca="1" si="15"/>
        <v>2019CJ77CP6</v>
      </c>
    </row>
    <row r="468" spans="1:23" s="31" customFormat="1" ht="33.75" customHeight="1">
      <c r="A468" s="13">
        <v>462</v>
      </c>
      <c r="B468" s="14" t="s">
        <v>29</v>
      </c>
      <c r="C468" s="14" t="s">
        <v>30</v>
      </c>
      <c r="D468" s="15" t="s">
        <v>31</v>
      </c>
      <c r="E468" s="16"/>
      <c r="F468" s="15" t="s">
        <v>32</v>
      </c>
      <c r="G468" s="14" t="s">
        <v>33</v>
      </c>
      <c r="H468" s="14" t="s">
        <v>1025</v>
      </c>
      <c r="I468" s="14"/>
      <c r="J468" s="14"/>
      <c r="K468" s="14"/>
      <c r="L468" s="36">
        <v>42272</v>
      </c>
      <c r="M468" s="36">
        <v>42272</v>
      </c>
      <c r="N468" s="14">
        <v>78</v>
      </c>
      <c r="O468" s="14">
        <v>1</v>
      </c>
      <c r="P468" s="37"/>
      <c r="Q468" s="14">
        <v>1</v>
      </c>
      <c r="R468" s="14">
        <v>184</v>
      </c>
      <c r="S468" s="15">
        <f t="shared" si="14"/>
        <v>184</v>
      </c>
      <c r="T468" s="14" t="s">
        <v>35</v>
      </c>
      <c r="U468" s="14" t="s">
        <v>36</v>
      </c>
      <c r="V468" s="14"/>
      <c r="W468" s="127" t="str">
        <f t="shared" ca="1" si="15"/>
        <v>2019CJ78CP1</v>
      </c>
    </row>
    <row r="469" spans="1:23" s="31" customFormat="1" ht="33.75" customHeight="1">
      <c r="A469" s="13">
        <v>463</v>
      </c>
      <c r="B469" s="14" t="s">
        <v>29</v>
      </c>
      <c r="C469" s="14" t="s">
        <v>30</v>
      </c>
      <c r="D469" s="15" t="s">
        <v>31</v>
      </c>
      <c r="E469" s="16"/>
      <c r="F469" s="15" t="s">
        <v>32</v>
      </c>
      <c r="G469" s="14" t="s">
        <v>33</v>
      </c>
      <c r="H469" s="14" t="s">
        <v>1026</v>
      </c>
      <c r="I469" s="14"/>
      <c r="J469" s="14"/>
      <c r="K469" s="14"/>
      <c r="L469" s="36">
        <v>42272</v>
      </c>
      <c r="M469" s="36">
        <v>42276</v>
      </c>
      <c r="N469" s="14">
        <v>78</v>
      </c>
      <c r="O469" s="14">
        <v>2</v>
      </c>
      <c r="P469" s="37"/>
      <c r="Q469" s="14">
        <v>1</v>
      </c>
      <c r="R469" s="14">
        <v>200</v>
      </c>
      <c r="S469" s="15">
        <f t="shared" si="14"/>
        <v>200</v>
      </c>
      <c r="T469" s="14" t="s">
        <v>35</v>
      </c>
      <c r="U469" s="14" t="s">
        <v>36</v>
      </c>
      <c r="V469" s="14"/>
      <c r="W469" s="127" t="str">
        <f t="shared" ca="1" si="15"/>
        <v>2019CJ78CP2</v>
      </c>
    </row>
    <row r="470" spans="1:23" s="31" customFormat="1" ht="33.75" customHeight="1">
      <c r="A470" s="13">
        <v>464</v>
      </c>
      <c r="B470" s="14" t="s">
        <v>29</v>
      </c>
      <c r="C470" s="14" t="s">
        <v>30</v>
      </c>
      <c r="D470" s="15" t="s">
        <v>31</v>
      </c>
      <c r="E470" s="16"/>
      <c r="F470" s="15" t="s">
        <v>32</v>
      </c>
      <c r="G470" s="14" t="s">
        <v>33</v>
      </c>
      <c r="H470" s="14" t="s">
        <v>1027</v>
      </c>
      <c r="I470" s="14"/>
      <c r="J470" s="14"/>
      <c r="K470" s="14"/>
      <c r="L470" s="36">
        <v>42276</v>
      </c>
      <c r="M470" s="36">
        <v>42276</v>
      </c>
      <c r="N470" s="14">
        <v>78</v>
      </c>
      <c r="O470" s="14">
        <v>3</v>
      </c>
      <c r="P470" s="37"/>
      <c r="Q470" s="14">
        <v>1</v>
      </c>
      <c r="R470" s="14">
        <v>204</v>
      </c>
      <c r="S470" s="15">
        <f t="shared" si="14"/>
        <v>204</v>
      </c>
      <c r="T470" s="14" t="s">
        <v>35</v>
      </c>
      <c r="U470" s="14" t="s">
        <v>36</v>
      </c>
      <c r="V470" s="14"/>
      <c r="W470" s="127" t="str">
        <f t="shared" ca="1" si="15"/>
        <v>2019CJ78CP3</v>
      </c>
    </row>
    <row r="471" spans="1:23" s="31" customFormat="1" ht="33.75" customHeight="1">
      <c r="A471" s="13">
        <v>465</v>
      </c>
      <c r="B471" s="14" t="s">
        <v>29</v>
      </c>
      <c r="C471" s="14" t="s">
        <v>30</v>
      </c>
      <c r="D471" s="15" t="s">
        <v>31</v>
      </c>
      <c r="E471" s="16"/>
      <c r="F471" s="15" t="s">
        <v>32</v>
      </c>
      <c r="G471" s="14" t="s">
        <v>33</v>
      </c>
      <c r="H471" s="14" t="s">
        <v>1028</v>
      </c>
      <c r="I471" s="14"/>
      <c r="J471" s="14"/>
      <c r="K471" s="14"/>
      <c r="L471" s="36">
        <v>42276</v>
      </c>
      <c r="M471" s="36">
        <v>42276</v>
      </c>
      <c r="N471" s="14">
        <v>78</v>
      </c>
      <c r="O471" s="14">
        <v>4</v>
      </c>
      <c r="P471" s="37"/>
      <c r="Q471" s="14">
        <v>1</v>
      </c>
      <c r="R471" s="14">
        <v>200</v>
      </c>
      <c r="S471" s="15">
        <f t="shared" si="14"/>
        <v>200</v>
      </c>
      <c r="T471" s="14" t="s">
        <v>35</v>
      </c>
      <c r="U471" s="14" t="s">
        <v>36</v>
      </c>
      <c r="V471" s="14"/>
      <c r="W471" s="127" t="str">
        <f t="shared" ca="1" si="15"/>
        <v>2019CJ78CP4</v>
      </c>
    </row>
    <row r="472" spans="1:23" s="31" customFormat="1" ht="33.75" customHeight="1">
      <c r="A472" s="13">
        <v>466</v>
      </c>
      <c r="B472" s="14" t="s">
        <v>29</v>
      </c>
      <c r="C472" s="14" t="s">
        <v>30</v>
      </c>
      <c r="D472" s="15" t="s">
        <v>31</v>
      </c>
      <c r="E472" s="16"/>
      <c r="F472" s="15" t="s">
        <v>32</v>
      </c>
      <c r="G472" s="14" t="s">
        <v>33</v>
      </c>
      <c r="H472" s="14" t="s">
        <v>1029</v>
      </c>
      <c r="I472" s="14"/>
      <c r="J472" s="14"/>
      <c r="K472" s="14"/>
      <c r="L472" s="36">
        <v>42276</v>
      </c>
      <c r="M472" s="36">
        <v>42278</v>
      </c>
      <c r="N472" s="14">
        <v>78</v>
      </c>
      <c r="O472" s="14">
        <v>5</v>
      </c>
      <c r="P472" s="37"/>
      <c r="Q472" s="14">
        <v>1</v>
      </c>
      <c r="R472" s="14">
        <v>207</v>
      </c>
      <c r="S472" s="15">
        <f t="shared" si="14"/>
        <v>207</v>
      </c>
      <c r="T472" s="14" t="s">
        <v>35</v>
      </c>
      <c r="U472" s="14" t="s">
        <v>36</v>
      </c>
      <c r="V472" s="14"/>
      <c r="W472" s="127" t="str">
        <f t="shared" ca="1" si="15"/>
        <v>2019CJ78CP5</v>
      </c>
    </row>
    <row r="473" spans="1:23" s="31" customFormat="1" ht="33.75" customHeight="1">
      <c r="A473" s="13">
        <v>467</v>
      </c>
      <c r="B473" s="14" t="s">
        <v>29</v>
      </c>
      <c r="C473" s="14" t="s">
        <v>30</v>
      </c>
      <c r="D473" s="15" t="s">
        <v>31</v>
      </c>
      <c r="E473" s="16"/>
      <c r="F473" s="15" t="s">
        <v>32</v>
      </c>
      <c r="G473" s="14" t="s">
        <v>33</v>
      </c>
      <c r="H473" s="14" t="s">
        <v>1030</v>
      </c>
      <c r="I473" s="14"/>
      <c r="J473" s="14"/>
      <c r="K473" s="14"/>
      <c r="L473" s="36">
        <v>42278</v>
      </c>
      <c r="M473" s="36">
        <v>42278</v>
      </c>
      <c r="N473" s="14">
        <v>78</v>
      </c>
      <c r="O473" s="14">
        <v>6</v>
      </c>
      <c r="P473" s="37"/>
      <c r="Q473" s="14">
        <v>1</v>
      </c>
      <c r="R473" s="14">
        <v>209</v>
      </c>
      <c r="S473" s="15">
        <f t="shared" si="14"/>
        <v>209</v>
      </c>
      <c r="T473" s="14" t="s">
        <v>35</v>
      </c>
      <c r="U473" s="14" t="s">
        <v>36</v>
      </c>
      <c r="V473" s="14"/>
      <c r="W473" s="127" t="str">
        <f t="shared" ca="1" si="15"/>
        <v>2019CJ78CP6</v>
      </c>
    </row>
    <row r="474" spans="1:23" s="31" customFormat="1" ht="33.75" customHeight="1">
      <c r="A474" s="13">
        <v>468</v>
      </c>
      <c r="B474" s="14" t="s">
        <v>29</v>
      </c>
      <c r="C474" s="14" t="s">
        <v>30</v>
      </c>
      <c r="D474" s="15" t="s">
        <v>31</v>
      </c>
      <c r="E474" s="16"/>
      <c r="F474" s="15" t="s">
        <v>32</v>
      </c>
      <c r="G474" s="14" t="s">
        <v>33</v>
      </c>
      <c r="H474" s="14" t="s">
        <v>1031</v>
      </c>
      <c r="I474" s="14"/>
      <c r="J474" s="14"/>
      <c r="K474" s="14"/>
      <c r="L474" s="36">
        <v>42278</v>
      </c>
      <c r="M474" s="36">
        <v>42278</v>
      </c>
      <c r="N474" s="14">
        <v>79</v>
      </c>
      <c r="O474" s="14">
        <v>1</v>
      </c>
      <c r="P474" s="37"/>
      <c r="Q474" s="14">
        <v>1</v>
      </c>
      <c r="R474" s="14">
        <v>153</v>
      </c>
      <c r="S474" s="15">
        <f t="shared" si="14"/>
        <v>153</v>
      </c>
      <c r="T474" s="14" t="s">
        <v>35</v>
      </c>
      <c r="U474" s="14" t="s">
        <v>36</v>
      </c>
      <c r="V474" s="14"/>
      <c r="W474" s="127" t="str">
        <f t="shared" ca="1" si="15"/>
        <v>2019CJ79CP1</v>
      </c>
    </row>
    <row r="475" spans="1:23" s="31" customFormat="1" ht="33.75" customHeight="1">
      <c r="A475" s="13">
        <v>469</v>
      </c>
      <c r="B475" s="14" t="s">
        <v>29</v>
      </c>
      <c r="C475" s="14" t="s">
        <v>30</v>
      </c>
      <c r="D475" s="15" t="s">
        <v>31</v>
      </c>
      <c r="E475" s="16"/>
      <c r="F475" s="15" t="s">
        <v>32</v>
      </c>
      <c r="G475" s="14" t="s">
        <v>33</v>
      </c>
      <c r="H475" s="14">
        <v>282331115</v>
      </c>
      <c r="I475" s="14"/>
      <c r="J475" s="14"/>
      <c r="K475" s="14"/>
      <c r="L475" s="36">
        <v>42278</v>
      </c>
      <c r="M475" s="36">
        <v>42278</v>
      </c>
      <c r="N475" s="14">
        <v>79</v>
      </c>
      <c r="O475" s="14">
        <v>2</v>
      </c>
      <c r="P475" s="37" t="s">
        <v>211</v>
      </c>
      <c r="Q475" s="14">
        <v>1</v>
      </c>
      <c r="R475" s="14">
        <v>204</v>
      </c>
      <c r="S475" s="15">
        <f t="shared" si="14"/>
        <v>204</v>
      </c>
      <c r="T475" s="14" t="s">
        <v>35</v>
      </c>
      <c r="U475" s="14" t="s">
        <v>36</v>
      </c>
      <c r="V475" s="14"/>
      <c r="W475" s="127" t="str">
        <f t="shared" ca="1" si="15"/>
        <v>2019CJ79CP2</v>
      </c>
    </row>
    <row r="476" spans="1:23" s="31" customFormat="1" ht="33.75" customHeight="1">
      <c r="A476" s="13">
        <v>470</v>
      </c>
      <c r="B476" s="14" t="s">
        <v>29</v>
      </c>
      <c r="C476" s="14" t="s">
        <v>30</v>
      </c>
      <c r="D476" s="15" t="s">
        <v>31</v>
      </c>
      <c r="E476" s="16"/>
      <c r="F476" s="15" t="s">
        <v>32</v>
      </c>
      <c r="G476" s="14" t="s">
        <v>33</v>
      </c>
      <c r="H476" s="14">
        <v>282331115</v>
      </c>
      <c r="I476" s="14"/>
      <c r="J476" s="14"/>
      <c r="K476" s="14"/>
      <c r="L476" s="36">
        <v>42278</v>
      </c>
      <c r="M476" s="36">
        <v>42278</v>
      </c>
      <c r="N476" s="14">
        <v>79</v>
      </c>
      <c r="O476" s="14">
        <v>3</v>
      </c>
      <c r="P476" s="37" t="s">
        <v>212</v>
      </c>
      <c r="Q476" s="14">
        <v>205</v>
      </c>
      <c r="R476" s="14">
        <v>411</v>
      </c>
      <c r="S476" s="15">
        <f t="shared" si="14"/>
        <v>207</v>
      </c>
      <c r="T476" s="14" t="s">
        <v>35</v>
      </c>
      <c r="U476" s="14" t="s">
        <v>36</v>
      </c>
      <c r="V476" s="14"/>
      <c r="W476" s="127" t="str">
        <f t="shared" ca="1" si="15"/>
        <v>2019CJ79CP3</v>
      </c>
    </row>
    <row r="477" spans="1:23" s="31" customFormat="1" ht="33.75" customHeight="1">
      <c r="A477" s="13">
        <v>471</v>
      </c>
      <c r="B477" s="14" t="s">
        <v>29</v>
      </c>
      <c r="C477" s="14" t="s">
        <v>30</v>
      </c>
      <c r="D477" s="15" t="s">
        <v>31</v>
      </c>
      <c r="E477" s="16"/>
      <c r="F477" s="15" t="s">
        <v>32</v>
      </c>
      <c r="G477" s="14" t="s">
        <v>33</v>
      </c>
      <c r="H477" s="14">
        <v>282331115</v>
      </c>
      <c r="I477" s="14"/>
      <c r="J477" s="14"/>
      <c r="K477" s="14"/>
      <c r="L477" s="36">
        <v>42278</v>
      </c>
      <c r="M477" s="36">
        <v>42278</v>
      </c>
      <c r="N477" s="14">
        <v>79</v>
      </c>
      <c r="O477" s="14">
        <v>4</v>
      </c>
      <c r="P477" s="37" t="s">
        <v>213</v>
      </c>
      <c r="Q477" s="14">
        <v>412</v>
      </c>
      <c r="R477" s="14">
        <v>611</v>
      </c>
      <c r="S477" s="15">
        <f t="shared" si="14"/>
        <v>200</v>
      </c>
      <c r="T477" s="14" t="s">
        <v>35</v>
      </c>
      <c r="U477" s="14" t="s">
        <v>36</v>
      </c>
      <c r="V477" s="14"/>
      <c r="W477" s="127" t="str">
        <f t="shared" ca="1" si="15"/>
        <v>2019CJ79CP4</v>
      </c>
    </row>
    <row r="478" spans="1:23" s="31" customFormat="1" ht="33.75" customHeight="1">
      <c r="A478" s="13">
        <v>472</v>
      </c>
      <c r="B478" s="14" t="s">
        <v>29</v>
      </c>
      <c r="C478" s="14" t="s">
        <v>30</v>
      </c>
      <c r="D478" s="15" t="s">
        <v>31</v>
      </c>
      <c r="E478" s="16"/>
      <c r="F478" s="15" t="s">
        <v>32</v>
      </c>
      <c r="G478" s="14" t="s">
        <v>33</v>
      </c>
      <c r="H478" s="14">
        <v>282331115</v>
      </c>
      <c r="I478" s="14"/>
      <c r="J478" s="14"/>
      <c r="K478" s="14"/>
      <c r="L478" s="36">
        <v>42278</v>
      </c>
      <c r="M478" s="36">
        <v>42278</v>
      </c>
      <c r="N478" s="14">
        <v>79</v>
      </c>
      <c r="O478" s="14">
        <v>5</v>
      </c>
      <c r="P478" s="37" t="s">
        <v>214</v>
      </c>
      <c r="Q478" s="14">
        <v>612</v>
      </c>
      <c r="R478" s="14">
        <v>820</v>
      </c>
      <c r="S478" s="15">
        <f t="shared" si="14"/>
        <v>209</v>
      </c>
      <c r="T478" s="14" t="s">
        <v>35</v>
      </c>
      <c r="U478" s="14" t="s">
        <v>36</v>
      </c>
      <c r="V478" s="14"/>
      <c r="W478" s="127" t="str">
        <f t="shared" ca="1" si="15"/>
        <v>2019CJ79CP5</v>
      </c>
    </row>
    <row r="479" spans="1:23" s="31" customFormat="1" ht="33.75" customHeight="1">
      <c r="A479" s="13">
        <v>473</v>
      </c>
      <c r="B479" s="14" t="s">
        <v>29</v>
      </c>
      <c r="C479" s="14" t="s">
        <v>30</v>
      </c>
      <c r="D479" s="15" t="s">
        <v>31</v>
      </c>
      <c r="E479" s="16"/>
      <c r="F479" s="15" t="s">
        <v>32</v>
      </c>
      <c r="G479" s="14" t="s">
        <v>33</v>
      </c>
      <c r="H479" s="14">
        <v>282331115</v>
      </c>
      <c r="I479" s="14"/>
      <c r="J479" s="14"/>
      <c r="K479" s="14"/>
      <c r="L479" s="36">
        <v>42278</v>
      </c>
      <c r="M479" s="36">
        <v>42278</v>
      </c>
      <c r="N479" s="14">
        <v>79</v>
      </c>
      <c r="O479" s="14">
        <v>6</v>
      </c>
      <c r="P479" s="37" t="s">
        <v>215</v>
      </c>
      <c r="Q479" s="14">
        <v>821</v>
      </c>
      <c r="R479" s="14">
        <v>883</v>
      </c>
      <c r="S479" s="15">
        <f t="shared" si="14"/>
        <v>63</v>
      </c>
      <c r="T479" s="14" t="s">
        <v>35</v>
      </c>
      <c r="U479" s="14" t="s">
        <v>36</v>
      </c>
      <c r="V479" s="14"/>
      <c r="W479" s="127" t="str">
        <f t="shared" ca="1" si="15"/>
        <v>2019CJ79CP6</v>
      </c>
    </row>
    <row r="480" spans="1:23" s="31" customFormat="1" ht="33.75" customHeight="1">
      <c r="A480" s="13">
        <v>474</v>
      </c>
      <c r="B480" s="14" t="s">
        <v>29</v>
      </c>
      <c r="C480" s="14" t="s">
        <v>30</v>
      </c>
      <c r="D480" s="15" t="s">
        <v>31</v>
      </c>
      <c r="E480" s="16"/>
      <c r="F480" s="15" t="s">
        <v>32</v>
      </c>
      <c r="G480" s="14" t="s">
        <v>33</v>
      </c>
      <c r="H480" s="14" t="s">
        <v>1032</v>
      </c>
      <c r="I480" s="14"/>
      <c r="J480" s="14"/>
      <c r="K480" s="14"/>
      <c r="L480" s="36">
        <v>42278</v>
      </c>
      <c r="M480" s="36">
        <v>42279</v>
      </c>
      <c r="N480" s="14">
        <v>80</v>
      </c>
      <c r="O480" s="14">
        <v>1</v>
      </c>
      <c r="P480" s="37"/>
      <c r="Q480" s="14">
        <v>1</v>
      </c>
      <c r="R480" s="14">
        <v>209</v>
      </c>
      <c r="S480" s="15">
        <f t="shared" si="14"/>
        <v>209</v>
      </c>
      <c r="T480" s="14" t="s">
        <v>35</v>
      </c>
      <c r="U480" s="14" t="s">
        <v>36</v>
      </c>
      <c r="V480" s="14"/>
      <c r="W480" s="127" t="str">
        <f t="shared" ca="1" si="15"/>
        <v>2019CJ80CP1</v>
      </c>
    </row>
    <row r="481" spans="1:23" s="31" customFormat="1" ht="33.75" customHeight="1">
      <c r="A481" s="13">
        <v>475</v>
      </c>
      <c r="B481" s="14" t="s">
        <v>29</v>
      </c>
      <c r="C481" s="14" t="s">
        <v>30</v>
      </c>
      <c r="D481" s="15" t="s">
        <v>31</v>
      </c>
      <c r="E481" s="16"/>
      <c r="F481" s="15" t="s">
        <v>32</v>
      </c>
      <c r="G481" s="14" t="s">
        <v>33</v>
      </c>
      <c r="H481" s="14" t="s">
        <v>1033</v>
      </c>
      <c r="I481" s="14"/>
      <c r="J481" s="14"/>
      <c r="K481" s="14"/>
      <c r="L481" s="36">
        <v>42279</v>
      </c>
      <c r="M481" s="36">
        <v>42279</v>
      </c>
      <c r="N481" s="14">
        <v>80</v>
      </c>
      <c r="O481" s="14">
        <v>2</v>
      </c>
      <c r="P481" s="37"/>
      <c r="Q481" s="14">
        <v>1</v>
      </c>
      <c r="R481" s="14">
        <v>128</v>
      </c>
      <c r="S481" s="15">
        <f t="shared" si="14"/>
        <v>128</v>
      </c>
      <c r="T481" s="14" t="s">
        <v>35</v>
      </c>
      <c r="U481" s="14" t="s">
        <v>36</v>
      </c>
      <c r="V481" s="14"/>
      <c r="W481" s="127" t="str">
        <f t="shared" ca="1" si="15"/>
        <v>2019CJ80CP2</v>
      </c>
    </row>
    <row r="482" spans="1:23" s="31" customFormat="1" ht="33.75" customHeight="1">
      <c r="A482" s="13">
        <v>476</v>
      </c>
      <c r="B482" s="14" t="s">
        <v>29</v>
      </c>
      <c r="C482" s="14" t="s">
        <v>30</v>
      </c>
      <c r="D482" s="15" t="s">
        <v>31</v>
      </c>
      <c r="E482" s="16"/>
      <c r="F482" s="15" t="s">
        <v>32</v>
      </c>
      <c r="G482" s="14" t="s">
        <v>33</v>
      </c>
      <c r="H482" s="14">
        <v>282912015</v>
      </c>
      <c r="I482" s="14"/>
      <c r="J482" s="14"/>
      <c r="K482" s="14"/>
      <c r="L482" s="36">
        <v>42279</v>
      </c>
      <c r="M482" s="36">
        <v>42279</v>
      </c>
      <c r="N482" s="14">
        <v>80</v>
      </c>
      <c r="O482" s="14">
        <v>3</v>
      </c>
      <c r="P482" s="37" t="s">
        <v>186</v>
      </c>
      <c r="Q482" s="14">
        <v>1</v>
      </c>
      <c r="R482" s="14">
        <v>206</v>
      </c>
      <c r="S482" s="15">
        <f t="shared" si="14"/>
        <v>206</v>
      </c>
      <c r="T482" s="14" t="s">
        <v>35</v>
      </c>
      <c r="U482" s="14" t="s">
        <v>36</v>
      </c>
      <c r="V482" s="14"/>
      <c r="W482" s="127" t="str">
        <f t="shared" ca="1" si="15"/>
        <v>2019CJ80CP3</v>
      </c>
    </row>
    <row r="483" spans="1:23" s="31" customFormat="1" ht="33.75" customHeight="1">
      <c r="A483" s="13">
        <v>477</v>
      </c>
      <c r="B483" s="14" t="s">
        <v>29</v>
      </c>
      <c r="C483" s="14" t="s">
        <v>30</v>
      </c>
      <c r="D483" s="15" t="s">
        <v>31</v>
      </c>
      <c r="E483" s="16"/>
      <c r="F483" s="15" t="s">
        <v>32</v>
      </c>
      <c r="G483" s="14" t="s">
        <v>33</v>
      </c>
      <c r="H483" s="14">
        <v>282912015</v>
      </c>
      <c r="I483" s="14"/>
      <c r="J483" s="14"/>
      <c r="K483" s="14"/>
      <c r="L483" s="36">
        <v>42279</v>
      </c>
      <c r="M483" s="36">
        <v>42279</v>
      </c>
      <c r="N483" s="14">
        <v>80</v>
      </c>
      <c r="O483" s="14">
        <v>4</v>
      </c>
      <c r="P483" s="37" t="s">
        <v>187</v>
      </c>
      <c r="Q483" s="14">
        <v>207</v>
      </c>
      <c r="R483" s="14">
        <v>414</v>
      </c>
      <c r="S483" s="15">
        <f t="shared" si="14"/>
        <v>208</v>
      </c>
      <c r="T483" s="14" t="s">
        <v>35</v>
      </c>
      <c r="U483" s="14" t="s">
        <v>36</v>
      </c>
      <c r="V483" s="14"/>
      <c r="W483" s="127" t="str">
        <f t="shared" ca="1" si="15"/>
        <v>2019CJ80CP4</v>
      </c>
    </row>
    <row r="484" spans="1:23" s="31" customFormat="1" ht="33.75" customHeight="1">
      <c r="A484" s="13">
        <v>478</v>
      </c>
      <c r="B484" s="14" t="s">
        <v>29</v>
      </c>
      <c r="C484" s="14" t="s">
        <v>30</v>
      </c>
      <c r="D484" s="15" t="s">
        <v>31</v>
      </c>
      <c r="E484" s="16"/>
      <c r="F484" s="15" t="s">
        <v>32</v>
      </c>
      <c r="G484" s="14" t="s">
        <v>33</v>
      </c>
      <c r="H484" s="14">
        <v>282912015</v>
      </c>
      <c r="I484" s="14"/>
      <c r="J484" s="14"/>
      <c r="K484" s="14"/>
      <c r="L484" s="36">
        <v>42279</v>
      </c>
      <c r="M484" s="36">
        <v>42279</v>
      </c>
      <c r="N484" s="14">
        <v>80</v>
      </c>
      <c r="O484" s="14">
        <v>5</v>
      </c>
      <c r="P484" s="37" t="s">
        <v>188</v>
      </c>
      <c r="Q484" s="14">
        <v>415</v>
      </c>
      <c r="R484" s="14">
        <v>622</v>
      </c>
      <c r="S484" s="15">
        <f t="shared" si="14"/>
        <v>208</v>
      </c>
      <c r="T484" s="14" t="s">
        <v>35</v>
      </c>
      <c r="U484" s="14" t="s">
        <v>36</v>
      </c>
      <c r="V484" s="14"/>
      <c r="W484" s="127" t="str">
        <f t="shared" ca="1" si="15"/>
        <v>2019CJ80CP5</v>
      </c>
    </row>
    <row r="485" spans="1:23" s="31" customFormat="1" ht="33.75" customHeight="1">
      <c r="A485" s="13">
        <v>479</v>
      </c>
      <c r="B485" s="14" t="s">
        <v>29</v>
      </c>
      <c r="C485" s="14" t="s">
        <v>30</v>
      </c>
      <c r="D485" s="15" t="s">
        <v>31</v>
      </c>
      <c r="E485" s="16"/>
      <c r="F485" s="15" t="s">
        <v>32</v>
      </c>
      <c r="G485" s="14" t="s">
        <v>33</v>
      </c>
      <c r="H485" s="14">
        <v>282912015</v>
      </c>
      <c r="I485" s="14"/>
      <c r="J485" s="14"/>
      <c r="K485" s="14"/>
      <c r="L485" s="36">
        <v>42279</v>
      </c>
      <c r="M485" s="36">
        <v>42279</v>
      </c>
      <c r="N485" s="14">
        <v>80</v>
      </c>
      <c r="O485" s="14">
        <v>6</v>
      </c>
      <c r="P485" s="37" t="s">
        <v>189</v>
      </c>
      <c r="Q485" s="14">
        <v>623</v>
      </c>
      <c r="R485" s="14">
        <v>640</v>
      </c>
      <c r="S485" s="15">
        <f t="shared" si="14"/>
        <v>18</v>
      </c>
      <c r="T485" s="14" t="s">
        <v>35</v>
      </c>
      <c r="U485" s="14" t="s">
        <v>36</v>
      </c>
      <c r="V485" s="14"/>
      <c r="W485" s="127" t="str">
        <f t="shared" ca="1" si="15"/>
        <v>2019CJ80CP6</v>
      </c>
    </row>
    <row r="486" spans="1:23" s="31" customFormat="1" ht="33.75" customHeight="1">
      <c r="A486" s="13">
        <v>480</v>
      </c>
      <c r="B486" s="14" t="s">
        <v>29</v>
      </c>
      <c r="C486" s="14" t="s">
        <v>30</v>
      </c>
      <c r="D486" s="15" t="s">
        <v>31</v>
      </c>
      <c r="E486" s="16"/>
      <c r="F486" s="15" t="s">
        <v>32</v>
      </c>
      <c r="G486" s="14" t="s">
        <v>33</v>
      </c>
      <c r="H486" s="14" t="s">
        <v>1034</v>
      </c>
      <c r="I486" s="14"/>
      <c r="J486" s="14"/>
      <c r="K486" s="14"/>
      <c r="L486" s="36">
        <v>42279</v>
      </c>
      <c r="M486" s="36">
        <v>42279</v>
      </c>
      <c r="N486" s="14">
        <v>81</v>
      </c>
      <c r="O486" s="14">
        <v>1</v>
      </c>
      <c r="P486" s="37"/>
      <c r="Q486" s="14">
        <v>1</v>
      </c>
      <c r="R486" s="14">
        <v>13</v>
      </c>
      <c r="S486" s="15">
        <f t="shared" si="14"/>
        <v>13</v>
      </c>
      <c r="T486" s="14" t="s">
        <v>35</v>
      </c>
      <c r="U486" s="14" t="s">
        <v>36</v>
      </c>
      <c r="V486" s="14"/>
      <c r="W486" s="127" t="str">
        <f t="shared" ca="1" si="15"/>
        <v>2019CJ81CP1</v>
      </c>
    </row>
    <row r="487" spans="1:23" s="31" customFormat="1" ht="33.75" customHeight="1">
      <c r="A487" s="13">
        <v>481</v>
      </c>
      <c r="B487" s="14" t="s">
        <v>29</v>
      </c>
      <c r="C487" s="14" t="s">
        <v>30</v>
      </c>
      <c r="D487" s="15" t="s">
        <v>31</v>
      </c>
      <c r="E487" s="16"/>
      <c r="F487" s="15" t="s">
        <v>32</v>
      </c>
      <c r="G487" s="14" t="s">
        <v>33</v>
      </c>
      <c r="H487" s="14">
        <v>282916615</v>
      </c>
      <c r="I487" s="14"/>
      <c r="J487" s="14"/>
      <c r="K487" s="14"/>
      <c r="L487" s="36">
        <v>42279</v>
      </c>
      <c r="M487" s="36">
        <v>42279</v>
      </c>
      <c r="N487" s="14">
        <v>81</v>
      </c>
      <c r="O487" s="14">
        <v>2</v>
      </c>
      <c r="P487" s="37" t="s">
        <v>211</v>
      </c>
      <c r="Q487" s="14">
        <v>1</v>
      </c>
      <c r="R487" s="14">
        <v>205</v>
      </c>
      <c r="S487" s="15">
        <f t="shared" si="14"/>
        <v>205</v>
      </c>
      <c r="T487" s="14" t="s">
        <v>35</v>
      </c>
      <c r="U487" s="14" t="s">
        <v>36</v>
      </c>
      <c r="V487" s="14"/>
      <c r="W487" s="127" t="str">
        <f t="shared" ca="1" si="15"/>
        <v>2019CJ81CP2</v>
      </c>
    </row>
    <row r="488" spans="1:23" s="31" customFormat="1" ht="33.75" customHeight="1">
      <c r="A488" s="13">
        <v>482</v>
      </c>
      <c r="B488" s="14" t="s">
        <v>29</v>
      </c>
      <c r="C488" s="14" t="s">
        <v>30</v>
      </c>
      <c r="D488" s="15" t="s">
        <v>31</v>
      </c>
      <c r="E488" s="16"/>
      <c r="F488" s="15" t="s">
        <v>32</v>
      </c>
      <c r="G488" s="14" t="s">
        <v>33</v>
      </c>
      <c r="H488" s="14">
        <v>282916615</v>
      </c>
      <c r="I488" s="14"/>
      <c r="J488" s="14"/>
      <c r="K488" s="14"/>
      <c r="L488" s="36">
        <v>42279</v>
      </c>
      <c r="M488" s="36">
        <v>42279</v>
      </c>
      <c r="N488" s="14">
        <v>81</v>
      </c>
      <c r="O488" s="14">
        <v>3</v>
      </c>
      <c r="P488" s="37" t="s">
        <v>212</v>
      </c>
      <c r="Q488" s="14">
        <v>206</v>
      </c>
      <c r="R488" s="14">
        <v>412</v>
      </c>
      <c r="S488" s="15">
        <f t="shared" si="14"/>
        <v>207</v>
      </c>
      <c r="T488" s="14" t="s">
        <v>35</v>
      </c>
      <c r="U488" s="14" t="s">
        <v>36</v>
      </c>
      <c r="V488" s="14"/>
      <c r="W488" s="127" t="str">
        <f t="shared" ca="1" si="15"/>
        <v>2019CJ81CP3</v>
      </c>
    </row>
    <row r="489" spans="1:23" s="31" customFormat="1" ht="33.75" customHeight="1">
      <c r="A489" s="13">
        <v>483</v>
      </c>
      <c r="B489" s="14" t="s">
        <v>29</v>
      </c>
      <c r="C489" s="14" t="s">
        <v>30</v>
      </c>
      <c r="D489" s="15" t="s">
        <v>31</v>
      </c>
      <c r="E489" s="16"/>
      <c r="F489" s="15" t="s">
        <v>32</v>
      </c>
      <c r="G489" s="14" t="s">
        <v>33</v>
      </c>
      <c r="H489" s="14">
        <v>282916615</v>
      </c>
      <c r="I489" s="14"/>
      <c r="J489" s="14"/>
      <c r="K489" s="14"/>
      <c r="L489" s="36">
        <v>42279</v>
      </c>
      <c r="M489" s="36">
        <v>42279</v>
      </c>
      <c r="N489" s="14">
        <v>81</v>
      </c>
      <c r="O489" s="14">
        <v>4</v>
      </c>
      <c r="P489" s="37" t="s">
        <v>213</v>
      </c>
      <c r="Q489" s="14">
        <v>413</v>
      </c>
      <c r="R489" s="14">
        <v>619</v>
      </c>
      <c r="S489" s="15">
        <f t="shared" si="14"/>
        <v>207</v>
      </c>
      <c r="T489" s="14" t="s">
        <v>35</v>
      </c>
      <c r="U489" s="14" t="s">
        <v>36</v>
      </c>
      <c r="V489" s="14"/>
      <c r="W489" s="127" t="str">
        <f t="shared" ca="1" si="15"/>
        <v>2019CJ81CP4</v>
      </c>
    </row>
    <row r="490" spans="1:23" s="31" customFormat="1" ht="33.75" customHeight="1">
      <c r="A490" s="13">
        <v>484</v>
      </c>
      <c r="B490" s="14" t="s">
        <v>29</v>
      </c>
      <c r="C490" s="14" t="s">
        <v>30</v>
      </c>
      <c r="D490" s="15" t="s">
        <v>31</v>
      </c>
      <c r="E490" s="16"/>
      <c r="F490" s="15" t="s">
        <v>32</v>
      </c>
      <c r="G490" s="14" t="s">
        <v>33</v>
      </c>
      <c r="H490" s="14">
        <v>282916615</v>
      </c>
      <c r="I490" s="14"/>
      <c r="J490" s="14"/>
      <c r="K490" s="14"/>
      <c r="L490" s="36">
        <v>42279</v>
      </c>
      <c r="M490" s="36">
        <v>42279</v>
      </c>
      <c r="N490" s="14">
        <v>81</v>
      </c>
      <c r="O490" s="14">
        <v>5</v>
      </c>
      <c r="P490" s="37" t="s">
        <v>214</v>
      </c>
      <c r="Q490" s="14">
        <v>620</v>
      </c>
      <c r="R490" s="14">
        <v>819</v>
      </c>
      <c r="S490" s="15">
        <f t="shared" si="14"/>
        <v>200</v>
      </c>
      <c r="T490" s="14" t="s">
        <v>35</v>
      </c>
      <c r="U490" s="14" t="s">
        <v>36</v>
      </c>
      <c r="V490" s="14"/>
      <c r="W490" s="127" t="str">
        <f t="shared" ca="1" si="15"/>
        <v>2019CJ81CP5</v>
      </c>
    </row>
    <row r="491" spans="1:23" s="31" customFormat="1" ht="33.75" customHeight="1">
      <c r="A491" s="13">
        <v>485</v>
      </c>
      <c r="B491" s="14" t="s">
        <v>29</v>
      </c>
      <c r="C491" s="14" t="s">
        <v>30</v>
      </c>
      <c r="D491" s="15" t="s">
        <v>31</v>
      </c>
      <c r="E491" s="16"/>
      <c r="F491" s="15" t="s">
        <v>32</v>
      </c>
      <c r="G491" s="14" t="s">
        <v>33</v>
      </c>
      <c r="H491" s="14">
        <v>282916615</v>
      </c>
      <c r="I491" s="14"/>
      <c r="J491" s="14"/>
      <c r="K491" s="14"/>
      <c r="L491" s="36">
        <v>42279</v>
      </c>
      <c r="M491" s="36">
        <v>42279</v>
      </c>
      <c r="N491" s="14">
        <v>81</v>
      </c>
      <c r="O491" s="14">
        <v>6</v>
      </c>
      <c r="P491" s="37" t="s">
        <v>215</v>
      </c>
      <c r="Q491" s="14">
        <v>820</v>
      </c>
      <c r="R491" s="14">
        <v>861</v>
      </c>
      <c r="S491" s="15">
        <f t="shared" si="14"/>
        <v>42</v>
      </c>
      <c r="T491" s="14" t="s">
        <v>35</v>
      </c>
      <c r="U491" s="14" t="s">
        <v>36</v>
      </c>
      <c r="V491" s="14"/>
      <c r="W491" s="127" t="str">
        <f t="shared" ca="1" si="15"/>
        <v>2019CJ81CP6</v>
      </c>
    </row>
    <row r="492" spans="1:23" s="31" customFormat="1" ht="33.75" customHeight="1">
      <c r="A492" s="13">
        <v>486</v>
      </c>
      <c r="B492" s="14" t="s">
        <v>29</v>
      </c>
      <c r="C492" s="14" t="s">
        <v>30</v>
      </c>
      <c r="D492" s="15" t="s">
        <v>31</v>
      </c>
      <c r="E492" s="16"/>
      <c r="F492" s="15" t="s">
        <v>32</v>
      </c>
      <c r="G492" s="14" t="s">
        <v>33</v>
      </c>
      <c r="H492" s="14" t="s">
        <v>1035</v>
      </c>
      <c r="I492" s="14"/>
      <c r="J492" s="14"/>
      <c r="K492" s="14"/>
      <c r="L492" s="36">
        <v>42279</v>
      </c>
      <c r="M492" s="36">
        <v>42279</v>
      </c>
      <c r="N492" s="14">
        <v>82</v>
      </c>
      <c r="O492" s="14">
        <v>1</v>
      </c>
      <c r="P492" s="37"/>
      <c r="Q492" s="14">
        <v>1</v>
      </c>
      <c r="R492" s="14">
        <v>208</v>
      </c>
      <c r="S492" s="15">
        <f t="shared" si="14"/>
        <v>208</v>
      </c>
      <c r="T492" s="14" t="s">
        <v>35</v>
      </c>
      <c r="U492" s="14" t="s">
        <v>36</v>
      </c>
      <c r="V492" s="14"/>
      <c r="W492" s="127" t="str">
        <f t="shared" ca="1" si="15"/>
        <v>2019CJ82CP1</v>
      </c>
    </row>
    <row r="493" spans="1:23" s="31" customFormat="1" ht="33.75" customHeight="1">
      <c r="A493" s="13">
        <v>487</v>
      </c>
      <c r="B493" s="14" t="s">
        <v>29</v>
      </c>
      <c r="C493" s="14" t="s">
        <v>30</v>
      </c>
      <c r="D493" s="15" t="s">
        <v>31</v>
      </c>
      <c r="E493" s="16"/>
      <c r="F493" s="15" t="s">
        <v>32</v>
      </c>
      <c r="G493" s="14" t="s">
        <v>33</v>
      </c>
      <c r="H493" s="14" t="s">
        <v>1036</v>
      </c>
      <c r="I493" s="14"/>
      <c r="J493" s="14"/>
      <c r="K493" s="14"/>
      <c r="L493" s="36">
        <v>42279</v>
      </c>
      <c r="M493" s="36">
        <v>42279</v>
      </c>
      <c r="N493" s="14">
        <v>82</v>
      </c>
      <c r="O493" s="14">
        <v>2</v>
      </c>
      <c r="P493" s="37"/>
      <c r="Q493" s="14">
        <v>1</v>
      </c>
      <c r="R493" s="14">
        <v>210</v>
      </c>
      <c r="S493" s="15">
        <f t="shared" si="14"/>
        <v>210</v>
      </c>
      <c r="T493" s="14" t="s">
        <v>35</v>
      </c>
      <c r="U493" s="14" t="s">
        <v>36</v>
      </c>
      <c r="V493" s="14"/>
      <c r="W493" s="127" t="str">
        <f t="shared" ca="1" si="15"/>
        <v>2019CJ82CP2</v>
      </c>
    </row>
    <row r="494" spans="1:23" s="31" customFormat="1" ht="33.75" customHeight="1">
      <c r="A494" s="13">
        <v>488</v>
      </c>
      <c r="B494" s="14" t="s">
        <v>29</v>
      </c>
      <c r="C494" s="14" t="s">
        <v>30</v>
      </c>
      <c r="D494" s="15" t="s">
        <v>31</v>
      </c>
      <c r="E494" s="16"/>
      <c r="F494" s="15" t="s">
        <v>32</v>
      </c>
      <c r="G494" s="14" t="s">
        <v>33</v>
      </c>
      <c r="H494" s="14" t="s">
        <v>1037</v>
      </c>
      <c r="I494" s="14"/>
      <c r="J494" s="14"/>
      <c r="K494" s="14"/>
      <c r="L494" s="36">
        <v>42279</v>
      </c>
      <c r="M494" s="36">
        <v>42279</v>
      </c>
      <c r="N494" s="14">
        <v>82</v>
      </c>
      <c r="O494" s="14">
        <v>3</v>
      </c>
      <c r="P494" s="37"/>
      <c r="Q494" s="14">
        <v>1</v>
      </c>
      <c r="R494" s="14">
        <v>140</v>
      </c>
      <c r="S494" s="15">
        <f t="shared" si="14"/>
        <v>140</v>
      </c>
      <c r="T494" s="14" t="s">
        <v>35</v>
      </c>
      <c r="U494" s="14" t="s">
        <v>36</v>
      </c>
      <c r="V494" s="14"/>
      <c r="W494" s="127" t="str">
        <f t="shared" ca="1" si="15"/>
        <v>2019CJ82CP3</v>
      </c>
    </row>
    <row r="495" spans="1:23" s="31" customFormat="1" ht="33.75" customHeight="1">
      <c r="A495" s="13">
        <v>489</v>
      </c>
      <c r="B495" s="14" t="s">
        <v>29</v>
      </c>
      <c r="C495" s="14" t="s">
        <v>30</v>
      </c>
      <c r="D495" s="15" t="s">
        <v>31</v>
      </c>
      <c r="E495" s="16"/>
      <c r="F495" s="15" t="s">
        <v>32</v>
      </c>
      <c r="G495" s="14" t="s">
        <v>33</v>
      </c>
      <c r="H495" s="14" t="s">
        <v>1038</v>
      </c>
      <c r="I495" s="14"/>
      <c r="J495" s="14"/>
      <c r="K495" s="14"/>
      <c r="L495" s="36">
        <v>42279</v>
      </c>
      <c r="M495" s="36">
        <v>42279</v>
      </c>
      <c r="N495" s="14">
        <v>82</v>
      </c>
      <c r="O495" s="14">
        <v>4</v>
      </c>
      <c r="P495" s="37"/>
      <c r="Q495" s="14">
        <v>1</v>
      </c>
      <c r="R495" s="14">
        <v>204</v>
      </c>
      <c r="S495" s="15">
        <f t="shared" si="14"/>
        <v>204</v>
      </c>
      <c r="T495" s="14" t="s">
        <v>35</v>
      </c>
      <c r="U495" s="14" t="s">
        <v>36</v>
      </c>
      <c r="V495" s="14"/>
      <c r="W495" s="127" t="str">
        <f t="shared" ca="1" si="15"/>
        <v>2019CJ82CP4</v>
      </c>
    </row>
    <row r="496" spans="1:23" s="31" customFormat="1" ht="33.75" customHeight="1">
      <c r="A496" s="13">
        <v>490</v>
      </c>
      <c r="B496" s="14" t="s">
        <v>29</v>
      </c>
      <c r="C496" s="14" t="s">
        <v>30</v>
      </c>
      <c r="D496" s="15" t="s">
        <v>31</v>
      </c>
      <c r="E496" s="16"/>
      <c r="F496" s="15" t="s">
        <v>32</v>
      </c>
      <c r="G496" s="14" t="s">
        <v>33</v>
      </c>
      <c r="H496" s="14" t="s">
        <v>1039</v>
      </c>
      <c r="I496" s="14"/>
      <c r="J496" s="14"/>
      <c r="K496" s="14"/>
      <c r="L496" s="36">
        <v>42279</v>
      </c>
      <c r="M496" s="36">
        <v>42279</v>
      </c>
      <c r="N496" s="14">
        <v>82</v>
      </c>
      <c r="O496" s="14">
        <v>5</v>
      </c>
      <c r="P496" s="37"/>
      <c r="Q496" s="14">
        <v>1</v>
      </c>
      <c r="R496" s="14">
        <v>142</v>
      </c>
      <c r="S496" s="15">
        <f t="shared" si="14"/>
        <v>142</v>
      </c>
      <c r="T496" s="14" t="s">
        <v>35</v>
      </c>
      <c r="U496" s="14" t="s">
        <v>36</v>
      </c>
      <c r="V496" s="14"/>
      <c r="W496" s="127" t="str">
        <f t="shared" ca="1" si="15"/>
        <v>2019CJ82CP5</v>
      </c>
    </row>
    <row r="497" spans="1:23" s="31" customFormat="1" ht="33.75" customHeight="1">
      <c r="A497" s="13">
        <v>491</v>
      </c>
      <c r="B497" s="14" t="s">
        <v>29</v>
      </c>
      <c r="C497" s="14" t="s">
        <v>30</v>
      </c>
      <c r="D497" s="15" t="s">
        <v>31</v>
      </c>
      <c r="E497" s="16"/>
      <c r="F497" s="15" t="s">
        <v>32</v>
      </c>
      <c r="G497" s="14" t="s">
        <v>33</v>
      </c>
      <c r="H497" s="14" t="s">
        <v>1040</v>
      </c>
      <c r="I497" s="14"/>
      <c r="J497" s="14"/>
      <c r="K497" s="14"/>
      <c r="L497" s="36">
        <v>42279</v>
      </c>
      <c r="M497" s="36">
        <v>42279</v>
      </c>
      <c r="N497" s="14">
        <v>82</v>
      </c>
      <c r="O497" s="14">
        <v>6</v>
      </c>
      <c r="P497" s="37"/>
      <c r="Q497" s="14">
        <v>1</v>
      </c>
      <c r="R497" s="14">
        <v>163</v>
      </c>
      <c r="S497" s="15">
        <f t="shared" si="14"/>
        <v>163</v>
      </c>
      <c r="T497" s="14" t="s">
        <v>35</v>
      </c>
      <c r="U497" s="14" t="s">
        <v>36</v>
      </c>
      <c r="V497" s="14"/>
      <c r="W497" s="127" t="str">
        <f t="shared" ca="1" si="15"/>
        <v>2019CJ82CP6</v>
      </c>
    </row>
    <row r="498" spans="1:23" s="31" customFormat="1" ht="33.75" customHeight="1">
      <c r="A498" s="13">
        <v>492</v>
      </c>
      <c r="B498" s="14" t="s">
        <v>29</v>
      </c>
      <c r="C498" s="14" t="s">
        <v>30</v>
      </c>
      <c r="D498" s="15" t="s">
        <v>31</v>
      </c>
      <c r="E498" s="16"/>
      <c r="F498" s="15" t="s">
        <v>32</v>
      </c>
      <c r="G498" s="14" t="s">
        <v>33</v>
      </c>
      <c r="H498" s="14" t="s">
        <v>1041</v>
      </c>
      <c r="I498" s="14"/>
      <c r="J498" s="14"/>
      <c r="K498" s="14"/>
      <c r="L498" s="36">
        <v>42279</v>
      </c>
      <c r="M498" s="36">
        <v>42279</v>
      </c>
      <c r="N498" s="14">
        <v>83</v>
      </c>
      <c r="O498" s="14">
        <v>1</v>
      </c>
      <c r="P498" s="37"/>
      <c r="Q498" s="14">
        <v>1</v>
      </c>
      <c r="R498" s="14">
        <v>206</v>
      </c>
      <c r="S498" s="15">
        <f t="shared" si="14"/>
        <v>206</v>
      </c>
      <c r="T498" s="14" t="s">
        <v>35</v>
      </c>
      <c r="U498" s="14" t="s">
        <v>36</v>
      </c>
      <c r="V498" s="14"/>
      <c r="W498" s="127" t="str">
        <f t="shared" ca="1" si="15"/>
        <v>2019CJ83CP1</v>
      </c>
    </row>
    <row r="499" spans="1:23" s="31" customFormat="1" ht="33.75" customHeight="1">
      <c r="A499" s="13">
        <v>493</v>
      </c>
      <c r="B499" s="14" t="s">
        <v>29</v>
      </c>
      <c r="C499" s="14" t="s">
        <v>30</v>
      </c>
      <c r="D499" s="15" t="s">
        <v>31</v>
      </c>
      <c r="E499" s="16"/>
      <c r="F499" s="15" t="s">
        <v>32</v>
      </c>
      <c r="G499" s="14" t="s">
        <v>33</v>
      </c>
      <c r="H499" s="14" t="s">
        <v>1042</v>
      </c>
      <c r="I499" s="14"/>
      <c r="J499" s="14"/>
      <c r="K499" s="14"/>
      <c r="L499" s="36">
        <v>42279</v>
      </c>
      <c r="M499" s="36">
        <v>42279</v>
      </c>
      <c r="N499" s="14">
        <v>83</v>
      </c>
      <c r="O499" s="14">
        <v>2</v>
      </c>
      <c r="P499" s="37"/>
      <c r="Q499" s="14">
        <v>1</v>
      </c>
      <c r="R499" s="14">
        <v>45</v>
      </c>
      <c r="S499" s="15">
        <f t="shared" si="14"/>
        <v>45</v>
      </c>
      <c r="T499" s="14" t="s">
        <v>35</v>
      </c>
      <c r="U499" s="14" t="s">
        <v>36</v>
      </c>
      <c r="V499" s="14"/>
      <c r="W499" s="127" t="str">
        <f t="shared" ca="1" si="15"/>
        <v>2019CJ83CP2</v>
      </c>
    </row>
    <row r="500" spans="1:23" s="31" customFormat="1" ht="33.75" customHeight="1">
      <c r="A500" s="13">
        <v>494</v>
      </c>
      <c r="B500" s="14" t="s">
        <v>29</v>
      </c>
      <c r="C500" s="14" t="s">
        <v>30</v>
      </c>
      <c r="D500" s="15" t="s">
        <v>31</v>
      </c>
      <c r="E500" s="16"/>
      <c r="F500" s="15" t="s">
        <v>32</v>
      </c>
      <c r="G500" s="14" t="s">
        <v>33</v>
      </c>
      <c r="H500" s="14" t="s">
        <v>1043</v>
      </c>
      <c r="I500" s="14"/>
      <c r="J500" s="14"/>
      <c r="K500" s="14"/>
      <c r="L500" s="36">
        <v>42279</v>
      </c>
      <c r="M500" s="36">
        <v>42279</v>
      </c>
      <c r="N500" s="14">
        <v>83</v>
      </c>
      <c r="O500" s="14">
        <v>3</v>
      </c>
      <c r="P500" s="37"/>
      <c r="Q500" s="14">
        <v>1</v>
      </c>
      <c r="R500" s="14">
        <v>207</v>
      </c>
      <c r="S500" s="15">
        <f t="shared" si="14"/>
        <v>207</v>
      </c>
      <c r="T500" s="14" t="s">
        <v>35</v>
      </c>
      <c r="U500" s="14" t="s">
        <v>36</v>
      </c>
      <c r="V500" s="14"/>
      <c r="W500" s="127" t="str">
        <f t="shared" ca="1" si="15"/>
        <v>2019CJ83CP3</v>
      </c>
    </row>
    <row r="501" spans="1:23" s="31" customFormat="1" ht="33.75" customHeight="1">
      <c r="A501" s="13">
        <v>495</v>
      </c>
      <c r="B501" s="14" t="s">
        <v>29</v>
      </c>
      <c r="C501" s="14" t="s">
        <v>30</v>
      </c>
      <c r="D501" s="15" t="s">
        <v>31</v>
      </c>
      <c r="E501" s="16"/>
      <c r="F501" s="15" t="s">
        <v>32</v>
      </c>
      <c r="G501" s="14" t="s">
        <v>33</v>
      </c>
      <c r="H501" s="14" t="s">
        <v>1044</v>
      </c>
      <c r="I501" s="14"/>
      <c r="J501" s="14"/>
      <c r="K501" s="14"/>
      <c r="L501" s="36">
        <v>42279</v>
      </c>
      <c r="M501" s="36">
        <v>42282</v>
      </c>
      <c r="N501" s="14">
        <v>83</v>
      </c>
      <c r="O501" s="14">
        <v>4</v>
      </c>
      <c r="P501" s="37"/>
      <c r="Q501" s="14">
        <v>1</v>
      </c>
      <c r="R501" s="14">
        <v>204</v>
      </c>
      <c r="S501" s="15">
        <f t="shared" si="14"/>
        <v>204</v>
      </c>
      <c r="T501" s="14" t="s">
        <v>35</v>
      </c>
      <c r="U501" s="14" t="s">
        <v>36</v>
      </c>
      <c r="V501" s="14"/>
      <c r="W501" s="127" t="str">
        <f t="shared" ca="1" si="15"/>
        <v>2019CJ83CP4</v>
      </c>
    </row>
    <row r="502" spans="1:23" s="31" customFormat="1" ht="33.75" customHeight="1">
      <c r="A502" s="13">
        <v>496</v>
      </c>
      <c r="B502" s="14" t="s">
        <v>29</v>
      </c>
      <c r="C502" s="14" t="s">
        <v>30</v>
      </c>
      <c r="D502" s="15" t="s">
        <v>31</v>
      </c>
      <c r="E502" s="16"/>
      <c r="F502" s="15" t="s">
        <v>32</v>
      </c>
      <c r="G502" s="14" t="s">
        <v>33</v>
      </c>
      <c r="H502" s="14" t="s">
        <v>1045</v>
      </c>
      <c r="I502" s="14"/>
      <c r="J502" s="14"/>
      <c r="K502" s="14"/>
      <c r="L502" s="36">
        <v>42282</v>
      </c>
      <c r="M502" s="36">
        <v>42282</v>
      </c>
      <c r="N502" s="14">
        <v>83</v>
      </c>
      <c r="O502" s="14">
        <v>5</v>
      </c>
      <c r="P502" s="37"/>
      <c r="Q502" s="14">
        <v>1</v>
      </c>
      <c r="R502" s="14">
        <v>206</v>
      </c>
      <c r="S502" s="15">
        <f t="shared" si="14"/>
        <v>206</v>
      </c>
      <c r="T502" s="14" t="s">
        <v>35</v>
      </c>
      <c r="U502" s="14" t="s">
        <v>36</v>
      </c>
      <c r="V502" s="14"/>
      <c r="W502" s="127" t="str">
        <f t="shared" ca="1" si="15"/>
        <v>2019CJ83CP5</v>
      </c>
    </row>
    <row r="503" spans="1:23" s="31" customFormat="1" ht="33.75" customHeight="1">
      <c r="A503" s="13">
        <v>497</v>
      </c>
      <c r="B503" s="14" t="s">
        <v>29</v>
      </c>
      <c r="C503" s="14" t="s">
        <v>30</v>
      </c>
      <c r="D503" s="15" t="s">
        <v>31</v>
      </c>
      <c r="E503" s="16"/>
      <c r="F503" s="15" t="s">
        <v>32</v>
      </c>
      <c r="G503" s="14" t="s">
        <v>33</v>
      </c>
      <c r="H503" s="14" t="s">
        <v>1046</v>
      </c>
      <c r="I503" s="14"/>
      <c r="J503" s="14"/>
      <c r="K503" s="14"/>
      <c r="L503" s="36">
        <v>42282</v>
      </c>
      <c r="M503" s="36">
        <v>42282</v>
      </c>
      <c r="N503" s="14">
        <v>83</v>
      </c>
      <c r="O503" s="14">
        <v>6</v>
      </c>
      <c r="P503" s="37"/>
      <c r="Q503" s="14">
        <v>1</v>
      </c>
      <c r="R503" s="14">
        <v>201</v>
      </c>
      <c r="S503" s="15">
        <f t="shared" si="14"/>
        <v>201</v>
      </c>
      <c r="T503" s="14" t="s">
        <v>35</v>
      </c>
      <c r="U503" s="14" t="s">
        <v>36</v>
      </c>
      <c r="V503" s="14"/>
      <c r="W503" s="127" t="str">
        <f t="shared" ca="1" si="15"/>
        <v>2019CJ83CP6</v>
      </c>
    </row>
    <row r="504" spans="1:23" s="31" customFormat="1" ht="33.75" customHeight="1">
      <c r="A504" s="13">
        <v>498</v>
      </c>
      <c r="B504" s="14" t="s">
        <v>29</v>
      </c>
      <c r="C504" s="14" t="s">
        <v>30</v>
      </c>
      <c r="D504" s="15" t="s">
        <v>31</v>
      </c>
      <c r="E504" s="16"/>
      <c r="F504" s="15" t="s">
        <v>32</v>
      </c>
      <c r="G504" s="14" t="s">
        <v>33</v>
      </c>
      <c r="H504" s="14" t="s">
        <v>1047</v>
      </c>
      <c r="I504" s="14"/>
      <c r="J504" s="14"/>
      <c r="K504" s="14"/>
      <c r="L504" s="36">
        <v>42282</v>
      </c>
      <c r="M504" s="36">
        <v>42282</v>
      </c>
      <c r="N504" s="14">
        <v>84</v>
      </c>
      <c r="O504" s="14">
        <v>1</v>
      </c>
      <c r="P504" s="37"/>
      <c r="Q504" s="14">
        <v>1</v>
      </c>
      <c r="R504" s="14">
        <v>197</v>
      </c>
      <c r="S504" s="15">
        <f t="shared" si="14"/>
        <v>197</v>
      </c>
      <c r="T504" s="14" t="s">
        <v>35</v>
      </c>
      <c r="U504" s="14" t="s">
        <v>36</v>
      </c>
      <c r="V504" s="14"/>
      <c r="W504" s="127" t="str">
        <f t="shared" ca="1" si="15"/>
        <v>2019CJ84CP1</v>
      </c>
    </row>
    <row r="505" spans="1:23" s="31" customFormat="1" ht="33.75" customHeight="1">
      <c r="A505" s="13">
        <v>499</v>
      </c>
      <c r="B505" s="14" t="s">
        <v>29</v>
      </c>
      <c r="C505" s="14" t="s">
        <v>30</v>
      </c>
      <c r="D505" s="15" t="s">
        <v>31</v>
      </c>
      <c r="E505" s="16"/>
      <c r="F505" s="15" t="s">
        <v>32</v>
      </c>
      <c r="G505" s="14" t="s">
        <v>33</v>
      </c>
      <c r="H505" s="14" t="s">
        <v>1048</v>
      </c>
      <c r="I505" s="14"/>
      <c r="J505" s="14"/>
      <c r="K505" s="14"/>
      <c r="L505" s="36">
        <v>42282</v>
      </c>
      <c r="M505" s="36">
        <v>42283</v>
      </c>
      <c r="N505" s="14">
        <v>84</v>
      </c>
      <c r="O505" s="14">
        <v>2</v>
      </c>
      <c r="P505" s="37"/>
      <c r="Q505" s="14">
        <v>1</v>
      </c>
      <c r="R505" s="14">
        <v>204</v>
      </c>
      <c r="S505" s="15">
        <f t="shared" si="14"/>
        <v>204</v>
      </c>
      <c r="T505" s="14" t="s">
        <v>35</v>
      </c>
      <c r="U505" s="14" t="s">
        <v>36</v>
      </c>
      <c r="V505" s="14"/>
      <c r="W505" s="127" t="str">
        <f t="shared" ca="1" si="15"/>
        <v>2019CJ84CP2</v>
      </c>
    </row>
    <row r="506" spans="1:23" s="31" customFormat="1" ht="33.75" customHeight="1">
      <c r="A506" s="13">
        <v>500</v>
      </c>
      <c r="B506" s="14" t="s">
        <v>29</v>
      </c>
      <c r="C506" s="14" t="s">
        <v>30</v>
      </c>
      <c r="D506" s="15" t="s">
        <v>31</v>
      </c>
      <c r="E506" s="16"/>
      <c r="F506" s="15" t="s">
        <v>32</v>
      </c>
      <c r="G506" s="14" t="s">
        <v>33</v>
      </c>
      <c r="H506" s="14" t="s">
        <v>1049</v>
      </c>
      <c r="I506" s="14"/>
      <c r="J506" s="14"/>
      <c r="K506" s="14"/>
      <c r="L506" s="36">
        <v>42283</v>
      </c>
      <c r="M506" s="36">
        <v>42283</v>
      </c>
      <c r="N506" s="14">
        <v>84</v>
      </c>
      <c r="O506" s="14">
        <v>3</v>
      </c>
      <c r="P506" s="37"/>
      <c r="Q506" s="14">
        <v>1</v>
      </c>
      <c r="R506" s="14">
        <v>198</v>
      </c>
      <c r="S506" s="15">
        <f t="shared" si="14"/>
        <v>198</v>
      </c>
      <c r="T506" s="14" t="s">
        <v>35</v>
      </c>
      <c r="U506" s="14" t="s">
        <v>36</v>
      </c>
      <c r="V506" s="14"/>
      <c r="W506" s="127" t="str">
        <f t="shared" ca="1" si="15"/>
        <v>2019CJ84CP3</v>
      </c>
    </row>
    <row r="507" spans="1:23" s="31" customFormat="1" ht="33.75" customHeight="1">
      <c r="A507" s="13">
        <v>501</v>
      </c>
      <c r="B507" s="14" t="s">
        <v>29</v>
      </c>
      <c r="C507" s="14" t="s">
        <v>30</v>
      </c>
      <c r="D507" s="15" t="s">
        <v>31</v>
      </c>
      <c r="E507" s="16"/>
      <c r="F507" s="15" t="s">
        <v>32</v>
      </c>
      <c r="G507" s="14" t="s">
        <v>33</v>
      </c>
      <c r="H507" s="14" t="s">
        <v>1050</v>
      </c>
      <c r="I507" s="14"/>
      <c r="J507" s="14"/>
      <c r="K507" s="14"/>
      <c r="L507" s="36">
        <v>42283</v>
      </c>
      <c r="M507" s="36">
        <v>42283</v>
      </c>
      <c r="N507" s="14">
        <v>84</v>
      </c>
      <c r="O507" s="14">
        <v>4</v>
      </c>
      <c r="P507" s="37"/>
      <c r="Q507" s="14">
        <v>1</v>
      </c>
      <c r="R507" s="14">
        <v>207</v>
      </c>
      <c r="S507" s="15">
        <f t="shared" si="14"/>
        <v>207</v>
      </c>
      <c r="T507" s="14" t="s">
        <v>35</v>
      </c>
      <c r="U507" s="14" t="s">
        <v>36</v>
      </c>
      <c r="V507" s="14"/>
      <c r="W507" s="127" t="str">
        <f t="shared" ca="1" si="15"/>
        <v>2019CJ84CP4</v>
      </c>
    </row>
    <row r="508" spans="1:23" s="31" customFormat="1" ht="33.75" customHeight="1">
      <c r="A508" s="13">
        <v>502</v>
      </c>
      <c r="B508" s="14" t="s">
        <v>29</v>
      </c>
      <c r="C508" s="14" t="s">
        <v>30</v>
      </c>
      <c r="D508" s="15" t="s">
        <v>31</v>
      </c>
      <c r="E508" s="16"/>
      <c r="F508" s="15" t="s">
        <v>32</v>
      </c>
      <c r="G508" s="14" t="s">
        <v>33</v>
      </c>
      <c r="H508" s="14" t="s">
        <v>1051</v>
      </c>
      <c r="I508" s="14"/>
      <c r="J508" s="14"/>
      <c r="K508" s="14"/>
      <c r="L508" s="36">
        <v>42283</v>
      </c>
      <c r="M508" s="36">
        <v>42283</v>
      </c>
      <c r="N508" s="14">
        <v>84</v>
      </c>
      <c r="O508" s="14">
        <v>5</v>
      </c>
      <c r="P508" s="37"/>
      <c r="Q508" s="14">
        <v>1</v>
      </c>
      <c r="R508" s="14">
        <v>206</v>
      </c>
      <c r="S508" s="15">
        <f t="shared" si="14"/>
        <v>206</v>
      </c>
      <c r="T508" s="14" t="s">
        <v>35</v>
      </c>
      <c r="U508" s="14" t="s">
        <v>36</v>
      </c>
      <c r="V508" s="14"/>
      <c r="W508" s="127" t="str">
        <f t="shared" ca="1" si="15"/>
        <v>2019CJ84CP5</v>
      </c>
    </row>
    <row r="509" spans="1:23" s="31" customFormat="1" ht="33.75" customHeight="1">
      <c r="A509" s="13">
        <v>503</v>
      </c>
      <c r="B509" s="14" t="s">
        <v>29</v>
      </c>
      <c r="C509" s="14" t="s">
        <v>30</v>
      </c>
      <c r="D509" s="15" t="s">
        <v>31</v>
      </c>
      <c r="E509" s="16"/>
      <c r="F509" s="15" t="s">
        <v>32</v>
      </c>
      <c r="G509" s="14" t="s">
        <v>33</v>
      </c>
      <c r="H509" s="14" t="s">
        <v>1052</v>
      </c>
      <c r="I509" s="14"/>
      <c r="J509" s="14"/>
      <c r="K509" s="14"/>
      <c r="L509" s="36">
        <v>42284</v>
      </c>
      <c r="M509" s="36">
        <v>42284</v>
      </c>
      <c r="N509" s="14">
        <v>84</v>
      </c>
      <c r="O509" s="14">
        <v>6</v>
      </c>
      <c r="P509" s="37"/>
      <c r="Q509" s="14">
        <v>1</v>
      </c>
      <c r="R509" s="14">
        <v>208</v>
      </c>
      <c r="S509" s="15">
        <f t="shared" si="14"/>
        <v>208</v>
      </c>
      <c r="T509" s="14" t="s">
        <v>35</v>
      </c>
      <c r="U509" s="14" t="s">
        <v>36</v>
      </c>
      <c r="V509" s="14"/>
      <c r="W509" s="127" t="str">
        <f t="shared" ca="1" si="15"/>
        <v>2019CJ84CP6</v>
      </c>
    </row>
    <row r="510" spans="1:23" s="31" customFormat="1" ht="33.75" customHeight="1">
      <c r="A510" s="13">
        <v>504</v>
      </c>
      <c r="B510" s="14" t="s">
        <v>29</v>
      </c>
      <c r="C510" s="14" t="s">
        <v>30</v>
      </c>
      <c r="D510" s="15" t="s">
        <v>31</v>
      </c>
      <c r="E510" s="16"/>
      <c r="F510" s="15" t="s">
        <v>32</v>
      </c>
      <c r="G510" s="14" t="s">
        <v>33</v>
      </c>
      <c r="H510" s="14" t="s">
        <v>1053</v>
      </c>
      <c r="I510" s="14"/>
      <c r="J510" s="14"/>
      <c r="K510" s="14"/>
      <c r="L510" s="36">
        <v>42284</v>
      </c>
      <c r="M510" s="36">
        <v>42285</v>
      </c>
      <c r="N510" s="14">
        <v>85</v>
      </c>
      <c r="O510" s="14">
        <v>1</v>
      </c>
      <c r="P510" s="37"/>
      <c r="Q510" s="14">
        <v>1</v>
      </c>
      <c r="R510" s="14">
        <v>204</v>
      </c>
      <c r="S510" s="15">
        <f t="shared" si="14"/>
        <v>204</v>
      </c>
      <c r="T510" s="14" t="s">
        <v>35</v>
      </c>
      <c r="U510" s="14" t="s">
        <v>36</v>
      </c>
      <c r="V510" s="14"/>
      <c r="W510" s="127" t="str">
        <f t="shared" ca="1" si="15"/>
        <v>2019CJ85CP1</v>
      </c>
    </row>
    <row r="511" spans="1:23" s="31" customFormat="1" ht="33.75" customHeight="1">
      <c r="A511" s="13">
        <v>505</v>
      </c>
      <c r="B511" s="14" t="s">
        <v>29</v>
      </c>
      <c r="C511" s="14" t="s">
        <v>30</v>
      </c>
      <c r="D511" s="15" t="s">
        <v>31</v>
      </c>
      <c r="E511" s="16"/>
      <c r="F511" s="15" t="s">
        <v>32</v>
      </c>
      <c r="G511" s="14" t="s">
        <v>33</v>
      </c>
      <c r="H511" s="14" t="s">
        <v>1054</v>
      </c>
      <c r="I511" s="14"/>
      <c r="J511" s="14"/>
      <c r="K511" s="14"/>
      <c r="L511" s="36">
        <v>42285</v>
      </c>
      <c r="M511" s="36">
        <v>42285</v>
      </c>
      <c r="N511" s="14">
        <v>85</v>
      </c>
      <c r="O511" s="14">
        <v>2</v>
      </c>
      <c r="P511" s="37"/>
      <c r="Q511" s="14">
        <v>1</v>
      </c>
      <c r="R511" s="14">
        <v>202</v>
      </c>
      <c r="S511" s="15">
        <f t="shared" si="14"/>
        <v>202</v>
      </c>
      <c r="T511" s="14" t="s">
        <v>35</v>
      </c>
      <c r="U511" s="14" t="s">
        <v>36</v>
      </c>
      <c r="V511" s="14"/>
      <c r="W511" s="127" t="str">
        <f t="shared" ca="1" si="15"/>
        <v>2019CJ85CP2</v>
      </c>
    </row>
    <row r="512" spans="1:23" s="31" customFormat="1" ht="33.75" customHeight="1">
      <c r="A512" s="13">
        <v>506</v>
      </c>
      <c r="B512" s="14" t="s">
        <v>29</v>
      </c>
      <c r="C512" s="14" t="s">
        <v>30</v>
      </c>
      <c r="D512" s="15" t="s">
        <v>31</v>
      </c>
      <c r="E512" s="16"/>
      <c r="F512" s="15" t="s">
        <v>32</v>
      </c>
      <c r="G512" s="14" t="s">
        <v>33</v>
      </c>
      <c r="H512" s="14" t="s">
        <v>1055</v>
      </c>
      <c r="I512" s="14"/>
      <c r="J512" s="14"/>
      <c r="K512" s="14"/>
      <c r="L512" s="36">
        <v>42285</v>
      </c>
      <c r="M512" s="36">
        <v>42285</v>
      </c>
      <c r="N512" s="14">
        <v>85</v>
      </c>
      <c r="O512" s="14">
        <v>3</v>
      </c>
      <c r="P512" s="37"/>
      <c r="Q512" s="14">
        <v>1</v>
      </c>
      <c r="R512" s="14">
        <v>133</v>
      </c>
      <c r="S512" s="15">
        <f t="shared" si="14"/>
        <v>133</v>
      </c>
      <c r="T512" s="14" t="s">
        <v>35</v>
      </c>
      <c r="U512" s="14" t="s">
        <v>36</v>
      </c>
      <c r="V512" s="14"/>
      <c r="W512" s="127" t="str">
        <f t="shared" ca="1" si="15"/>
        <v>2019CJ85CP3</v>
      </c>
    </row>
    <row r="513" spans="1:23" s="31" customFormat="1" ht="33.75" customHeight="1">
      <c r="A513" s="13">
        <v>507</v>
      </c>
      <c r="B513" s="14" t="s">
        <v>29</v>
      </c>
      <c r="C513" s="14" t="s">
        <v>30</v>
      </c>
      <c r="D513" s="15" t="s">
        <v>31</v>
      </c>
      <c r="E513" s="16"/>
      <c r="F513" s="15" t="s">
        <v>32</v>
      </c>
      <c r="G513" s="14" t="s">
        <v>33</v>
      </c>
      <c r="H513" s="14">
        <v>293443715</v>
      </c>
      <c r="I513" s="14"/>
      <c r="J513" s="14"/>
      <c r="K513" s="14"/>
      <c r="L513" s="36">
        <v>42285</v>
      </c>
      <c r="M513" s="36">
        <v>42285</v>
      </c>
      <c r="N513" s="14">
        <v>85</v>
      </c>
      <c r="O513" s="14">
        <v>4</v>
      </c>
      <c r="P513" s="37" t="s">
        <v>186</v>
      </c>
      <c r="Q513" s="14">
        <v>1</v>
      </c>
      <c r="R513" s="14">
        <v>210</v>
      </c>
      <c r="S513" s="15">
        <f t="shared" si="14"/>
        <v>210</v>
      </c>
      <c r="T513" s="14" t="s">
        <v>35</v>
      </c>
      <c r="U513" s="14" t="s">
        <v>36</v>
      </c>
      <c r="V513" s="14"/>
      <c r="W513" s="127" t="str">
        <f t="shared" ca="1" si="15"/>
        <v>2019CJ85CP4</v>
      </c>
    </row>
    <row r="514" spans="1:23" s="31" customFormat="1" ht="33.75" customHeight="1">
      <c r="A514" s="13">
        <v>508</v>
      </c>
      <c r="B514" s="14" t="s">
        <v>29</v>
      </c>
      <c r="C514" s="14" t="s">
        <v>30</v>
      </c>
      <c r="D514" s="15" t="s">
        <v>31</v>
      </c>
      <c r="E514" s="16"/>
      <c r="F514" s="15" t="s">
        <v>32</v>
      </c>
      <c r="G514" s="14" t="s">
        <v>33</v>
      </c>
      <c r="H514" s="14">
        <v>293443715</v>
      </c>
      <c r="I514" s="14"/>
      <c r="J514" s="14"/>
      <c r="K514" s="14"/>
      <c r="L514" s="36">
        <v>42285</v>
      </c>
      <c r="M514" s="36">
        <v>42285</v>
      </c>
      <c r="N514" s="14">
        <v>85</v>
      </c>
      <c r="O514" s="14">
        <v>5</v>
      </c>
      <c r="P514" s="37" t="s">
        <v>187</v>
      </c>
      <c r="Q514" s="14">
        <v>211</v>
      </c>
      <c r="R514" s="14">
        <v>419</v>
      </c>
      <c r="S514" s="15">
        <f t="shared" si="14"/>
        <v>209</v>
      </c>
      <c r="T514" s="14" t="s">
        <v>35</v>
      </c>
      <c r="U514" s="14" t="s">
        <v>36</v>
      </c>
      <c r="V514" s="14"/>
      <c r="W514" s="127" t="str">
        <f t="shared" ca="1" si="15"/>
        <v>2019CJ85CP5</v>
      </c>
    </row>
    <row r="515" spans="1:23" s="31" customFormat="1" ht="33.75" customHeight="1">
      <c r="A515" s="13">
        <v>509</v>
      </c>
      <c r="B515" s="14" t="s">
        <v>29</v>
      </c>
      <c r="C515" s="14" t="s">
        <v>30</v>
      </c>
      <c r="D515" s="15" t="s">
        <v>31</v>
      </c>
      <c r="E515" s="16"/>
      <c r="F515" s="15" t="s">
        <v>32</v>
      </c>
      <c r="G515" s="14" t="s">
        <v>33</v>
      </c>
      <c r="H515" s="14">
        <v>293443715</v>
      </c>
      <c r="I515" s="14"/>
      <c r="J515" s="14"/>
      <c r="K515" s="14"/>
      <c r="L515" s="36">
        <v>42285</v>
      </c>
      <c r="M515" s="36">
        <v>42285</v>
      </c>
      <c r="N515" s="14">
        <v>85</v>
      </c>
      <c r="O515" s="14">
        <v>6</v>
      </c>
      <c r="P515" s="37" t="s">
        <v>188</v>
      </c>
      <c r="Q515" s="14">
        <v>420</v>
      </c>
      <c r="R515" s="14">
        <v>627</v>
      </c>
      <c r="S515" s="15">
        <f t="shared" si="14"/>
        <v>208</v>
      </c>
      <c r="T515" s="14" t="s">
        <v>35</v>
      </c>
      <c r="U515" s="14" t="s">
        <v>36</v>
      </c>
      <c r="V515" s="14"/>
      <c r="W515" s="127" t="str">
        <f t="shared" ca="1" si="15"/>
        <v>2019CJ85CP6</v>
      </c>
    </row>
    <row r="516" spans="1:23" s="31" customFormat="1" ht="33.75" customHeight="1">
      <c r="A516" s="13">
        <v>510</v>
      </c>
      <c r="B516" s="14" t="s">
        <v>29</v>
      </c>
      <c r="C516" s="14" t="s">
        <v>30</v>
      </c>
      <c r="D516" s="15" t="s">
        <v>31</v>
      </c>
      <c r="E516" s="16"/>
      <c r="F516" s="15" t="s">
        <v>32</v>
      </c>
      <c r="G516" s="14" t="s">
        <v>33</v>
      </c>
      <c r="H516" s="14">
        <v>293443715</v>
      </c>
      <c r="I516" s="14"/>
      <c r="J516" s="14"/>
      <c r="K516" s="14"/>
      <c r="L516" s="36">
        <v>42285</v>
      </c>
      <c r="M516" s="36">
        <v>42285</v>
      </c>
      <c r="N516" s="14">
        <v>86</v>
      </c>
      <c r="O516" s="14">
        <v>1</v>
      </c>
      <c r="P516" s="37" t="s">
        <v>189</v>
      </c>
      <c r="Q516" s="14">
        <v>628</v>
      </c>
      <c r="R516" s="14">
        <v>637</v>
      </c>
      <c r="S516" s="15">
        <f t="shared" si="14"/>
        <v>10</v>
      </c>
      <c r="T516" s="14" t="s">
        <v>35</v>
      </c>
      <c r="U516" s="14" t="s">
        <v>36</v>
      </c>
      <c r="V516" s="14"/>
      <c r="W516" s="127" t="str">
        <f t="shared" ca="1" si="15"/>
        <v>2019CJ86CP1</v>
      </c>
    </row>
    <row r="517" spans="1:23" s="31" customFormat="1" ht="33.75" customHeight="1">
      <c r="A517" s="13">
        <v>511</v>
      </c>
      <c r="B517" s="14" t="s">
        <v>29</v>
      </c>
      <c r="C517" s="14" t="s">
        <v>30</v>
      </c>
      <c r="D517" s="15" t="s">
        <v>31</v>
      </c>
      <c r="E517" s="16"/>
      <c r="F517" s="15" t="s">
        <v>32</v>
      </c>
      <c r="G517" s="14" t="s">
        <v>33</v>
      </c>
      <c r="H517" s="14" t="s">
        <v>1056</v>
      </c>
      <c r="I517" s="14"/>
      <c r="J517" s="14"/>
      <c r="K517" s="14"/>
      <c r="L517" s="36">
        <v>42286</v>
      </c>
      <c r="M517" s="36">
        <v>42290</v>
      </c>
      <c r="N517" s="14">
        <v>86</v>
      </c>
      <c r="O517" s="14">
        <v>2</v>
      </c>
      <c r="P517" s="37"/>
      <c r="Q517" s="14">
        <v>1</v>
      </c>
      <c r="R517" s="14">
        <v>102</v>
      </c>
      <c r="S517" s="15">
        <f t="shared" si="14"/>
        <v>102</v>
      </c>
      <c r="T517" s="14" t="s">
        <v>35</v>
      </c>
      <c r="U517" s="14" t="s">
        <v>36</v>
      </c>
      <c r="V517" s="14"/>
      <c r="W517" s="127" t="str">
        <f t="shared" ca="1" si="15"/>
        <v>2019CJ86CP2</v>
      </c>
    </row>
    <row r="518" spans="1:23" s="31" customFormat="1" ht="33.75" customHeight="1">
      <c r="A518" s="13">
        <v>512</v>
      </c>
      <c r="B518" s="14" t="s">
        <v>29</v>
      </c>
      <c r="C518" s="14" t="s">
        <v>30</v>
      </c>
      <c r="D518" s="15" t="s">
        <v>31</v>
      </c>
      <c r="E518" s="16"/>
      <c r="F518" s="15" t="s">
        <v>32</v>
      </c>
      <c r="G518" s="14" t="s">
        <v>33</v>
      </c>
      <c r="H518" s="14">
        <v>295976615</v>
      </c>
      <c r="I518" s="14"/>
      <c r="J518" s="14"/>
      <c r="K518" s="14"/>
      <c r="L518" s="36">
        <v>42290</v>
      </c>
      <c r="M518" s="36">
        <v>42290</v>
      </c>
      <c r="N518" s="14">
        <v>86</v>
      </c>
      <c r="O518" s="14">
        <v>3</v>
      </c>
      <c r="P518" s="37" t="s">
        <v>171</v>
      </c>
      <c r="Q518" s="14">
        <v>1</v>
      </c>
      <c r="R518" s="14">
        <v>203</v>
      </c>
      <c r="S518" s="15">
        <f t="shared" si="14"/>
        <v>203</v>
      </c>
      <c r="T518" s="14" t="s">
        <v>35</v>
      </c>
      <c r="U518" s="14" t="s">
        <v>36</v>
      </c>
      <c r="V518" s="14"/>
      <c r="W518" s="127" t="str">
        <f t="shared" ca="1" si="15"/>
        <v>2019CJ86CP3</v>
      </c>
    </row>
    <row r="519" spans="1:23" s="31" customFormat="1" ht="33.75" customHeight="1">
      <c r="A519" s="13">
        <v>513</v>
      </c>
      <c r="B519" s="14" t="s">
        <v>29</v>
      </c>
      <c r="C519" s="14" t="s">
        <v>30</v>
      </c>
      <c r="D519" s="15" t="s">
        <v>31</v>
      </c>
      <c r="E519" s="16"/>
      <c r="F519" s="15" t="s">
        <v>32</v>
      </c>
      <c r="G519" s="14" t="s">
        <v>33</v>
      </c>
      <c r="H519" s="14">
        <v>295976615</v>
      </c>
      <c r="I519" s="14"/>
      <c r="J519" s="14"/>
      <c r="K519" s="14"/>
      <c r="L519" s="36">
        <v>42290</v>
      </c>
      <c r="M519" s="36">
        <v>42290</v>
      </c>
      <c r="N519" s="14">
        <v>86</v>
      </c>
      <c r="O519" s="14">
        <v>4</v>
      </c>
      <c r="P519" s="37" t="s">
        <v>172</v>
      </c>
      <c r="Q519" s="14">
        <v>204</v>
      </c>
      <c r="R519" s="14">
        <v>409</v>
      </c>
      <c r="S519" s="15">
        <f t="shared" si="14"/>
        <v>206</v>
      </c>
      <c r="T519" s="14" t="s">
        <v>35</v>
      </c>
      <c r="U519" s="14" t="s">
        <v>36</v>
      </c>
      <c r="V519" s="14"/>
      <c r="W519" s="127" t="str">
        <f t="shared" ca="1" si="15"/>
        <v>2019CJ86CP4</v>
      </c>
    </row>
    <row r="520" spans="1:23" s="31" customFormat="1" ht="33.75" customHeight="1">
      <c r="A520" s="13">
        <v>514</v>
      </c>
      <c r="B520" s="14" t="s">
        <v>29</v>
      </c>
      <c r="C520" s="14" t="s">
        <v>30</v>
      </c>
      <c r="D520" s="15" t="s">
        <v>31</v>
      </c>
      <c r="E520" s="16"/>
      <c r="F520" s="15" t="s">
        <v>32</v>
      </c>
      <c r="G520" s="14" t="s">
        <v>33</v>
      </c>
      <c r="H520" s="14">
        <v>295976615</v>
      </c>
      <c r="I520" s="14"/>
      <c r="J520" s="14"/>
      <c r="K520" s="14"/>
      <c r="L520" s="36">
        <v>42290</v>
      </c>
      <c r="M520" s="36">
        <v>42290</v>
      </c>
      <c r="N520" s="14">
        <v>86</v>
      </c>
      <c r="O520" s="14">
        <v>5</v>
      </c>
      <c r="P520" s="37" t="s">
        <v>173</v>
      </c>
      <c r="Q520" s="14">
        <v>410</v>
      </c>
      <c r="R520" s="14">
        <v>447</v>
      </c>
      <c r="S520" s="15">
        <f t="shared" ref="S520:S583" si="16">R520-Q520+1</f>
        <v>38</v>
      </c>
      <c r="T520" s="14" t="s">
        <v>35</v>
      </c>
      <c r="U520" s="14" t="s">
        <v>36</v>
      </c>
      <c r="V520" s="14"/>
      <c r="W520" s="127" t="str">
        <f t="shared" ref="W520:W583" ca="1" si="17">HYPERLINK(CONCATENATE(LEFT(CELL("nombrearchivo"),FIND(_xlfn.UNICHAR(91),CELL("nombrearchivo"),1)-1),MID(CELL("nombrearchivo"),FIND(_xlfn.UNICHAR(93),CELL("nombrearchivo"),1)+1,14),"\",UPPER($N$6)," ",N520,"\",RIGHT(CELL("nombrearchivo"),4),"CJ",N520,"CP",O520,".pdf"),CONCATENATE(RIGHT(CELL("nombrearchivo"),4),"CJ",N520,"CP",O520))</f>
        <v>2019CJ86CP5</v>
      </c>
    </row>
    <row r="521" spans="1:23" s="31" customFormat="1" ht="33.75" customHeight="1">
      <c r="A521" s="13">
        <v>515</v>
      </c>
      <c r="B521" s="14" t="s">
        <v>29</v>
      </c>
      <c r="C521" s="14" t="s">
        <v>30</v>
      </c>
      <c r="D521" s="15" t="s">
        <v>31</v>
      </c>
      <c r="E521" s="16"/>
      <c r="F521" s="15" t="s">
        <v>32</v>
      </c>
      <c r="G521" s="14" t="s">
        <v>33</v>
      </c>
      <c r="H521" s="14">
        <v>295980615</v>
      </c>
      <c r="I521" s="14"/>
      <c r="J521" s="14"/>
      <c r="K521" s="14"/>
      <c r="L521" s="36">
        <v>42290</v>
      </c>
      <c r="M521" s="36">
        <v>42290</v>
      </c>
      <c r="N521" s="14">
        <v>86</v>
      </c>
      <c r="O521" s="14">
        <v>6</v>
      </c>
      <c r="P521" s="37" t="s">
        <v>171</v>
      </c>
      <c r="Q521" s="14">
        <v>1</v>
      </c>
      <c r="R521" s="14">
        <v>200</v>
      </c>
      <c r="S521" s="15">
        <f t="shared" si="16"/>
        <v>200</v>
      </c>
      <c r="T521" s="14" t="s">
        <v>35</v>
      </c>
      <c r="U521" s="14" t="s">
        <v>36</v>
      </c>
      <c r="V521" s="14"/>
      <c r="W521" s="127" t="str">
        <f t="shared" ca="1" si="17"/>
        <v>2019CJ86CP6</v>
      </c>
    </row>
    <row r="522" spans="1:23" s="31" customFormat="1" ht="33.75" customHeight="1">
      <c r="A522" s="13">
        <v>516</v>
      </c>
      <c r="B522" s="14" t="s">
        <v>29</v>
      </c>
      <c r="C522" s="14" t="s">
        <v>30</v>
      </c>
      <c r="D522" s="15" t="s">
        <v>31</v>
      </c>
      <c r="E522" s="16"/>
      <c r="F522" s="15" t="s">
        <v>32</v>
      </c>
      <c r="G522" s="14" t="s">
        <v>33</v>
      </c>
      <c r="H522" s="14">
        <v>295980615</v>
      </c>
      <c r="I522" s="14"/>
      <c r="J522" s="14"/>
      <c r="K522" s="14"/>
      <c r="L522" s="36">
        <v>42290</v>
      </c>
      <c r="M522" s="36">
        <v>42290</v>
      </c>
      <c r="N522" s="14">
        <v>87</v>
      </c>
      <c r="O522" s="14">
        <v>1</v>
      </c>
      <c r="P522" s="37" t="s">
        <v>172</v>
      </c>
      <c r="Q522" s="14">
        <v>201</v>
      </c>
      <c r="R522" s="14">
        <v>406</v>
      </c>
      <c r="S522" s="15">
        <f t="shared" si="16"/>
        <v>206</v>
      </c>
      <c r="T522" s="14" t="s">
        <v>35</v>
      </c>
      <c r="U522" s="14" t="s">
        <v>36</v>
      </c>
      <c r="V522" s="14"/>
      <c r="W522" s="127" t="str">
        <f t="shared" ca="1" si="17"/>
        <v>2019CJ87CP1</v>
      </c>
    </row>
    <row r="523" spans="1:23" s="31" customFormat="1" ht="33.75" customHeight="1">
      <c r="A523" s="13">
        <v>517</v>
      </c>
      <c r="B523" s="14" t="s">
        <v>29</v>
      </c>
      <c r="C523" s="14" t="s">
        <v>30</v>
      </c>
      <c r="D523" s="15" t="s">
        <v>31</v>
      </c>
      <c r="E523" s="16"/>
      <c r="F523" s="15" t="s">
        <v>32</v>
      </c>
      <c r="G523" s="14" t="s">
        <v>33</v>
      </c>
      <c r="H523" s="14">
        <v>295980615</v>
      </c>
      <c r="I523" s="14"/>
      <c r="J523" s="14"/>
      <c r="K523" s="14"/>
      <c r="L523" s="36">
        <v>42290</v>
      </c>
      <c r="M523" s="36">
        <v>42290</v>
      </c>
      <c r="N523" s="14">
        <v>87</v>
      </c>
      <c r="O523" s="14">
        <v>2</v>
      </c>
      <c r="P523" s="37" t="s">
        <v>173</v>
      </c>
      <c r="Q523" s="14">
        <v>407</v>
      </c>
      <c r="R523" s="14">
        <v>486</v>
      </c>
      <c r="S523" s="15">
        <f t="shared" si="16"/>
        <v>80</v>
      </c>
      <c r="T523" s="14" t="s">
        <v>35</v>
      </c>
      <c r="U523" s="14" t="s">
        <v>36</v>
      </c>
      <c r="V523" s="14"/>
      <c r="W523" s="127" t="str">
        <f t="shared" ca="1" si="17"/>
        <v>2019CJ87CP2</v>
      </c>
    </row>
    <row r="524" spans="1:23" s="31" customFormat="1" ht="33.75" customHeight="1">
      <c r="A524" s="13">
        <v>518</v>
      </c>
      <c r="B524" s="14" t="s">
        <v>29</v>
      </c>
      <c r="C524" s="14" t="s">
        <v>30</v>
      </c>
      <c r="D524" s="15" t="s">
        <v>31</v>
      </c>
      <c r="E524" s="16"/>
      <c r="F524" s="15" t="s">
        <v>32</v>
      </c>
      <c r="G524" s="14" t="s">
        <v>33</v>
      </c>
      <c r="H524" s="14" t="s">
        <v>1057</v>
      </c>
      <c r="I524" s="14"/>
      <c r="J524" s="14"/>
      <c r="K524" s="14"/>
      <c r="L524" s="36">
        <v>42290</v>
      </c>
      <c r="M524" s="36">
        <v>42291</v>
      </c>
      <c r="N524" s="14">
        <v>87</v>
      </c>
      <c r="O524" s="14">
        <v>3</v>
      </c>
      <c r="P524" s="37"/>
      <c r="Q524" s="14">
        <v>1</v>
      </c>
      <c r="R524" s="14">
        <v>108</v>
      </c>
      <c r="S524" s="15">
        <f t="shared" si="16"/>
        <v>108</v>
      </c>
      <c r="T524" s="14" t="s">
        <v>35</v>
      </c>
      <c r="U524" s="14" t="s">
        <v>36</v>
      </c>
      <c r="V524" s="14"/>
      <c r="W524" s="127" t="str">
        <f t="shared" ca="1" si="17"/>
        <v>2019CJ87CP3</v>
      </c>
    </row>
    <row r="525" spans="1:23" s="31" customFormat="1" ht="33.75" customHeight="1">
      <c r="A525" s="13">
        <v>519</v>
      </c>
      <c r="B525" s="14" t="s">
        <v>29</v>
      </c>
      <c r="C525" s="14" t="s">
        <v>30</v>
      </c>
      <c r="D525" s="15" t="s">
        <v>31</v>
      </c>
      <c r="E525" s="16"/>
      <c r="F525" s="15" t="s">
        <v>32</v>
      </c>
      <c r="G525" s="14" t="s">
        <v>33</v>
      </c>
      <c r="H525" s="14">
        <v>296958515</v>
      </c>
      <c r="I525" s="14"/>
      <c r="J525" s="14"/>
      <c r="K525" s="14"/>
      <c r="L525" s="36">
        <v>42291</v>
      </c>
      <c r="M525" s="36">
        <v>42291</v>
      </c>
      <c r="N525" s="14">
        <v>87</v>
      </c>
      <c r="O525" s="14">
        <v>4</v>
      </c>
      <c r="P525" s="37"/>
      <c r="Q525" s="14">
        <v>1</v>
      </c>
      <c r="R525" s="14">
        <v>203</v>
      </c>
      <c r="S525" s="15">
        <f t="shared" si="16"/>
        <v>203</v>
      </c>
      <c r="T525" s="14" t="s">
        <v>35</v>
      </c>
      <c r="U525" s="14" t="s">
        <v>36</v>
      </c>
      <c r="V525" s="14"/>
      <c r="W525" s="127" t="str">
        <f t="shared" ca="1" si="17"/>
        <v>2019CJ87CP4</v>
      </c>
    </row>
    <row r="526" spans="1:23" s="31" customFormat="1" ht="33.75" customHeight="1">
      <c r="A526" s="13">
        <v>520</v>
      </c>
      <c r="B526" s="14" t="s">
        <v>29</v>
      </c>
      <c r="C526" s="14" t="s">
        <v>30</v>
      </c>
      <c r="D526" s="15" t="s">
        <v>31</v>
      </c>
      <c r="E526" s="16"/>
      <c r="F526" s="15" t="s">
        <v>32</v>
      </c>
      <c r="G526" s="14" t="s">
        <v>33</v>
      </c>
      <c r="H526" s="14" t="s">
        <v>1058</v>
      </c>
      <c r="I526" s="14"/>
      <c r="J526" s="14"/>
      <c r="K526" s="14"/>
      <c r="L526" s="36">
        <v>42291</v>
      </c>
      <c r="M526" s="36">
        <v>42292</v>
      </c>
      <c r="N526" s="14">
        <v>87</v>
      </c>
      <c r="O526" s="14">
        <v>5</v>
      </c>
      <c r="P526" s="37"/>
      <c r="Q526" s="14">
        <v>1</v>
      </c>
      <c r="R526" s="14">
        <v>101</v>
      </c>
      <c r="S526" s="15">
        <f t="shared" si="16"/>
        <v>101</v>
      </c>
      <c r="T526" s="14" t="s">
        <v>35</v>
      </c>
      <c r="U526" s="14" t="s">
        <v>36</v>
      </c>
      <c r="V526" s="14"/>
      <c r="W526" s="127" t="str">
        <f t="shared" ca="1" si="17"/>
        <v>2019CJ87CP5</v>
      </c>
    </row>
    <row r="527" spans="1:23" s="31" customFormat="1" ht="33.75" customHeight="1">
      <c r="A527" s="13">
        <v>521</v>
      </c>
      <c r="B527" s="14" t="s">
        <v>29</v>
      </c>
      <c r="C527" s="14" t="s">
        <v>30</v>
      </c>
      <c r="D527" s="15" t="s">
        <v>31</v>
      </c>
      <c r="E527" s="16"/>
      <c r="F527" s="15" t="s">
        <v>32</v>
      </c>
      <c r="G527" s="14" t="s">
        <v>33</v>
      </c>
      <c r="H527" s="14">
        <v>299449615</v>
      </c>
      <c r="I527" s="14"/>
      <c r="J527" s="14"/>
      <c r="K527" s="14"/>
      <c r="L527" s="36">
        <v>42293</v>
      </c>
      <c r="M527" s="36">
        <v>42293</v>
      </c>
      <c r="N527" s="14">
        <v>87</v>
      </c>
      <c r="O527" s="14">
        <v>6</v>
      </c>
      <c r="P527" s="37" t="s">
        <v>171</v>
      </c>
      <c r="Q527" s="14">
        <v>1</v>
      </c>
      <c r="R527" s="14">
        <v>201</v>
      </c>
      <c r="S527" s="15">
        <f t="shared" si="16"/>
        <v>201</v>
      </c>
      <c r="T527" s="14" t="s">
        <v>35</v>
      </c>
      <c r="U527" s="14" t="s">
        <v>36</v>
      </c>
      <c r="V527" s="14"/>
      <c r="W527" s="127" t="str">
        <f t="shared" ca="1" si="17"/>
        <v>2019CJ87CP6</v>
      </c>
    </row>
    <row r="528" spans="1:23" s="31" customFormat="1" ht="33.75" customHeight="1">
      <c r="A528" s="13">
        <v>522</v>
      </c>
      <c r="B528" s="14" t="s">
        <v>29</v>
      </c>
      <c r="C528" s="14" t="s">
        <v>30</v>
      </c>
      <c r="D528" s="15" t="s">
        <v>31</v>
      </c>
      <c r="E528" s="16"/>
      <c r="F528" s="15" t="s">
        <v>32</v>
      </c>
      <c r="G528" s="14" t="s">
        <v>33</v>
      </c>
      <c r="H528" s="14">
        <v>299449615</v>
      </c>
      <c r="I528" s="14"/>
      <c r="J528" s="14"/>
      <c r="K528" s="14"/>
      <c r="L528" s="36">
        <v>42293</v>
      </c>
      <c r="M528" s="36">
        <v>42293</v>
      </c>
      <c r="N528" s="14">
        <v>88</v>
      </c>
      <c r="O528" s="14">
        <v>1</v>
      </c>
      <c r="P528" s="37" t="s">
        <v>172</v>
      </c>
      <c r="Q528" s="14">
        <v>202</v>
      </c>
      <c r="R528" s="14">
        <v>409</v>
      </c>
      <c r="S528" s="15">
        <f t="shared" si="16"/>
        <v>208</v>
      </c>
      <c r="T528" s="14" t="s">
        <v>35</v>
      </c>
      <c r="U528" s="14" t="s">
        <v>36</v>
      </c>
      <c r="V528" s="14"/>
      <c r="W528" s="127" t="str">
        <f t="shared" ca="1" si="17"/>
        <v>2019CJ88CP1</v>
      </c>
    </row>
    <row r="529" spans="1:23" s="31" customFormat="1" ht="33.75" customHeight="1">
      <c r="A529" s="13">
        <v>523</v>
      </c>
      <c r="B529" s="14" t="s">
        <v>29</v>
      </c>
      <c r="C529" s="14" t="s">
        <v>30</v>
      </c>
      <c r="D529" s="15" t="s">
        <v>31</v>
      </c>
      <c r="E529" s="16"/>
      <c r="F529" s="15" t="s">
        <v>32</v>
      </c>
      <c r="G529" s="14" t="s">
        <v>33</v>
      </c>
      <c r="H529" s="14">
        <v>299449615</v>
      </c>
      <c r="I529" s="14"/>
      <c r="J529" s="14"/>
      <c r="K529" s="14"/>
      <c r="L529" s="36">
        <v>42293</v>
      </c>
      <c r="M529" s="36">
        <v>42293</v>
      </c>
      <c r="N529" s="14">
        <v>88</v>
      </c>
      <c r="O529" s="14">
        <v>2</v>
      </c>
      <c r="P529" s="37" t="s">
        <v>173</v>
      </c>
      <c r="Q529" s="14">
        <v>410</v>
      </c>
      <c r="R529" s="14">
        <v>480</v>
      </c>
      <c r="S529" s="15">
        <f t="shared" si="16"/>
        <v>71</v>
      </c>
      <c r="T529" s="14" t="s">
        <v>35</v>
      </c>
      <c r="U529" s="14" t="s">
        <v>36</v>
      </c>
      <c r="V529" s="14"/>
      <c r="W529" s="127" t="str">
        <f t="shared" ca="1" si="17"/>
        <v>2019CJ88CP2</v>
      </c>
    </row>
    <row r="530" spans="1:23" s="31" customFormat="1" ht="33.75" customHeight="1">
      <c r="A530" s="13">
        <v>524</v>
      </c>
      <c r="B530" s="14" t="s">
        <v>29</v>
      </c>
      <c r="C530" s="14" t="s">
        <v>30</v>
      </c>
      <c r="D530" s="15" t="s">
        <v>31</v>
      </c>
      <c r="E530" s="16"/>
      <c r="F530" s="15" t="s">
        <v>32</v>
      </c>
      <c r="G530" s="14" t="s">
        <v>33</v>
      </c>
      <c r="H530" s="14">
        <v>299454415</v>
      </c>
      <c r="I530" s="14"/>
      <c r="J530" s="14"/>
      <c r="K530" s="14"/>
      <c r="L530" s="36">
        <v>42293</v>
      </c>
      <c r="M530" s="36">
        <v>42293</v>
      </c>
      <c r="N530" s="14">
        <v>88</v>
      </c>
      <c r="O530" s="14">
        <v>3</v>
      </c>
      <c r="P530" s="37" t="s">
        <v>125</v>
      </c>
      <c r="Q530" s="14">
        <v>1</v>
      </c>
      <c r="R530" s="14">
        <v>200</v>
      </c>
      <c r="S530" s="15">
        <f t="shared" si="16"/>
        <v>200</v>
      </c>
      <c r="T530" s="14" t="s">
        <v>35</v>
      </c>
      <c r="U530" s="14" t="s">
        <v>36</v>
      </c>
      <c r="V530" s="14"/>
      <c r="W530" s="127" t="str">
        <f t="shared" ca="1" si="17"/>
        <v>2019CJ88CP3</v>
      </c>
    </row>
    <row r="531" spans="1:23" s="31" customFormat="1" ht="33.75" customHeight="1">
      <c r="A531" s="13">
        <v>525</v>
      </c>
      <c r="B531" s="14" t="s">
        <v>29</v>
      </c>
      <c r="C531" s="14" t="s">
        <v>30</v>
      </c>
      <c r="D531" s="15" t="s">
        <v>31</v>
      </c>
      <c r="E531" s="16"/>
      <c r="F531" s="15" t="s">
        <v>32</v>
      </c>
      <c r="G531" s="14" t="s">
        <v>33</v>
      </c>
      <c r="H531" s="14">
        <v>299454415</v>
      </c>
      <c r="I531" s="14"/>
      <c r="J531" s="14"/>
      <c r="K531" s="14"/>
      <c r="L531" s="36">
        <v>42293</v>
      </c>
      <c r="M531" s="36">
        <v>42293</v>
      </c>
      <c r="N531" s="14">
        <v>88</v>
      </c>
      <c r="O531" s="14">
        <v>4</v>
      </c>
      <c r="P531" s="37" t="s">
        <v>126</v>
      </c>
      <c r="Q531" s="14">
        <v>201</v>
      </c>
      <c r="R531" s="14">
        <v>384</v>
      </c>
      <c r="S531" s="15">
        <f t="shared" si="16"/>
        <v>184</v>
      </c>
      <c r="T531" s="14" t="s">
        <v>35</v>
      </c>
      <c r="U531" s="14" t="s">
        <v>36</v>
      </c>
      <c r="V531" s="14"/>
      <c r="W531" s="127" t="str">
        <f t="shared" ca="1" si="17"/>
        <v>2019CJ88CP4</v>
      </c>
    </row>
    <row r="532" spans="1:23" s="31" customFormat="1" ht="33.75" customHeight="1">
      <c r="A532" s="13">
        <v>526</v>
      </c>
      <c r="B532" s="14" t="s">
        <v>29</v>
      </c>
      <c r="C532" s="14" t="s">
        <v>30</v>
      </c>
      <c r="D532" s="15" t="s">
        <v>31</v>
      </c>
      <c r="E532" s="16"/>
      <c r="F532" s="15" t="s">
        <v>32</v>
      </c>
      <c r="G532" s="14" t="s">
        <v>33</v>
      </c>
      <c r="H532" s="14">
        <v>299460015</v>
      </c>
      <c r="I532" s="14"/>
      <c r="J532" s="14"/>
      <c r="K532" s="14"/>
      <c r="L532" s="36">
        <v>42293</v>
      </c>
      <c r="M532" s="36">
        <v>42293</v>
      </c>
      <c r="N532" s="14">
        <v>88</v>
      </c>
      <c r="O532" s="14">
        <v>5</v>
      </c>
      <c r="P532" s="37" t="s">
        <v>125</v>
      </c>
      <c r="Q532" s="14">
        <v>1</v>
      </c>
      <c r="R532" s="14">
        <v>203</v>
      </c>
      <c r="S532" s="15">
        <f t="shared" si="16"/>
        <v>203</v>
      </c>
      <c r="T532" s="14" t="s">
        <v>35</v>
      </c>
      <c r="U532" s="14" t="s">
        <v>36</v>
      </c>
      <c r="V532" s="14"/>
      <c r="W532" s="127" t="str">
        <f t="shared" ca="1" si="17"/>
        <v>2019CJ88CP5</v>
      </c>
    </row>
    <row r="533" spans="1:23" s="31" customFormat="1" ht="33.75" customHeight="1">
      <c r="A533" s="13">
        <v>527</v>
      </c>
      <c r="B533" s="14" t="s">
        <v>29</v>
      </c>
      <c r="C533" s="14" t="s">
        <v>30</v>
      </c>
      <c r="D533" s="15" t="s">
        <v>31</v>
      </c>
      <c r="E533" s="16"/>
      <c r="F533" s="15" t="s">
        <v>32</v>
      </c>
      <c r="G533" s="14" t="s">
        <v>33</v>
      </c>
      <c r="H533" s="14">
        <v>299460015</v>
      </c>
      <c r="I533" s="14"/>
      <c r="J533" s="14"/>
      <c r="K533" s="14"/>
      <c r="L533" s="36">
        <v>42293</v>
      </c>
      <c r="M533" s="36">
        <v>42293</v>
      </c>
      <c r="N533" s="14">
        <v>88</v>
      </c>
      <c r="O533" s="14">
        <v>6</v>
      </c>
      <c r="P533" s="37" t="s">
        <v>126</v>
      </c>
      <c r="Q533" s="14">
        <v>204</v>
      </c>
      <c r="R533" s="14">
        <v>324</v>
      </c>
      <c r="S533" s="15">
        <f t="shared" si="16"/>
        <v>121</v>
      </c>
      <c r="T533" s="14" t="s">
        <v>35</v>
      </c>
      <c r="U533" s="14" t="s">
        <v>36</v>
      </c>
      <c r="V533" s="14"/>
      <c r="W533" s="127" t="str">
        <f t="shared" ca="1" si="17"/>
        <v>2019CJ88CP6</v>
      </c>
    </row>
    <row r="534" spans="1:23" s="31" customFormat="1" ht="33.75" customHeight="1">
      <c r="A534" s="13">
        <v>528</v>
      </c>
      <c r="B534" s="14" t="s">
        <v>29</v>
      </c>
      <c r="C534" s="14" t="s">
        <v>30</v>
      </c>
      <c r="D534" s="15" t="s">
        <v>31</v>
      </c>
      <c r="E534" s="16"/>
      <c r="F534" s="15" t="s">
        <v>32</v>
      </c>
      <c r="G534" s="14" t="s">
        <v>33</v>
      </c>
      <c r="H534" s="14" t="s">
        <v>1059</v>
      </c>
      <c r="I534" s="14"/>
      <c r="J534" s="14"/>
      <c r="K534" s="14"/>
      <c r="L534" s="36">
        <v>42293</v>
      </c>
      <c r="M534" s="36">
        <v>42296</v>
      </c>
      <c r="N534" s="14">
        <v>89</v>
      </c>
      <c r="O534" s="14">
        <v>1</v>
      </c>
      <c r="P534" s="37"/>
      <c r="Q534" s="14">
        <v>1</v>
      </c>
      <c r="R534" s="14">
        <v>205</v>
      </c>
      <c r="S534" s="15">
        <f t="shared" si="16"/>
        <v>205</v>
      </c>
      <c r="T534" s="14" t="s">
        <v>35</v>
      </c>
      <c r="U534" s="14" t="s">
        <v>36</v>
      </c>
      <c r="V534" s="14"/>
      <c r="W534" s="127" t="str">
        <f t="shared" ca="1" si="17"/>
        <v>2019CJ89CP1</v>
      </c>
    </row>
    <row r="535" spans="1:23" s="31" customFormat="1" ht="33.75" customHeight="1">
      <c r="A535" s="13">
        <v>529</v>
      </c>
      <c r="B535" s="14" t="s">
        <v>29</v>
      </c>
      <c r="C535" s="14" t="s">
        <v>30</v>
      </c>
      <c r="D535" s="15" t="s">
        <v>31</v>
      </c>
      <c r="E535" s="16"/>
      <c r="F535" s="15" t="s">
        <v>32</v>
      </c>
      <c r="G535" s="14" t="s">
        <v>33</v>
      </c>
      <c r="H535" s="14" t="s">
        <v>1060</v>
      </c>
      <c r="I535" s="14"/>
      <c r="J535" s="14"/>
      <c r="K535" s="14"/>
      <c r="L535" s="36">
        <v>42296</v>
      </c>
      <c r="M535" s="36">
        <v>42297</v>
      </c>
      <c r="N535" s="14">
        <v>89</v>
      </c>
      <c r="O535" s="14">
        <v>2</v>
      </c>
      <c r="P535" s="37"/>
      <c r="Q535" s="14">
        <v>1</v>
      </c>
      <c r="R535" s="14">
        <v>169</v>
      </c>
      <c r="S535" s="15">
        <f t="shared" si="16"/>
        <v>169</v>
      </c>
      <c r="T535" s="14" t="s">
        <v>35</v>
      </c>
      <c r="U535" s="14" t="s">
        <v>36</v>
      </c>
      <c r="V535" s="14"/>
      <c r="W535" s="127" t="str">
        <f t="shared" ca="1" si="17"/>
        <v>2019CJ89CP2</v>
      </c>
    </row>
    <row r="536" spans="1:23" s="31" customFormat="1" ht="33.75" customHeight="1">
      <c r="A536" s="13">
        <v>530</v>
      </c>
      <c r="B536" s="14" t="s">
        <v>29</v>
      </c>
      <c r="C536" s="14" t="s">
        <v>30</v>
      </c>
      <c r="D536" s="15" t="s">
        <v>31</v>
      </c>
      <c r="E536" s="16"/>
      <c r="F536" s="15" t="s">
        <v>32</v>
      </c>
      <c r="G536" s="14" t="s">
        <v>33</v>
      </c>
      <c r="H536" s="14" t="s">
        <v>1061</v>
      </c>
      <c r="I536" s="14"/>
      <c r="J536" s="14"/>
      <c r="K536" s="14"/>
      <c r="L536" s="36">
        <v>42297</v>
      </c>
      <c r="M536" s="36">
        <v>42299</v>
      </c>
      <c r="N536" s="14">
        <v>89</v>
      </c>
      <c r="O536" s="14">
        <v>3</v>
      </c>
      <c r="P536" s="37"/>
      <c r="Q536" s="14">
        <v>1</v>
      </c>
      <c r="R536" s="14">
        <v>67</v>
      </c>
      <c r="S536" s="15">
        <f t="shared" si="16"/>
        <v>67</v>
      </c>
      <c r="T536" s="14" t="s">
        <v>35</v>
      </c>
      <c r="U536" s="14" t="s">
        <v>36</v>
      </c>
      <c r="V536" s="14"/>
      <c r="W536" s="127" t="str">
        <f t="shared" ca="1" si="17"/>
        <v>2019CJ89CP3</v>
      </c>
    </row>
    <row r="537" spans="1:23" s="31" customFormat="1" ht="33.75" customHeight="1">
      <c r="A537" s="13">
        <v>531</v>
      </c>
      <c r="B537" s="14" t="s">
        <v>29</v>
      </c>
      <c r="C537" s="14" t="s">
        <v>30</v>
      </c>
      <c r="D537" s="15" t="s">
        <v>31</v>
      </c>
      <c r="E537" s="16"/>
      <c r="F537" s="15" t="s">
        <v>32</v>
      </c>
      <c r="G537" s="14" t="s">
        <v>33</v>
      </c>
      <c r="H537" s="14">
        <v>304434015</v>
      </c>
      <c r="I537" s="14"/>
      <c r="J537" s="14"/>
      <c r="K537" s="14"/>
      <c r="L537" s="36">
        <v>42299</v>
      </c>
      <c r="M537" s="36">
        <v>42299</v>
      </c>
      <c r="N537" s="14">
        <v>89</v>
      </c>
      <c r="O537" s="14">
        <v>4</v>
      </c>
      <c r="P537" s="37" t="s">
        <v>125</v>
      </c>
      <c r="Q537" s="14">
        <v>1</v>
      </c>
      <c r="R537" s="14">
        <v>203</v>
      </c>
      <c r="S537" s="15">
        <f t="shared" si="16"/>
        <v>203</v>
      </c>
      <c r="T537" s="14" t="s">
        <v>35</v>
      </c>
      <c r="U537" s="14" t="s">
        <v>36</v>
      </c>
      <c r="V537" s="14"/>
      <c r="W537" s="127" t="str">
        <f t="shared" ca="1" si="17"/>
        <v>2019CJ89CP4</v>
      </c>
    </row>
    <row r="538" spans="1:23" s="31" customFormat="1" ht="33.75" customHeight="1">
      <c r="A538" s="13">
        <v>532</v>
      </c>
      <c r="B538" s="14" t="s">
        <v>29</v>
      </c>
      <c r="C538" s="14" t="s">
        <v>30</v>
      </c>
      <c r="D538" s="15" t="s">
        <v>31</v>
      </c>
      <c r="E538" s="16"/>
      <c r="F538" s="15" t="s">
        <v>32</v>
      </c>
      <c r="G538" s="14" t="s">
        <v>33</v>
      </c>
      <c r="H538" s="14">
        <v>304434015</v>
      </c>
      <c r="I538" s="14"/>
      <c r="J538" s="14"/>
      <c r="K538" s="14"/>
      <c r="L538" s="36">
        <v>42299</v>
      </c>
      <c r="M538" s="36">
        <v>42299</v>
      </c>
      <c r="N538" s="14">
        <v>89</v>
      </c>
      <c r="O538" s="14">
        <v>5</v>
      </c>
      <c r="P538" s="37" t="s">
        <v>126</v>
      </c>
      <c r="Q538" s="14">
        <v>204</v>
      </c>
      <c r="R538" s="14">
        <v>403</v>
      </c>
      <c r="S538" s="15">
        <f t="shared" si="16"/>
        <v>200</v>
      </c>
      <c r="T538" s="14" t="s">
        <v>35</v>
      </c>
      <c r="U538" s="14" t="s">
        <v>36</v>
      </c>
      <c r="V538" s="14"/>
      <c r="W538" s="127" t="str">
        <f t="shared" ca="1" si="17"/>
        <v>2019CJ89CP5</v>
      </c>
    </row>
    <row r="539" spans="1:23" s="31" customFormat="1" ht="33.75" customHeight="1">
      <c r="A539" s="13">
        <v>533</v>
      </c>
      <c r="B539" s="14" t="s">
        <v>29</v>
      </c>
      <c r="C539" s="14" t="s">
        <v>30</v>
      </c>
      <c r="D539" s="15" t="s">
        <v>31</v>
      </c>
      <c r="E539" s="16"/>
      <c r="F539" s="15" t="s">
        <v>32</v>
      </c>
      <c r="G539" s="14" t="s">
        <v>33</v>
      </c>
      <c r="H539" s="14">
        <v>304436715</v>
      </c>
      <c r="I539" s="14"/>
      <c r="J539" s="14"/>
      <c r="K539" s="14"/>
      <c r="L539" s="36">
        <v>42299</v>
      </c>
      <c r="M539" s="36">
        <v>42299</v>
      </c>
      <c r="N539" s="14">
        <v>89</v>
      </c>
      <c r="O539" s="14">
        <v>6</v>
      </c>
      <c r="P539" s="37" t="s">
        <v>125</v>
      </c>
      <c r="Q539" s="14">
        <v>1</v>
      </c>
      <c r="R539" s="14">
        <v>206</v>
      </c>
      <c r="S539" s="15">
        <f t="shared" si="16"/>
        <v>206</v>
      </c>
      <c r="T539" s="14" t="s">
        <v>35</v>
      </c>
      <c r="U539" s="14" t="s">
        <v>36</v>
      </c>
      <c r="V539" s="14"/>
      <c r="W539" s="127" t="str">
        <f t="shared" ca="1" si="17"/>
        <v>2019CJ89CP6</v>
      </c>
    </row>
    <row r="540" spans="1:23" s="31" customFormat="1" ht="33.75" customHeight="1">
      <c r="A540" s="13">
        <v>534</v>
      </c>
      <c r="B540" s="14" t="s">
        <v>29</v>
      </c>
      <c r="C540" s="14" t="s">
        <v>30</v>
      </c>
      <c r="D540" s="15" t="s">
        <v>31</v>
      </c>
      <c r="E540" s="16"/>
      <c r="F540" s="15" t="s">
        <v>32</v>
      </c>
      <c r="G540" s="14" t="s">
        <v>33</v>
      </c>
      <c r="H540" s="14">
        <v>304436715</v>
      </c>
      <c r="I540" s="14"/>
      <c r="J540" s="14"/>
      <c r="K540" s="14"/>
      <c r="L540" s="36">
        <v>42299</v>
      </c>
      <c r="M540" s="36">
        <v>42299</v>
      </c>
      <c r="N540" s="14">
        <v>90</v>
      </c>
      <c r="O540" s="14">
        <v>1</v>
      </c>
      <c r="P540" s="37" t="s">
        <v>126</v>
      </c>
      <c r="Q540" s="14">
        <v>207</v>
      </c>
      <c r="R540" s="14">
        <v>385</v>
      </c>
      <c r="S540" s="15">
        <f t="shared" si="16"/>
        <v>179</v>
      </c>
      <c r="T540" s="14" t="s">
        <v>35</v>
      </c>
      <c r="U540" s="14" t="s">
        <v>36</v>
      </c>
      <c r="V540" s="14"/>
      <c r="W540" s="127" t="str">
        <f t="shared" ca="1" si="17"/>
        <v>2019CJ90CP1</v>
      </c>
    </row>
    <row r="541" spans="1:23" s="31" customFormat="1" ht="33.75" customHeight="1">
      <c r="A541" s="13">
        <v>535</v>
      </c>
      <c r="B541" s="14" t="s">
        <v>29</v>
      </c>
      <c r="C541" s="14" t="s">
        <v>30</v>
      </c>
      <c r="D541" s="15" t="s">
        <v>31</v>
      </c>
      <c r="E541" s="16"/>
      <c r="F541" s="15" t="s">
        <v>32</v>
      </c>
      <c r="G541" s="14" t="s">
        <v>33</v>
      </c>
      <c r="H541" s="14" t="s">
        <v>1062</v>
      </c>
      <c r="I541" s="14"/>
      <c r="J541" s="14"/>
      <c r="K541" s="14"/>
      <c r="L541" s="36">
        <v>42299</v>
      </c>
      <c r="M541" s="36">
        <v>42300</v>
      </c>
      <c r="N541" s="14">
        <v>90</v>
      </c>
      <c r="O541" s="14">
        <v>2</v>
      </c>
      <c r="P541" s="37"/>
      <c r="Q541" s="14">
        <v>1</v>
      </c>
      <c r="R541" s="14">
        <v>206</v>
      </c>
      <c r="S541" s="15">
        <f t="shared" si="16"/>
        <v>206</v>
      </c>
      <c r="T541" s="14" t="s">
        <v>35</v>
      </c>
      <c r="U541" s="14" t="s">
        <v>36</v>
      </c>
      <c r="V541" s="14"/>
      <c r="W541" s="127" t="str">
        <f t="shared" ca="1" si="17"/>
        <v>2019CJ90CP2</v>
      </c>
    </row>
    <row r="542" spans="1:23" s="31" customFormat="1" ht="33.75" customHeight="1">
      <c r="A542" s="13">
        <v>536</v>
      </c>
      <c r="B542" s="14" t="s">
        <v>29</v>
      </c>
      <c r="C542" s="14" t="s">
        <v>30</v>
      </c>
      <c r="D542" s="15" t="s">
        <v>31</v>
      </c>
      <c r="E542" s="16"/>
      <c r="F542" s="15" t="s">
        <v>32</v>
      </c>
      <c r="G542" s="14" t="s">
        <v>33</v>
      </c>
      <c r="H542" s="14" t="s">
        <v>1063</v>
      </c>
      <c r="I542" s="14"/>
      <c r="J542" s="14"/>
      <c r="K542" s="14"/>
      <c r="L542" s="36">
        <v>42300</v>
      </c>
      <c r="M542" s="36">
        <v>42300</v>
      </c>
      <c r="N542" s="14">
        <v>90</v>
      </c>
      <c r="O542" s="14">
        <v>3</v>
      </c>
      <c r="P542" s="37"/>
      <c r="Q542" s="14">
        <v>1</v>
      </c>
      <c r="R542" s="14">
        <v>159</v>
      </c>
      <c r="S542" s="15">
        <f t="shared" si="16"/>
        <v>159</v>
      </c>
      <c r="T542" s="14" t="s">
        <v>35</v>
      </c>
      <c r="U542" s="14" t="s">
        <v>36</v>
      </c>
      <c r="V542" s="14"/>
      <c r="W542" s="127" t="str">
        <f t="shared" ca="1" si="17"/>
        <v>2019CJ90CP3</v>
      </c>
    </row>
    <row r="543" spans="1:23" s="31" customFormat="1" ht="33.75" customHeight="1">
      <c r="A543" s="13">
        <v>537</v>
      </c>
      <c r="B543" s="14" t="s">
        <v>29</v>
      </c>
      <c r="C543" s="14" t="s">
        <v>30</v>
      </c>
      <c r="D543" s="15" t="s">
        <v>31</v>
      </c>
      <c r="E543" s="16"/>
      <c r="F543" s="15" t="s">
        <v>32</v>
      </c>
      <c r="G543" s="14" t="s">
        <v>33</v>
      </c>
      <c r="H543" s="14" t="s">
        <v>1064</v>
      </c>
      <c r="I543" s="14"/>
      <c r="J543" s="14"/>
      <c r="K543" s="14"/>
      <c r="L543" s="36">
        <v>42300</v>
      </c>
      <c r="M543" s="36">
        <v>42303</v>
      </c>
      <c r="N543" s="14">
        <v>90</v>
      </c>
      <c r="O543" s="14">
        <v>4</v>
      </c>
      <c r="P543" s="37"/>
      <c r="Q543" s="14">
        <v>1</v>
      </c>
      <c r="R543" s="14">
        <v>204</v>
      </c>
      <c r="S543" s="15">
        <f t="shared" si="16"/>
        <v>204</v>
      </c>
      <c r="T543" s="14" t="s">
        <v>35</v>
      </c>
      <c r="U543" s="14" t="s">
        <v>36</v>
      </c>
      <c r="V543" s="14"/>
      <c r="W543" s="127" t="str">
        <f t="shared" ca="1" si="17"/>
        <v>2019CJ90CP4</v>
      </c>
    </row>
    <row r="544" spans="1:23" s="31" customFormat="1" ht="33.75" customHeight="1">
      <c r="A544" s="13">
        <v>538</v>
      </c>
      <c r="B544" s="14" t="s">
        <v>29</v>
      </c>
      <c r="C544" s="14" t="s">
        <v>30</v>
      </c>
      <c r="D544" s="15" t="s">
        <v>31</v>
      </c>
      <c r="E544" s="16"/>
      <c r="F544" s="15" t="s">
        <v>32</v>
      </c>
      <c r="G544" s="14" t="s">
        <v>33</v>
      </c>
      <c r="H544" s="14" t="s">
        <v>1065</v>
      </c>
      <c r="I544" s="14"/>
      <c r="J544" s="14"/>
      <c r="K544" s="14"/>
      <c r="L544" s="36">
        <v>42303</v>
      </c>
      <c r="M544" s="36">
        <v>42303</v>
      </c>
      <c r="N544" s="14">
        <v>90</v>
      </c>
      <c r="O544" s="14">
        <v>5</v>
      </c>
      <c r="P544" s="37"/>
      <c r="Q544" s="14">
        <v>1</v>
      </c>
      <c r="R544" s="14">
        <v>205</v>
      </c>
      <c r="S544" s="15">
        <f t="shared" si="16"/>
        <v>205</v>
      </c>
      <c r="T544" s="14" t="s">
        <v>35</v>
      </c>
      <c r="U544" s="14" t="s">
        <v>36</v>
      </c>
      <c r="V544" s="14"/>
      <c r="W544" s="127" t="str">
        <f t="shared" ca="1" si="17"/>
        <v>2019CJ90CP5</v>
      </c>
    </row>
    <row r="545" spans="1:23" s="31" customFormat="1" ht="33.75" customHeight="1">
      <c r="A545" s="13">
        <v>539</v>
      </c>
      <c r="B545" s="14" t="s">
        <v>29</v>
      </c>
      <c r="C545" s="14" t="s">
        <v>30</v>
      </c>
      <c r="D545" s="15" t="s">
        <v>31</v>
      </c>
      <c r="E545" s="16"/>
      <c r="F545" s="15" t="s">
        <v>32</v>
      </c>
      <c r="G545" s="14" t="s">
        <v>33</v>
      </c>
      <c r="H545" s="14">
        <v>308205015</v>
      </c>
      <c r="I545" s="14"/>
      <c r="J545" s="14"/>
      <c r="K545" s="14"/>
      <c r="L545" s="36">
        <v>42303</v>
      </c>
      <c r="M545" s="36">
        <v>42303</v>
      </c>
      <c r="N545" s="14">
        <v>90</v>
      </c>
      <c r="O545" s="14">
        <v>6</v>
      </c>
      <c r="P545" s="37" t="s">
        <v>125</v>
      </c>
      <c r="Q545" s="14">
        <v>1</v>
      </c>
      <c r="R545" s="14">
        <v>202</v>
      </c>
      <c r="S545" s="15">
        <f t="shared" si="16"/>
        <v>202</v>
      </c>
      <c r="T545" s="14" t="s">
        <v>35</v>
      </c>
      <c r="U545" s="14" t="s">
        <v>36</v>
      </c>
      <c r="V545" s="14"/>
      <c r="W545" s="127" t="str">
        <f t="shared" ca="1" si="17"/>
        <v>2019CJ90CP6</v>
      </c>
    </row>
    <row r="546" spans="1:23" s="31" customFormat="1" ht="33.75" customHeight="1">
      <c r="A546" s="13">
        <v>540</v>
      </c>
      <c r="B546" s="14" t="s">
        <v>29</v>
      </c>
      <c r="C546" s="14" t="s">
        <v>30</v>
      </c>
      <c r="D546" s="15" t="s">
        <v>31</v>
      </c>
      <c r="E546" s="16"/>
      <c r="F546" s="15" t="s">
        <v>32</v>
      </c>
      <c r="G546" s="14" t="s">
        <v>33</v>
      </c>
      <c r="H546" s="14">
        <v>308205015</v>
      </c>
      <c r="I546" s="14"/>
      <c r="J546" s="14"/>
      <c r="K546" s="14"/>
      <c r="L546" s="36">
        <v>42303</v>
      </c>
      <c r="M546" s="36">
        <v>42303</v>
      </c>
      <c r="N546" s="14">
        <v>91</v>
      </c>
      <c r="O546" s="14">
        <v>1</v>
      </c>
      <c r="P546" s="37" t="s">
        <v>126</v>
      </c>
      <c r="Q546" s="14">
        <v>203</v>
      </c>
      <c r="R546" s="14">
        <v>253</v>
      </c>
      <c r="S546" s="15">
        <f t="shared" si="16"/>
        <v>51</v>
      </c>
      <c r="T546" s="14" t="s">
        <v>35</v>
      </c>
      <c r="U546" s="14" t="s">
        <v>36</v>
      </c>
      <c r="V546" s="14"/>
      <c r="W546" s="127" t="str">
        <f t="shared" ca="1" si="17"/>
        <v>2019CJ91CP1</v>
      </c>
    </row>
    <row r="547" spans="1:23" s="31" customFormat="1" ht="33.75" customHeight="1">
      <c r="A547" s="13">
        <v>541</v>
      </c>
      <c r="B547" s="14" t="s">
        <v>29</v>
      </c>
      <c r="C547" s="14" t="s">
        <v>30</v>
      </c>
      <c r="D547" s="15" t="s">
        <v>31</v>
      </c>
      <c r="E547" s="16"/>
      <c r="F547" s="15" t="s">
        <v>32</v>
      </c>
      <c r="G547" s="14" t="s">
        <v>33</v>
      </c>
      <c r="H547" s="14" t="s">
        <v>1066</v>
      </c>
      <c r="I547" s="14"/>
      <c r="J547" s="14"/>
      <c r="K547" s="14"/>
      <c r="L547" s="36">
        <v>42303</v>
      </c>
      <c r="M547" s="36">
        <v>42303</v>
      </c>
      <c r="N547" s="14">
        <v>91</v>
      </c>
      <c r="O547" s="14">
        <v>2</v>
      </c>
      <c r="P547" s="37"/>
      <c r="Q547" s="14">
        <v>1</v>
      </c>
      <c r="R547" s="14">
        <v>201</v>
      </c>
      <c r="S547" s="15">
        <f t="shared" si="16"/>
        <v>201</v>
      </c>
      <c r="T547" s="14" t="s">
        <v>35</v>
      </c>
      <c r="U547" s="14" t="s">
        <v>36</v>
      </c>
      <c r="V547" s="14"/>
      <c r="W547" s="127" t="str">
        <f t="shared" ca="1" si="17"/>
        <v>2019CJ91CP2</v>
      </c>
    </row>
    <row r="548" spans="1:23" s="31" customFormat="1" ht="33.75" customHeight="1">
      <c r="A548" s="13">
        <v>542</v>
      </c>
      <c r="B548" s="14" t="s">
        <v>29</v>
      </c>
      <c r="C548" s="14" t="s">
        <v>30</v>
      </c>
      <c r="D548" s="15" t="s">
        <v>31</v>
      </c>
      <c r="E548" s="16"/>
      <c r="F548" s="15" t="s">
        <v>32</v>
      </c>
      <c r="G548" s="14" t="s">
        <v>33</v>
      </c>
      <c r="H548" s="14" t="s">
        <v>1067</v>
      </c>
      <c r="I548" s="14"/>
      <c r="J548" s="14"/>
      <c r="K548" s="14"/>
      <c r="L548" s="36">
        <v>42303</v>
      </c>
      <c r="M548" s="36">
        <v>42303</v>
      </c>
      <c r="N548" s="14">
        <v>91</v>
      </c>
      <c r="O548" s="14">
        <v>3</v>
      </c>
      <c r="P548" s="37"/>
      <c r="Q548" s="14">
        <v>1</v>
      </c>
      <c r="R548" s="14">
        <v>208</v>
      </c>
      <c r="S548" s="15">
        <f t="shared" si="16"/>
        <v>208</v>
      </c>
      <c r="T548" s="14" t="s">
        <v>35</v>
      </c>
      <c r="U548" s="14" t="s">
        <v>36</v>
      </c>
      <c r="V548" s="14"/>
      <c r="W548" s="127" t="str">
        <f t="shared" ca="1" si="17"/>
        <v>2019CJ91CP3</v>
      </c>
    </row>
    <row r="549" spans="1:23" s="31" customFormat="1" ht="33.75" customHeight="1">
      <c r="A549" s="13">
        <v>543</v>
      </c>
      <c r="B549" s="14" t="s">
        <v>29</v>
      </c>
      <c r="C549" s="14" t="s">
        <v>30</v>
      </c>
      <c r="D549" s="15" t="s">
        <v>31</v>
      </c>
      <c r="E549" s="16"/>
      <c r="F549" s="15" t="s">
        <v>32</v>
      </c>
      <c r="G549" s="14" t="s">
        <v>33</v>
      </c>
      <c r="H549" s="14" t="s">
        <v>1068</v>
      </c>
      <c r="I549" s="14"/>
      <c r="J549" s="14"/>
      <c r="K549" s="14"/>
      <c r="L549" s="36">
        <v>42303</v>
      </c>
      <c r="M549" s="36">
        <v>42304</v>
      </c>
      <c r="N549" s="14">
        <v>91</v>
      </c>
      <c r="O549" s="14">
        <v>4</v>
      </c>
      <c r="P549" s="37"/>
      <c r="Q549" s="14">
        <v>1</v>
      </c>
      <c r="R549" s="14">
        <v>175</v>
      </c>
      <c r="S549" s="15">
        <f t="shared" si="16"/>
        <v>175</v>
      </c>
      <c r="T549" s="14" t="s">
        <v>35</v>
      </c>
      <c r="U549" s="14" t="s">
        <v>36</v>
      </c>
      <c r="V549" s="14"/>
      <c r="W549" s="127" t="str">
        <f t="shared" ca="1" si="17"/>
        <v>2019CJ91CP4</v>
      </c>
    </row>
    <row r="550" spans="1:23" s="31" customFormat="1" ht="33.75" customHeight="1">
      <c r="A550" s="13">
        <v>544</v>
      </c>
      <c r="B550" s="14" t="s">
        <v>29</v>
      </c>
      <c r="C550" s="14" t="s">
        <v>30</v>
      </c>
      <c r="D550" s="15" t="s">
        <v>31</v>
      </c>
      <c r="E550" s="16"/>
      <c r="F550" s="15" t="s">
        <v>32</v>
      </c>
      <c r="G550" s="14" t="s">
        <v>33</v>
      </c>
      <c r="H550" s="14" t="s">
        <v>1069</v>
      </c>
      <c r="I550" s="14"/>
      <c r="J550" s="14"/>
      <c r="K550" s="14"/>
      <c r="L550" s="36">
        <v>42304</v>
      </c>
      <c r="M550" s="36">
        <v>42305</v>
      </c>
      <c r="N550" s="14">
        <v>91</v>
      </c>
      <c r="O550" s="14">
        <v>5</v>
      </c>
      <c r="P550" s="37"/>
      <c r="Q550" s="14">
        <v>1</v>
      </c>
      <c r="R550" s="14">
        <v>175</v>
      </c>
      <c r="S550" s="15">
        <f t="shared" si="16"/>
        <v>175</v>
      </c>
      <c r="T550" s="14" t="s">
        <v>35</v>
      </c>
      <c r="U550" s="14" t="s">
        <v>36</v>
      </c>
      <c r="V550" s="14"/>
      <c r="W550" s="127" t="str">
        <f t="shared" ca="1" si="17"/>
        <v>2019CJ91CP5</v>
      </c>
    </row>
    <row r="551" spans="1:23" s="31" customFormat="1" ht="33.75" customHeight="1">
      <c r="A551" s="13">
        <v>545</v>
      </c>
      <c r="B551" s="14" t="s">
        <v>29</v>
      </c>
      <c r="C551" s="14" t="s">
        <v>30</v>
      </c>
      <c r="D551" s="15" t="s">
        <v>31</v>
      </c>
      <c r="E551" s="16"/>
      <c r="F551" s="15" t="s">
        <v>32</v>
      </c>
      <c r="G551" s="14" t="s">
        <v>33</v>
      </c>
      <c r="H551" s="14" t="s">
        <v>1070</v>
      </c>
      <c r="I551" s="14"/>
      <c r="J551" s="14"/>
      <c r="K551" s="14"/>
      <c r="L551" s="36">
        <v>42305</v>
      </c>
      <c r="M551" s="36">
        <v>42305</v>
      </c>
      <c r="N551" s="14">
        <v>91</v>
      </c>
      <c r="O551" s="14">
        <v>6</v>
      </c>
      <c r="P551" s="37"/>
      <c r="Q551" s="14">
        <v>1</v>
      </c>
      <c r="R551" s="14">
        <v>117</v>
      </c>
      <c r="S551" s="15">
        <f t="shared" si="16"/>
        <v>117</v>
      </c>
      <c r="T551" s="14" t="s">
        <v>35</v>
      </c>
      <c r="U551" s="14" t="s">
        <v>36</v>
      </c>
      <c r="V551" s="14"/>
      <c r="W551" s="127" t="str">
        <f t="shared" ca="1" si="17"/>
        <v>2019CJ91CP6</v>
      </c>
    </row>
    <row r="552" spans="1:23" s="31" customFormat="1" ht="33.75" customHeight="1">
      <c r="A552" s="13">
        <v>546</v>
      </c>
      <c r="B552" s="14" t="s">
        <v>29</v>
      </c>
      <c r="C552" s="14" t="s">
        <v>30</v>
      </c>
      <c r="D552" s="15" t="s">
        <v>31</v>
      </c>
      <c r="E552" s="16"/>
      <c r="F552" s="15" t="s">
        <v>32</v>
      </c>
      <c r="G552" s="14" t="s">
        <v>33</v>
      </c>
      <c r="H552" s="14">
        <v>314085815</v>
      </c>
      <c r="I552" s="14"/>
      <c r="J552" s="14"/>
      <c r="K552" s="14"/>
      <c r="L552" s="36">
        <v>42305</v>
      </c>
      <c r="M552" s="36">
        <v>42305</v>
      </c>
      <c r="N552" s="14">
        <v>92</v>
      </c>
      <c r="O552" s="14">
        <v>1</v>
      </c>
      <c r="P552" s="37"/>
      <c r="Q552" s="14">
        <v>1</v>
      </c>
      <c r="R552" s="14">
        <v>190</v>
      </c>
      <c r="S552" s="15">
        <v>190</v>
      </c>
      <c r="T552" s="14" t="s">
        <v>35</v>
      </c>
      <c r="U552" s="14" t="s">
        <v>36</v>
      </c>
      <c r="V552" s="14"/>
      <c r="W552" s="127" t="str">
        <f t="shared" ca="1" si="17"/>
        <v>2019CJ92CP1</v>
      </c>
    </row>
    <row r="553" spans="1:23" s="31" customFormat="1" ht="33.75" customHeight="1">
      <c r="A553" s="13">
        <v>547</v>
      </c>
      <c r="B553" s="14" t="s">
        <v>29</v>
      </c>
      <c r="C553" s="14" t="s">
        <v>30</v>
      </c>
      <c r="D553" s="15" t="s">
        <v>31</v>
      </c>
      <c r="E553" s="16"/>
      <c r="F553" s="15" t="s">
        <v>32</v>
      </c>
      <c r="G553" s="14" t="s">
        <v>33</v>
      </c>
      <c r="H553" s="14" t="s">
        <v>1071</v>
      </c>
      <c r="I553" s="14"/>
      <c r="J553" s="14"/>
      <c r="K553" s="14"/>
      <c r="L553" s="36">
        <v>42305</v>
      </c>
      <c r="M553" s="36">
        <v>42305</v>
      </c>
      <c r="N553" s="14">
        <v>92</v>
      </c>
      <c r="O553" s="14">
        <v>2</v>
      </c>
      <c r="P553" s="37"/>
      <c r="Q553" s="14">
        <v>1</v>
      </c>
      <c r="R553" s="14">
        <v>209</v>
      </c>
      <c r="S553" s="15">
        <f t="shared" si="16"/>
        <v>209</v>
      </c>
      <c r="T553" s="14" t="s">
        <v>35</v>
      </c>
      <c r="U553" s="14" t="s">
        <v>36</v>
      </c>
      <c r="V553" s="14"/>
      <c r="W553" s="127" t="str">
        <f t="shared" ca="1" si="17"/>
        <v>2019CJ92CP2</v>
      </c>
    </row>
    <row r="554" spans="1:23" s="31" customFormat="1" ht="33.75" customHeight="1">
      <c r="A554" s="13">
        <v>548</v>
      </c>
      <c r="B554" s="14" t="s">
        <v>29</v>
      </c>
      <c r="C554" s="14" t="s">
        <v>30</v>
      </c>
      <c r="D554" s="15" t="s">
        <v>31</v>
      </c>
      <c r="E554" s="16"/>
      <c r="F554" s="15" t="s">
        <v>32</v>
      </c>
      <c r="G554" s="14" t="s">
        <v>33</v>
      </c>
      <c r="H554" s="14" t="s">
        <v>1072</v>
      </c>
      <c r="I554" s="14"/>
      <c r="J554" s="14"/>
      <c r="K554" s="14"/>
      <c r="L554" s="36">
        <v>42305</v>
      </c>
      <c r="M554" s="36">
        <v>42311</v>
      </c>
      <c r="N554" s="14">
        <v>92</v>
      </c>
      <c r="O554" s="14">
        <v>3</v>
      </c>
      <c r="P554" s="37"/>
      <c r="Q554" s="14">
        <v>1</v>
      </c>
      <c r="R554" s="14">
        <v>83</v>
      </c>
      <c r="S554" s="15">
        <f t="shared" si="16"/>
        <v>83</v>
      </c>
      <c r="T554" s="14" t="s">
        <v>35</v>
      </c>
      <c r="U554" s="14" t="s">
        <v>36</v>
      </c>
      <c r="V554" s="14"/>
      <c r="W554" s="127" t="str">
        <f t="shared" ca="1" si="17"/>
        <v>2019CJ92CP3</v>
      </c>
    </row>
    <row r="555" spans="1:23" s="31" customFormat="1" ht="33.75" customHeight="1">
      <c r="A555" s="13">
        <v>549</v>
      </c>
      <c r="B555" s="14" t="s">
        <v>29</v>
      </c>
      <c r="C555" s="14" t="s">
        <v>30</v>
      </c>
      <c r="D555" s="15" t="s">
        <v>31</v>
      </c>
      <c r="E555" s="16"/>
      <c r="F555" s="15" t="s">
        <v>32</v>
      </c>
      <c r="G555" s="14" t="s">
        <v>33</v>
      </c>
      <c r="H555" s="14" t="s">
        <v>1073</v>
      </c>
      <c r="I555" s="14"/>
      <c r="J555" s="14"/>
      <c r="K555" s="14"/>
      <c r="L555" s="36">
        <v>42311</v>
      </c>
      <c r="M555" s="36">
        <v>42311</v>
      </c>
      <c r="N555" s="14">
        <v>92</v>
      </c>
      <c r="O555" s="14">
        <v>4</v>
      </c>
      <c r="P555" s="37"/>
      <c r="Q555" s="14">
        <v>1</v>
      </c>
      <c r="R555" s="14">
        <v>205</v>
      </c>
      <c r="S555" s="15">
        <f t="shared" si="16"/>
        <v>205</v>
      </c>
      <c r="T555" s="14" t="s">
        <v>35</v>
      </c>
      <c r="U555" s="14" t="s">
        <v>36</v>
      </c>
      <c r="V555" s="14"/>
      <c r="W555" s="127" t="str">
        <f t="shared" ca="1" si="17"/>
        <v>2019CJ92CP4</v>
      </c>
    </row>
    <row r="556" spans="1:23" s="31" customFormat="1" ht="33.75" customHeight="1">
      <c r="A556" s="13">
        <v>550</v>
      </c>
      <c r="B556" s="14" t="s">
        <v>29</v>
      </c>
      <c r="C556" s="14" t="s">
        <v>30</v>
      </c>
      <c r="D556" s="15" t="s">
        <v>31</v>
      </c>
      <c r="E556" s="16"/>
      <c r="F556" s="15" t="s">
        <v>32</v>
      </c>
      <c r="G556" s="14" t="s">
        <v>33</v>
      </c>
      <c r="H556" s="14" t="s">
        <v>1074</v>
      </c>
      <c r="I556" s="14"/>
      <c r="J556" s="14"/>
      <c r="K556" s="14"/>
      <c r="L556" s="36">
        <v>42311</v>
      </c>
      <c r="M556" s="36">
        <v>42311</v>
      </c>
      <c r="N556" s="14">
        <v>92</v>
      </c>
      <c r="O556" s="14">
        <v>5</v>
      </c>
      <c r="P556" s="37"/>
      <c r="Q556" s="14">
        <v>1</v>
      </c>
      <c r="R556" s="14">
        <v>94</v>
      </c>
      <c r="S556" s="15">
        <f t="shared" si="16"/>
        <v>94</v>
      </c>
      <c r="T556" s="14" t="s">
        <v>35</v>
      </c>
      <c r="U556" s="14" t="s">
        <v>36</v>
      </c>
      <c r="V556" s="14"/>
      <c r="W556" s="127" t="str">
        <f t="shared" ca="1" si="17"/>
        <v>2019CJ92CP5</v>
      </c>
    </row>
    <row r="557" spans="1:23" s="31" customFormat="1" ht="33.75" customHeight="1">
      <c r="A557" s="13">
        <v>551</v>
      </c>
      <c r="B557" s="14" t="s">
        <v>29</v>
      </c>
      <c r="C557" s="14" t="s">
        <v>30</v>
      </c>
      <c r="D557" s="15" t="s">
        <v>31</v>
      </c>
      <c r="E557" s="16"/>
      <c r="F557" s="15" t="s">
        <v>32</v>
      </c>
      <c r="G557" s="14" t="s">
        <v>33</v>
      </c>
      <c r="H557" s="14">
        <v>319421515</v>
      </c>
      <c r="I557" s="14"/>
      <c r="J557" s="14"/>
      <c r="K557" s="14"/>
      <c r="L557" s="36">
        <v>42311</v>
      </c>
      <c r="M557" s="36">
        <v>42311</v>
      </c>
      <c r="N557" s="14">
        <v>92</v>
      </c>
      <c r="O557" s="14">
        <v>6</v>
      </c>
      <c r="P557" s="37" t="s">
        <v>125</v>
      </c>
      <c r="Q557" s="14">
        <v>1</v>
      </c>
      <c r="R557" s="14">
        <v>200</v>
      </c>
      <c r="S557" s="15">
        <f t="shared" si="16"/>
        <v>200</v>
      </c>
      <c r="T557" s="14" t="s">
        <v>35</v>
      </c>
      <c r="U557" s="14" t="s">
        <v>36</v>
      </c>
      <c r="V557" s="14"/>
      <c r="W557" s="127" t="str">
        <f t="shared" ca="1" si="17"/>
        <v>2019CJ92CP6</v>
      </c>
    </row>
    <row r="558" spans="1:23" s="31" customFormat="1" ht="33.75" customHeight="1">
      <c r="A558" s="13">
        <v>552</v>
      </c>
      <c r="B558" s="14" t="s">
        <v>29</v>
      </c>
      <c r="C558" s="14" t="s">
        <v>30</v>
      </c>
      <c r="D558" s="15" t="s">
        <v>31</v>
      </c>
      <c r="E558" s="16"/>
      <c r="F558" s="15" t="s">
        <v>32</v>
      </c>
      <c r="G558" s="14" t="s">
        <v>33</v>
      </c>
      <c r="H558" s="14">
        <v>319421515</v>
      </c>
      <c r="I558" s="14"/>
      <c r="J558" s="14"/>
      <c r="K558" s="14"/>
      <c r="L558" s="36">
        <v>42311</v>
      </c>
      <c r="M558" s="36">
        <v>42311</v>
      </c>
      <c r="N558" s="14">
        <v>93</v>
      </c>
      <c r="O558" s="14">
        <v>1</v>
      </c>
      <c r="P558" s="37" t="s">
        <v>126</v>
      </c>
      <c r="Q558" s="14">
        <v>201</v>
      </c>
      <c r="R558" s="14">
        <v>372</v>
      </c>
      <c r="S558" s="15">
        <f t="shared" si="16"/>
        <v>172</v>
      </c>
      <c r="T558" s="14" t="s">
        <v>35</v>
      </c>
      <c r="U558" s="14" t="s">
        <v>36</v>
      </c>
      <c r="V558" s="14"/>
      <c r="W558" s="127" t="str">
        <f t="shared" ca="1" si="17"/>
        <v>2019CJ93CP1</v>
      </c>
    </row>
    <row r="559" spans="1:23" s="31" customFormat="1" ht="33.75" customHeight="1">
      <c r="A559" s="13">
        <v>553</v>
      </c>
      <c r="B559" s="14" t="s">
        <v>29</v>
      </c>
      <c r="C559" s="14" t="s">
        <v>30</v>
      </c>
      <c r="D559" s="15" t="s">
        <v>31</v>
      </c>
      <c r="E559" s="16"/>
      <c r="F559" s="15" t="s">
        <v>32</v>
      </c>
      <c r="G559" s="14" t="s">
        <v>33</v>
      </c>
      <c r="H559" s="14" t="s">
        <v>1075</v>
      </c>
      <c r="I559" s="14"/>
      <c r="J559" s="14"/>
      <c r="K559" s="14"/>
      <c r="L559" s="36">
        <v>42311</v>
      </c>
      <c r="M559" s="36">
        <v>42311</v>
      </c>
      <c r="N559" s="14">
        <v>93</v>
      </c>
      <c r="O559" s="14">
        <v>2</v>
      </c>
      <c r="P559" s="37"/>
      <c r="Q559" s="14">
        <v>1</v>
      </c>
      <c r="R559" s="14">
        <v>29</v>
      </c>
      <c r="S559" s="15">
        <f t="shared" si="16"/>
        <v>29</v>
      </c>
      <c r="T559" s="14" t="s">
        <v>35</v>
      </c>
      <c r="U559" s="14" t="s">
        <v>36</v>
      </c>
      <c r="V559" s="14"/>
      <c r="W559" s="127" t="str">
        <f t="shared" ca="1" si="17"/>
        <v>2019CJ93CP2</v>
      </c>
    </row>
    <row r="560" spans="1:23" s="31" customFormat="1" ht="33.75" customHeight="1">
      <c r="A560" s="13">
        <v>554</v>
      </c>
      <c r="B560" s="14" t="s">
        <v>29</v>
      </c>
      <c r="C560" s="14" t="s">
        <v>30</v>
      </c>
      <c r="D560" s="15" t="s">
        <v>31</v>
      </c>
      <c r="E560" s="16"/>
      <c r="F560" s="15" t="s">
        <v>32</v>
      </c>
      <c r="G560" s="14" t="s">
        <v>33</v>
      </c>
      <c r="H560" s="14">
        <v>319440515</v>
      </c>
      <c r="I560" s="14"/>
      <c r="J560" s="14"/>
      <c r="K560" s="14"/>
      <c r="L560" s="36">
        <v>42311</v>
      </c>
      <c r="M560" s="36">
        <v>42311</v>
      </c>
      <c r="N560" s="14">
        <v>93</v>
      </c>
      <c r="O560" s="14">
        <v>3</v>
      </c>
      <c r="P560" s="37"/>
      <c r="Q560" s="14">
        <v>1</v>
      </c>
      <c r="R560" s="14">
        <v>208</v>
      </c>
      <c r="S560" s="15">
        <f t="shared" si="16"/>
        <v>208</v>
      </c>
      <c r="T560" s="14" t="s">
        <v>35</v>
      </c>
      <c r="U560" s="14" t="s">
        <v>36</v>
      </c>
      <c r="V560" s="14"/>
      <c r="W560" s="127" t="str">
        <f t="shared" ca="1" si="17"/>
        <v>2019CJ93CP3</v>
      </c>
    </row>
    <row r="561" spans="1:23" s="31" customFormat="1" ht="33.75" customHeight="1">
      <c r="A561" s="13">
        <v>555</v>
      </c>
      <c r="B561" s="14" t="s">
        <v>29</v>
      </c>
      <c r="C561" s="14" t="s">
        <v>30</v>
      </c>
      <c r="D561" s="15" t="s">
        <v>31</v>
      </c>
      <c r="E561" s="16"/>
      <c r="F561" s="15" t="s">
        <v>32</v>
      </c>
      <c r="G561" s="14" t="s">
        <v>33</v>
      </c>
      <c r="H561" s="14" t="s">
        <v>1076</v>
      </c>
      <c r="I561" s="14"/>
      <c r="J561" s="14"/>
      <c r="K561" s="14"/>
      <c r="L561" s="36">
        <v>42311</v>
      </c>
      <c r="M561" s="36">
        <v>42311</v>
      </c>
      <c r="N561" s="14">
        <v>93</v>
      </c>
      <c r="O561" s="14">
        <v>4</v>
      </c>
      <c r="P561" s="37"/>
      <c r="Q561" s="14">
        <v>1</v>
      </c>
      <c r="R561" s="14">
        <v>209</v>
      </c>
      <c r="S561" s="15">
        <f t="shared" si="16"/>
        <v>209</v>
      </c>
      <c r="T561" s="14" t="s">
        <v>35</v>
      </c>
      <c r="U561" s="14" t="s">
        <v>36</v>
      </c>
      <c r="V561" s="14"/>
      <c r="W561" s="127" t="str">
        <f t="shared" ca="1" si="17"/>
        <v>2019CJ93CP4</v>
      </c>
    </row>
    <row r="562" spans="1:23" s="31" customFormat="1" ht="33.75" customHeight="1">
      <c r="A562" s="13">
        <v>556</v>
      </c>
      <c r="B562" s="14" t="s">
        <v>29</v>
      </c>
      <c r="C562" s="14" t="s">
        <v>30</v>
      </c>
      <c r="D562" s="15" t="s">
        <v>31</v>
      </c>
      <c r="E562" s="16"/>
      <c r="F562" s="15" t="s">
        <v>32</v>
      </c>
      <c r="G562" s="14" t="s">
        <v>33</v>
      </c>
      <c r="H562" s="14" t="s">
        <v>1077</v>
      </c>
      <c r="I562" s="14"/>
      <c r="J562" s="14"/>
      <c r="K562" s="14"/>
      <c r="L562" s="36">
        <v>42311</v>
      </c>
      <c r="M562" s="36">
        <v>42312</v>
      </c>
      <c r="N562" s="14">
        <v>93</v>
      </c>
      <c r="O562" s="14">
        <v>5</v>
      </c>
      <c r="P562" s="37"/>
      <c r="Q562" s="14">
        <v>1</v>
      </c>
      <c r="R562" s="14">
        <v>175</v>
      </c>
      <c r="S562" s="15">
        <f t="shared" si="16"/>
        <v>175</v>
      </c>
      <c r="T562" s="14" t="s">
        <v>35</v>
      </c>
      <c r="U562" s="14" t="s">
        <v>36</v>
      </c>
      <c r="V562" s="14"/>
      <c r="W562" s="127" t="str">
        <f t="shared" ca="1" si="17"/>
        <v>2019CJ93CP5</v>
      </c>
    </row>
    <row r="563" spans="1:23" s="31" customFormat="1" ht="33.75" customHeight="1">
      <c r="A563" s="13">
        <v>557</v>
      </c>
      <c r="B563" s="14" t="s">
        <v>29</v>
      </c>
      <c r="C563" s="14" t="s">
        <v>30</v>
      </c>
      <c r="D563" s="15" t="s">
        <v>31</v>
      </c>
      <c r="E563" s="16"/>
      <c r="F563" s="15" t="s">
        <v>32</v>
      </c>
      <c r="G563" s="14" t="s">
        <v>33</v>
      </c>
      <c r="H563" s="14">
        <v>320137115</v>
      </c>
      <c r="I563" s="14"/>
      <c r="J563" s="14"/>
      <c r="K563" s="14"/>
      <c r="L563" s="36">
        <v>42312</v>
      </c>
      <c r="M563" s="36">
        <v>42312</v>
      </c>
      <c r="N563" s="14">
        <v>93</v>
      </c>
      <c r="O563" s="14">
        <v>6</v>
      </c>
      <c r="P563" s="37"/>
      <c r="Q563" s="14">
        <v>1</v>
      </c>
      <c r="R563" s="14">
        <v>199</v>
      </c>
      <c r="S563" s="15">
        <f t="shared" si="16"/>
        <v>199</v>
      </c>
      <c r="T563" s="14" t="s">
        <v>35</v>
      </c>
      <c r="U563" s="14" t="s">
        <v>36</v>
      </c>
      <c r="V563" s="14"/>
      <c r="W563" s="127" t="str">
        <f t="shared" ca="1" si="17"/>
        <v>2019CJ93CP6</v>
      </c>
    </row>
    <row r="564" spans="1:23" s="31" customFormat="1" ht="33.75" customHeight="1">
      <c r="A564" s="13">
        <v>558</v>
      </c>
      <c r="B564" s="14" t="s">
        <v>29</v>
      </c>
      <c r="C564" s="14" t="s">
        <v>30</v>
      </c>
      <c r="D564" s="15" t="s">
        <v>31</v>
      </c>
      <c r="E564" s="16"/>
      <c r="F564" s="15" t="s">
        <v>32</v>
      </c>
      <c r="G564" s="14" t="s">
        <v>33</v>
      </c>
      <c r="H564" s="14" t="s">
        <v>1078</v>
      </c>
      <c r="I564" s="14"/>
      <c r="J564" s="14"/>
      <c r="K564" s="14"/>
      <c r="L564" s="36">
        <v>42312</v>
      </c>
      <c r="M564" s="36">
        <v>42312</v>
      </c>
      <c r="N564" s="14">
        <v>94</v>
      </c>
      <c r="O564" s="14">
        <v>1</v>
      </c>
      <c r="P564" s="37"/>
      <c r="Q564" s="14">
        <v>1</v>
      </c>
      <c r="R564" s="14">
        <v>192</v>
      </c>
      <c r="S564" s="15">
        <f t="shared" si="16"/>
        <v>192</v>
      </c>
      <c r="T564" s="14" t="s">
        <v>35</v>
      </c>
      <c r="U564" s="14" t="s">
        <v>36</v>
      </c>
      <c r="V564" s="14"/>
      <c r="W564" s="127" t="str">
        <f t="shared" ca="1" si="17"/>
        <v>2019CJ94CP1</v>
      </c>
    </row>
    <row r="565" spans="1:23" s="31" customFormat="1" ht="33.75" customHeight="1">
      <c r="A565" s="13">
        <v>559</v>
      </c>
      <c r="B565" s="14" t="s">
        <v>29</v>
      </c>
      <c r="C565" s="14" t="s">
        <v>30</v>
      </c>
      <c r="D565" s="15" t="s">
        <v>31</v>
      </c>
      <c r="E565" s="16"/>
      <c r="F565" s="15" t="s">
        <v>32</v>
      </c>
      <c r="G565" s="14" t="s">
        <v>33</v>
      </c>
      <c r="H565" s="14" t="s">
        <v>1079</v>
      </c>
      <c r="I565" s="14"/>
      <c r="J565" s="14"/>
      <c r="K565" s="14"/>
      <c r="L565" s="36">
        <v>42312</v>
      </c>
      <c r="M565" s="36">
        <v>42312</v>
      </c>
      <c r="N565" s="14">
        <v>94</v>
      </c>
      <c r="O565" s="14">
        <v>2</v>
      </c>
      <c r="P565" s="37"/>
      <c r="Q565" s="14">
        <v>1</v>
      </c>
      <c r="R565" s="14">
        <v>202</v>
      </c>
      <c r="S565" s="15">
        <f t="shared" si="16"/>
        <v>202</v>
      </c>
      <c r="T565" s="14" t="s">
        <v>35</v>
      </c>
      <c r="U565" s="14" t="s">
        <v>36</v>
      </c>
      <c r="V565" s="14"/>
      <c r="W565" s="127" t="str">
        <f t="shared" ca="1" si="17"/>
        <v>2019CJ94CP2</v>
      </c>
    </row>
    <row r="566" spans="1:23" s="31" customFormat="1" ht="33.75" customHeight="1">
      <c r="A566" s="13">
        <v>560</v>
      </c>
      <c r="B566" s="14" t="s">
        <v>29</v>
      </c>
      <c r="C566" s="14" t="s">
        <v>30</v>
      </c>
      <c r="D566" s="15" t="s">
        <v>31</v>
      </c>
      <c r="E566" s="16"/>
      <c r="F566" s="15" t="s">
        <v>32</v>
      </c>
      <c r="G566" s="14" t="s">
        <v>33</v>
      </c>
      <c r="H566" s="14" t="s">
        <v>1080</v>
      </c>
      <c r="I566" s="14"/>
      <c r="J566" s="14"/>
      <c r="K566" s="14"/>
      <c r="L566" s="36">
        <v>42312</v>
      </c>
      <c r="M566" s="36">
        <v>42312</v>
      </c>
      <c r="N566" s="14">
        <v>94</v>
      </c>
      <c r="O566" s="14">
        <v>3</v>
      </c>
      <c r="P566" s="37"/>
      <c r="Q566" s="14">
        <v>1</v>
      </c>
      <c r="R566" s="14">
        <v>200</v>
      </c>
      <c r="S566" s="15">
        <f t="shared" si="16"/>
        <v>200</v>
      </c>
      <c r="T566" s="14" t="s">
        <v>35</v>
      </c>
      <c r="U566" s="14" t="s">
        <v>36</v>
      </c>
      <c r="V566" s="14"/>
      <c r="W566" s="127" t="str">
        <f t="shared" ca="1" si="17"/>
        <v>2019CJ94CP3</v>
      </c>
    </row>
    <row r="567" spans="1:23" s="31" customFormat="1" ht="33.75" customHeight="1">
      <c r="A567" s="13">
        <v>561</v>
      </c>
      <c r="B567" s="14" t="s">
        <v>29</v>
      </c>
      <c r="C567" s="14" t="s">
        <v>30</v>
      </c>
      <c r="D567" s="15" t="s">
        <v>31</v>
      </c>
      <c r="E567" s="16"/>
      <c r="F567" s="15" t="s">
        <v>32</v>
      </c>
      <c r="G567" s="14" t="s">
        <v>33</v>
      </c>
      <c r="H567" s="14" t="s">
        <v>1081</v>
      </c>
      <c r="I567" s="14"/>
      <c r="J567" s="14"/>
      <c r="K567" s="14"/>
      <c r="L567" s="36">
        <v>42312</v>
      </c>
      <c r="M567" s="36">
        <v>42312</v>
      </c>
      <c r="N567" s="14">
        <v>94</v>
      </c>
      <c r="O567" s="14">
        <v>4</v>
      </c>
      <c r="P567" s="37"/>
      <c r="Q567" s="14">
        <v>1</v>
      </c>
      <c r="R567" s="14">
        <v>204</v>
      </c>
      <c r="S567" s="15">
        <f t="shared" si="16"/>
        <v>204</v>
      </c>
      <c r="T567" s="14" t="s">
        <v>35</v>
      </c>
      <c r="U567" s="14" t="s">
        <v>36</v>
      </c>
      <c r="V567" s="14"/>
      <c r="W567" s="127" t="str">
        <f t="shared" ca="1" si="17"/>
        <v>2019CJ94CP4</v>
      </c>
    </row>
    <row r="568" spans="1:23" s="31" customFormat="1" ht="33.75" customHeight="1">
      <c r="A568" s="13">
        <v>562</v>
      </c>
      <c r="B568" s="14" t="s">
        <v>29</v>
      </c>
      <c r="C568" s="14" t="s">
        <v>30</v>
      </c>
      <c r="D568" s="15" t="s">
        <v>31</v>
      </c>
      <c r="E568" s="16"/>
      <c r="F568" s="15" t="s">
        <v>32</v>
      </c>
      <c r="G568" s="14" t="s">
        <v>33</v>
      </c>
      <c r="H568" s="14" t="s">
        <v>1082</v>
      </c>
      <c r="I568" s="14"/>
      <c r="J568" s="14"/>
      <c r="K568" s="14"/>
      <c r="L568" s="36">
        <v>42312</v>
      </c>
      <c r="M568" s="36">
        <v>42312</v>
      </c>
      <c r="N568" s="14">
        <v>94</v>
      </c>
      <c r="O568" s="14">
        <v>5</v>
      </c>
      <c r="P568" s="37"/>
      <c r="Q568" s="14">
        <v>1</v>
      </c>
      <c r="R568" s="14">
        <v>199</v>
      </c>
      <c r="S568" s="15">
        <f t="shared" si="16"/>
        <v>199</v>
      </c>
      <c r="T568" s="14" t="s">
        <v>35</v>
      </c>
      <c r="U568" s="14" t="s">
        <v>36</v>
      </c>
      <c r="V568" s="14"/>
      <c r="W568" s="127" t="str">
        <f t="shared" ca="1" si="17"/>
        <v>2019CJ94CP5</v>
      </c>
    </row>
    <row r="569" spans="1:23" s="31" customFormat="1" ht="33.75" customHeight="1">
      <c r="A569" s="13">
        <v>563</v>
      </c>
      <c r="B569" s="14" t="s">
        <v>29</v>
      </c>
      <c r="C569" s="14" t="s">
        <v>30</v>
      </c>
      <c r="D569" s="15" t="s">
        <v>31</v>
      </c>
      <c r="E569" s="16"/>
      <c r="F569" s="15" t="s">
        <v>32</v>
      </c>
      <c r="G569" s="14" t="s">
        <v>33</v>
      </c>
      <c r="H569" s="14" t="s">
        <v>1083</v>
      </c>
      <c r="I569" s="14"/>
      <c r="J569" s="14"/>
      <c r="K569" s="14"/>
      <c r="L569" s="36">
        <v>42312</v>
      </c>
      <c r="M569" s="36">
        <v>42312</v>
      </c>
      <c r="N569" s="14">
        <v>94</v>
      </c>
      <c r="O569" s="14">
        <v>6</v>
      </c>
      <c r="P569" s="37"/>
      <c r="Q569" s="14">
        <v>1</v>
      </c>
      <c r="R569" s="14">
        <v>200</v>
      </c>
      <c r="S569" s="15">
        <f t="shared" si="16"/>
        <v>200</v>
      </c>
      <c r="T569" s="14" t="s">
        <v>35</v>
      </c>
      <c r="U569" s="14" t="s">
        <v>36</v>
      </c>
      <c r="V569" s="14"/>
      <c r="W569" s="127" t="str">
        <f t="shared" ca="1" si="17"/>
        <v>2019CJ94CP6</v>
      </c>
    </row>
    <row r="570" spans="1:23" s="31" customFormat="1" ht="33.75" customHeight="1">
      <c r="A570" s="13">
        <v>564</v>
      </c>
      <c r="B570" s="14" t="s">
        <v>29</v>
      </c>
      <c r="C570" s="14" t="s">
        <v>30</v>
      </c>
      <c r="D570" s="15" t="s">
        <v>31</v>
      </c>
      <c r="E570" s="16"/>
      <c r="F570" s="15" t="s">
        <v>32</v>
      </c>
      <c r="G570" s="14" t="s">
        <v>33</v>
      </c>
      <c r="H570" s="14" t="s">
        <v>1084</v>
      </c>
      <c r="I570" s="14"/>
      <c r="J570" s="14"/>
      <c r="K570" s="14"/>
      <c r="L570" s="36">
        <v>42312</v>
      </c>
      <c r="M570" s="36">
        <v>42312</v>
      </c>
      <c r="N570" s="14">
        <v>95</v>
      </c>
      <c r="O570" s="14">
        <v>1</v>
      </c>
      <c r="P570" s="37"/>
      <c r="Q570" s="14">
        <v>1</v>
      </c>
      <c r="R570" s="14">
        <v>102</v>
      </c>
      <c r="S570" s="15">
        <f t="shared" si="16"/>
        <v>102</v>
      </c>
      <c r="T570" s="14" t="s">
        <v>35</v>
      </c>
      <c r="U570" s="14" t="s">
        <v>36</v>
      </c>
      <c r="V570" s="14"/>
      <c r="W570" s="127" t="str">
        <f t="shared" ca="1" si="17"/>
        <v>2019CJ95CP1</v>
      </c>
    </row>
    <row r="571" spans="1:23" s="31" customFormat="1" ht="33.75" customHeight="1">
      <c r="A571" s="13">
        <v>565</v>
      </c>
      <c r="B571" s="14" t="s">
        <v>29</v>
      </c>
      <c r="C571" s="14" t="s">
        <v>30</v>
      </c>
      <c r="D571" s="15" t="s">
        <v>31</v>
      </c>
      <c r="E571" s="16"/>
      <c r="F571" s="15" t="s">
        <v>32</v>
      </c>
      <c r="G571" s="14" t="s">
        <v>33</v>
      </c>
      <c r="H571" s="14">
        <v>321572615</v>
      </c>
      <c r="I571" s="14"/>
      <c r="J571" s="14"/>
      <c r="K571" s="14"/>
      <c r="L571" s="36">
        <v>42312</v>
      </c>
      <c r="M571" s="36">
        <v>42312</v>
      </c>
      <c r="N571" s="14">
        <v>95</v>
      </c>
      <c r="O571" s="14">
        <v>2</v>
      </c>
      <c r="P571" s="37" t="s">
        <v>125</v>
      </c>
      <c r="Q571" s="14">
        <v>1</v>
      </c>
      <c r="R571" s="14">
        <v>201</v>
      </c>
      <c r="S571" s="15">
        <f t="shared" si="16"/>
        <v>201</v>
      </c>
      <c r="T571" s="14" t="s">
        <v>35</v>
      </c>
      <c r="U571" s="14" t="s">
        <v>36</v>
      </c>
      <c r="V571" s="14"/>
      <c r="W571" s="127" t="str">
        <f t="shared" ca="1" si="17"/>
        <v>2019CJ95CP2</v>
      </c>
    </row>
    <row r="572" spans="1:23" s="31" customFormat="1" ht="33.75" customHeight="1">
      <c r="A572" s="13">
        <v>566</v>
      </c>
      <c r="B572" s="14" t="s">
        <v>29</v>
      </c>
      <c r="C572" s="14" t="s">
        <v>30</v>
      </c>
      <c r="D572" s="15" t="s">
        <v>31</v>
      </c>
      <c r="E572" s="16"/>
      <c r="F572" s="15" t="s">
        <v>32</v>
      </c>
      <c r="G572" s="14" t="s">
        <v>33</v>
      </c>
      <c r="H572" s="14">
        <v>321572615</v>
      </c>
      <c r="I572" s="14"/>
      <c r="J572" s="14"/>
      <c r="K572" s="14"/>
      <c r="L572" s="36">
        <v>42312</v>
      </c>
      <c r="M572" s="36">
        <v>42312</v>
      </c>
      <c r="N572" s="14">
        <v>95</v>
      </c>
      <c r="O572" s="14">
        <v>3</v>
      </c>
      <c r="P572" s="37" t="s">
        <v>126</v>
      </c>
      <c r="Q572" s="14">
        <v>202</v>
      </c>
      <c r="R572" s="14">
        <v>372</v>
      </c>
      <c r="S572" s="15">
        <f t="shared" si="16"/>
        <v>171</v>
      </c>
      <c r="T572" s="14" t="s">
        <v>35</v>
      </c>
      <c r="U572" s="14" t="s">
        <v>36</v>
      </c>
      <c r="V572" s="14"/>
      <c r="W572" s="127" t="str">
        <f t="shared" ca="1" si="17"/>
        <v>2019CJ95CP3</v>
      </c>
    </row>
    <row r="573" spans="1:23" s="31" customFormat="1" ht="33.75" customHeight="1">
      <c r="A573" s="13">
        <v>567</v>
      </c>
      <c r="B573" s="14" t="s">
        <v>29</v>
      </c>
      <c r="C573" s="14" t="s">
        <v>30</v>
      </c>
      <c r="D573" s="15" t="s">
        <v>31</v>
      </c>
      <c r="E573" s="16"/>
      <c r="F573" s="15" t="s">
        <v>32</v>
      </c>
      <c r="G573" s="14" t="s">
        <v>33</v>
      </c>
      <c r="H573" s="14">
        <v>321572715</v>
      </c>
      <c r="I573" s="14"/>
      <c r="J573" s="14"/>
      <c r="K573" s="14"/>
      <c r="L573" s="36">
        <v>42312</v>
      </c>
      <c r="M573" s="36">
        <v>42312</v>
      </c>
      <c r="N573" s="14">
        <v>95</v>
      </c>
      <c r="O573" s="14">
        <v>4</v>
      </c>
      <c r="P573" s="37" t="s">
        <v>171</v>
      </c>
      <c r="Q573" s="14">
        <v>1</v>
      </c>
      <c r="R573" s="14">
        <v>204</v>
      </c>
      <c r="S573" s="15">
        <f t="shared" si="16"/>
        <v>204</v>
      </c>
      <c r="T573" s="14" t="s">
        <v>35</v>
      </c>
      <c r="U573" s="14" t="s">
        <v>36</v>
      </c>
      <c r="V573" s="14"/>
      <c r="W573" s="127" t="str">
        <f t="shared" ca="1" si="17"/>
        <v>2019CJ95CP4</v>
      </c>
    </row>
    <row r="574" spans="1:23" s="31" customFormat="1" ht="33.75" customHeight="1">
      <c r="A574" s="13">
        <v>568</v>
      </c>
      <c r="B574" s="14" t="s">
        <v>29</v>
      </c>
      <c r="C574" s="14" t="s">
        <v>30</v>
      </c>
      <c r="D574" s="15" t="s">
        <v>31</v>
      </c>
      <c r="E574" s="16"/>
      <c r="F574" s="15" t="s">
        <v>32</v>
      </c>
      <c r="G574" s="14" t="s">
        <v>33</v>
      </c>
      <c r="H574" s="14">
        <v>321572715</v>
      </c>
      <c r="I574" s="14"/>
      <c r="J574" s="14"/>
      <c r="K574" s="14"/>
      <c r="L574" s="36">
        <v>42312</v>
      </c>
      <c r="M574" s="36">
        <v>42312</v>
      </c>
      <c r="N574" s="14">
        <v>95</v>
      </c>
      <c r="O574" s="14">
        <v>5</v>
      </c>
      <c r="P574" s="37" t="s">
        <v>172</v>
      </c>
      <c r="Q574" s="14">
        <v>205</v>
      </c>
      <c r="R574" s="14">
        <v>406</v>
      </c>
      <c r="S574" s="15">
        <f t="shared" si="16"/>
        <v>202</v>
      </c>
      <c r="T574" s="14" t="s">
        <v>35</v>
      </c>
      <c r="U574" s="14" t="s">
        <v>36</v>
      </c>
      <c r="V574" s="14"/>
      <c r="W574" s="127" t="str">
        <f t="shared" ca="1" si="17"/>
        <v>2019CJ95CP5</v>
      </c>
    </row>
    <row r="575" spans="1:23" s="31" customFormat="1" ht="33.75" customHeight="1">
      <c r="A575" s="13">
        <v>569</v>
      </c>
      <c r="B575" s="14" t="s">
        <v>29</v>
      </c>
      <c r="C575" s="14" t="s">
        <v>30</v>
      </c>
      <c r="D575" s="15" t="s">
        <v>31</v>
      </c>
      <c r="E575" s="16"/>
      <c r="F575" s="15" t="s">
        <v>32</v>
      </c>
      <c r="G575" s="14" t="s">
        <v>33</v>
      </c>
      <c r="H575" s="14">
        <v>321572715</v>
      </c>
      <c r="I575" s="14"/>
      <c r="J575" s="14"/>
      <c r="K575" s="14"/>
      <c r="L575" s="36">
        <v>42312</v>
      </c>
      <c r="M575" s="36">
        <v>42312</v>
      </c>
      <c r="N575" s="14">
        <v>95</v>
      </c>
      <c r="O575" s="14">
        <v>6</v>
      </c>
      <c r="P575" s="37" t="s">
        <v>173</v>
      </c>
      <c r="Q575" s="14">
        <v>407</v>
      </c>
      <c r="R575" s="14">
        <v>482</v>
      </c>
      <c r="S575" s="15">
        <f t="shared" si="16"/>
        <v>76</v>
      </c>
      <c r="T575" s="14" t="s">
        <v>35</v>
      </c>
      <c r="U575" s="14" t="s">
        <v>36</v>
      </c>
      <c r="V575" s="14"/>
      <c r="W575" s="127" t="str">
        <f t="shared" ca="1" si="17"/>
        <v>2019CJ95CP6</v>
      </c>
    </row>
    <row r="576" spans="1:23" s="31" customFormat="1" ht="33.75" customHeight="1">
      <c r="A576" s="13">
        <v>570</v>
      </c>
      <c r="B576" s="14" t="s">
        <v>29</v>
      </c>
      <c r="C576" s="14" t="s">
        <v>30</v>
      </c>
      <c r="D576" s="15" t="s">
        <v>31</v>
      </c>
      <c r="E576" s="16"/>
      <c r="F576" s="15" t="s">
        <v>32</v>
      </c>
      <c r="G576" s="14" t="s">
        <v>33</v>
      </c>
      <c r="H576" s="14">
        <v>321572815</v>
      </c>
      <c r="I576" s="14"/>
      <c r="J576" s="14"/>
      <c r="K576" s="14"/>
      <c r="L576" s="36">
        <v>42312</v>
      </c>
      <c r="M576" s="36">
        <v>42312</v>
      </c>
      <c r="N576" s="14">
        <v>96</v>
      </c>
      <c r="O576" s="14">
        <v>1</v>
      </c>
      <c r="P576" s="37" t="s">
        <v>125</v>
      </c>
      <c r="Q576" s="14">
        <v>1</v>
      </c>
      <c r="R576" s="14">
        <v>201</v>
      </c>
      <c r="S576" s="15">
        <f t="shared" si="16"/>
        <v>201</v>
      </c>
      <c r="T576" s="14" t="s">
        <v>35</v>
      </c>
      <c r="U576" s="14" t="s">
        <v>36</v>
      </c>
      <c r="V576" s="14"/>
      <c r="W576" s="127" t="str">
        <f t="shared" ca="1" si="17"/>
        <v>2019CJ96CP1</v>
      </c>
    </row>
    <row r="577" spans="1:23" s="31" customFormat="1" ht="33.75" customHeight="1">
      <c r="A577" s="13">
        <v>571</v>
      </c>
      <c r="B577" s="14" t="s">
        <v>29</v>
      </c>
      <c r="C577" s="14" t="s">
        <v>30</v>
      </c>
      <c r="D577" s="15" t="s">
        <v>31</v>
      </c>
      <c r="E577" s="16"/>
      <c r="F577" s="15" t="s">
        <v>32</v>
      </c>
      <c r="G577" s="14" t="s">
        <v>33</v>
      </c>
      <c r="H577" s="14">
        <v>321572815</v>
      </c>
      <c r="I577" s="14"/>
      <c r="J577" s="14"/>
      <c r="K577" s="14"/>
      <c r="L577" s="36">
        <v>42312</v>
      </c>
      <c r="M577" s="36">
        <v>42312</v>
      </c>
      <c r="N577" s="14">
        <v>96</v>
      </c>
      <c r="O577" s="14">
        <v>2</v>
      </c>
      <c r="P577" s="37" t="s">
        <v>126</v>
      </c>
      <c r="Q577" s="14">
        <v>202</v>
      </c>
      <c r="R577" s="14">
        <v>251</v>
      </c>
      <c r="S577" s="15">
        <f t="shared" si="16"/>
        <v>50</v>
      </c>
      <c r="T577" s="14" t="s">
        <v>35</v>
      </c>
      <c r="U577" s="14" t="s">
        <v>36</v>
      </c>
      <c r="V577" s="14"/>
      <c r="W577" s="127" t="str">
        <f t="shared" ca="1" si="17"/>
        <v>2019CJ96CP2</v>
      </c>
    </row>
    <row r="578" spans="1:23" s="31" customFormat="1" ht="33.75" customHeight="1">
      <c r="A578" s="13">
        <v>572</v>
      </c>
      <c r="B578" s="14" t="s">
        <v>29</v>
      </c>
      <c r="C578" s="14" t="s">
        <v>30</v>
      </c>
      <c r="D578" s="15" t="s">
        <v>31</v>
      </c>
      <c r="E578" s="16"/>
      <c r="F578" s="15" t="s">
        <v>32</v>
      </c>
      <c r="G578" s="14" t="s">
        <v>33</v>
      </c>
      <c r="H578" s="14" t="s">
        <v>1085</v>
      </c>
      <c r="I578" s="14"/>
      <c r="J578" s="14"/>
      <c r="K578" s="14"/>
      <c r="L578" s="36">
        <v>42313</v>
      </c>
      <c r="M578" s="36">
        <v>42313</v>
      </c>
      <c r="N578" s="14">
        <v>96</v>
      </c>
      <c r="O578" s="14">
        <v>3</v>
      </c>
      <c r="P578" s="37"/>
      <c r="Q578" s="14">
        <v>1</v>
      </c>
      <c r="R578" s="14">
        <v>118</v>
      </c>
      <c r="S578" s="15">
        <f t="shared" si="16"/>
        <v>118</v>
      </c>
      <c r="T578" s="14" t="s">
        <v>35</v>
      </c>
      <c r="U578" s="14" t="s">
        <v>36</v>
      </c>
      <c r="V578" s="14"/>
      <c r="W578" s="127" t="str">
        <f t="shared" ca="1" si="17"/>
        <v>2019CJ96CP3</v>
      </c>
    </row>
    <row r="579" spans="1:23" s="31" customFormat="1" ht="33.75" customHeight="1">
      <c r="A579" s="13">
        <v>573</v>
      </c>
      <c r="B579" s="14" t="s">
        <v>29</v>
      </c>
      <c r="C579" s="14" t="s">
        <v>30</v>
      </c>
      <c r="D579" s="15" t="s">
        <v>31</v>
      </c>
      <c r="E579" s="16"/>
      <c r="F579" s="15" t="s">
        <v>32</v>
      </c>
      <c r="G579" s="14" t="s">
        <v>33</v>
      </c>
      <c r="H579" s="14" t="s">
        <v>1086</v>
      </c>
      <c r="I579" s="14"/>
      <c r="J579" s="14"/>
      <c r="K579" s="14"/>
      <c r="L579" s="36">
        <v>42313</v>
      </c>
      <c r="M579" s="36">
        <v>42313</v>
      </c>
      <c r="N579" s="14">
        <v>96</v>
      </c>
      <c r="O579" s="14">
        <v>4</v>
      </c>
      <c r="P579" s="37"/>
      <c r="Q579" s="14">
        <v>1</v>
      </c>
      <c r="R579" s="14">
        <v>146</v>
      </c>
      <c r="S579" s="15">
        <f t="shared" si="16"/>
        <v>146</v>
      </c>
      <c r="T579" s="14" t="s">
        <v>35</v>
      </c>
      <c r="U579" s="14" t="s">
        <v>36</v>
      </c>
      <c r="V579" s="14"/>
      <c r="W579" s="127" t="str">
        <f t="shared" ca="1" si="17"/>
        <v>2019CJ96CP4</v>
      </c>
    </row>
    <row r="580" spans="1:23" s="31" customFormat="1" ht="33.75" customHeight="1">
      <c r="A580" s="13">
        <v>574</v>
      </c>
      <c r="B580" s="14" t="s">
        <v>29</v>
      </c>
      <c r="C580" s="14" t="s">
        <v>30</v>
      </c>
      <c r="D580" s="15" t="s">
        <v>31</v>
      </c>
      <c r="E580" s="16"/>
      <c r="F580" s="15" t="s">
        <v>32</v>
      </c>
      <c r="G580" s="14" t="s">
        <v>33</v>
      </c>
      <c r="H580" s="14" t="s">
        <v>1087</v>
      </c>
      <c r="I580" s="14"/>
      <c r="J580" s="14"/>
      <c r="K580" s="14"/>
      <c r="L580" s="36">
        <v>42313</v>
      </c>
      <c r="M580" s="36">
        <v>42313</v>
      </c>
      <c r="N580" s="14">
        <v>96</v>
      </c>
      <c r="O580" s="14">
        <v>5</v>
      </c>
      <c r="P580" s="37"/>
      <c r="Q580" s="14">
        <v>1</v>
      </c>
      <c r="R580" s="14">
        <v>201</v>
      </c>
      <c r="S580" s="15">
        <f t="shared" si="16"/>
        <v>201</v>
      </c>
      <c r="T580" s="14" t="s">
        <v>35</v>
      </c>
      <c r="U580" s="14" t="s">
        <v>36</v>
      </c>
      <c r="V580" s="14"/>
      <c r="W580" s="127" t="str">
        <f t="shared" ca="1" si="17"/>
        <v>2019CJ96CP5</v>
      </c>
    </row>
    <row r="581" spans="1:23" s="31" customFormat="1" ht="33.75" customHeight="1">
      <c r="A581" s="13">
        <v>575</v>
      </c>
      <c r="B581" s="14" t="s">
        <v>29</v>
      </c>
      <c r="C581" s="14" t="s">
        <v>30</v>
      </c>
      <c r="D581" s="15" t="s">
        <v>31</v>
      </c>
      <c r="E581" s="16"/>
      <c r="F581" s="15" t="s">
        <v>32</v>
      </c>
      <c r="G581" s="14" t="s">
        <v>33</v>
      </c>
      <c r="H581" s="14" t="s">
        <v>1088</v>
      </c>
      <c r="I581" s="14"/>
      <c r="J581" s="14"/>
      <c r="K581" s="14"/>
      <c r="L581" s="36">
        <v>42313</v>
      </c>
      <c r="M581" s="36">
        <v>42313</v>
      </c>
      <c r="N581" s="14">
        <v>96</v>
      </c>
      <c r="O581" s="14">
        <v>6</v>
      </c>
      <c r="P581" s="37"/>
      <c r="Q581" s="14">
        <v>1</v>
      </c>
      <c r="R581" s="14">
        <v>201</v>
      </c>
      <c r="S581" s="15">
        <f t="shared" si="16"/>
        <v>201</v>
      </c>
      <c r="T581" s="14" t="s">
        <v>35</v>
      </c>
      <c r="U581" s="14" t="s">
        <v>36</v>
      </c>
      <c r="V581" s="14"/>
      <c r="W581" s="127" t="str">
        <f t="shared" ca="1" si="17"/>
        <v>2019CJ96CP6</v>
      </c>
    </row>
    <row r="582" spans="1:23" s="31" customFormat="1" ht="33.75" customHeight="1">
      <c r="A582" s="13">
        <v>576</v>
      </c>
      <c r="B582" s="14" t="s">
        <v>29</v>
      </c>
      <c r="C582" s="14" t="s">
        <v>30</v>
      </c>
      <c r="D582" s="15" t="s">
        <v>31</v>
      </c>
      <c r="E582" s="16"/>
      <c r="F582" s="15" t="s">
        <v>32</v>
      </c>
      <c r="G582" s="14" t="s">
        <v>33</v>
      </c>
      <c r="H582" s="14" t="s">
        <v>1089</v>
      </c>
      <c r="I582" s="14"/>
      <c r="J582" s="14"/>
      <c r="K582" s="14"/>
      <c r="L582" s="36">
        <v>42313</v>
      </c>
      <c r="M582" s="36">
        <v>42313</v>
      </c>
      <c r="N582" s="14">
        <v>97</v>
      </c>
      <c r="O582" s="14">
        <v>1</v>
      </c>
      <c r="P582" s="37"/>
      <c r="Q582" s="14">
        <v>1</v>
      </c>
      <c r="R582" s="14">
        <v>205</v>
      </c>
      <c r="S582" s="15">
        <f t="shared" si="16"/>
        <v>205</v>
      </c>
      <c r="T582" s="14" t="s">
        <v>35</v>
      </c>
      <c r="U582" s="14" t="s">
        <v>36</v>
      </c>
      <c r="V582" s="14"/>
      <c r="W582" s="127" t="str">
        <f t="shared" ca="1" si="17"/>
        <v>2019CJ97CP1</v>
      </c>
    </row>
    <row r="583" spans="1:23" s="31" customFormat="1" ht="33.75" customHeight="1">
      <c r="A583" s="13">
        <v>577</v>
      </c>
      <c r="B583" s="14" t="s">
        <v>29</v>
      </c>
      <c r="C583" s="14" t="s">
        <v>30</v>
      </c>
      <c r="D583" s="15" t="s">
        <v>31</v>
      </c>
      <c r="E583" s="16"/>
      <c r="F583" s="15" t="s">
        <v>32</v>
      </c>
      <c r="G583" s="14" t="s">
        <v>33</v>
      </c>
      <c r="H583" s="14" t="s">
        <v>1090</v>
      </c>
      <c r="I583" s="14"/>
      <c r="J583" s="14"/>
      <c r="K583" s="14"/>
      <c r="L583" s="36">
        <v>42313</v>
      </c>
      <c r="M583" s="36">
        <v>42314</v>
      </c>
      <c r="N583" s="14">
        <v>97</v>
      </c>
      <c r="O583" s="14">
        <v>2</v>
      </c>
      <c r="P583" s="37"/>
      <c r="Q583" s="14">
        <v>1</v>
      </c>
      <c r="R583" s="14">
        <v>200</v>
      </c>
      <c r="S583" s="15">
        <f t="shared" si="16"/>
        <v>200</v>
      </c>
      <c r="T583" s="14" t="s">
        <v>35</v>
      </c>
      <c r="U583" s="14" t="s">
        <v>36</v>
      </c>
      <c r="V583" s="14"/>
      <c r="W583" s="127" t="str">
        <f t="shared" ca="1" si="17"/>
        <v>2019CJ97CP2</v>
      </c>
    </row>
    <row r="584" spans="1:23" s="31" customFormat="1" ht="33.75" customHeight="1">
      <c r="A584" s="13">
        <v>578</v>
      </c>
      <c r="B584" s="14" t="s">
        <v>29</v>
      </c>
      <c r="C584" s="14" t="s">
        <v>30</v>
      </c>
      <c r="D584" s="15" t="s">
        <v>31</v>
      </c>
      <c r="E584" s="16"/>
      <c r="F584" s="15" t="s">
        <v>32</v>
      </c>
      <c r="G584" s="14" t="s">
        <v>33</v>
      </c>
      <c r="H584" s="14" t="s">
        <v>1091</v>
      </c>
      <c r="I584" s="14"/>
      <c r="J584" s="14"/>
      <c r="K584" s="14"/>
      <c r="L584" s="36">
        <v>42314</v>
      </c>
      <c r="M584" s="36">
        <v>42314</v>
      </c>
      <c r="N584" s="14">
        <v>97</v>
      </c>
      <c r="O584" s="14">
        <v>3</v>
      </c>
      <c r="P584" s="37"/>
      <c r="Q584" s="14">
        <v>1</v>
      </c>
      <c r="R584" s="14">
        <v>197</v>
      </c>
      <c r="S584" s="15">
        <f t="shared" ref="S584:S647" si="18">R584-Q584+1</f>
        <v>197</v>
      </c>
      <c r="T584" s="14" t="s">
        <v>35</v>
      </c>
      <c r="U584" s="14" t="s">
        <v>36</v>
      </c>
      <c r="V584" s="14"/>
      <c r="W584" s="127" t="str">
        <f t="shared" ref="W584:W647" ca="1" si="19">HYPERLINK(CONCATENATE(LEFT(CELL("nombrearchivo"),FIND(_xlfn.UNICHAR(91),CELL("nombrearchivo"),1)-1),MID(CELL("nombrearchivo"),FIND(_xlfn.UNICHAR(93),CELL("nombrearchivo"),1)+1,14),"\",UPPER($N$6)," ",N584,"\",RIGHT(CELL("nombrearchivo"),4),"CJ",N584,"CP",O584,".pdf"),CONCATENATE(RIGHT(CELL("nombrearchivo"),4),"CJ",N584,"CP",O584))</f>
        <v>2019CJ97CP3</v>
      </c>
    </row>
    <row r="585" spans="1:23" s="31" customFormat="1" ht="33.75" customHeight="1">
      <c r="A585" s="13">
        <v>579</v>
      </c>
      <c r="B585" s="14" t="s">
        <v>29</v>
      </c>
      <c r="C585" s="14" t="s">
        <v>30</v>
      </c>
      <c r="D585" s="15" t="s">
        <v>31</v>
      </c>
      <c r="E585" s="16"/>
      <c r="F585" s="15" t="s">
        <v>32</v>
      </c>
      <c r="G585" s="14" t="s">
        <v>33</v>
      </c>
      <c r="H585" s="14" t="s">
        <v>1092</v>
      </c>
      <c r="I585" s="14"/>
      <c r="J585" s="14"/>
      <c r="K585" s="14"/>
      <c r="L585" s="36">
        <v>42314</v>
      </c>
      <c r="M585" s="36">
        <v>42314</v>
      </c>
      <c r="N585" s="14">
        <v>97</v>
      </c>
      <c r="O585" s="14">
        <v>4</v>
      </c>
      <c r="P585" s="37"/>
      <c r="Q585" s="14">
        <v>1</v>
      </c>
      <c r="R585" s="14">
        <v>184</v>
      </c>
      <c r="S585" s="15">
        <f t="shared" si="18"/>
        <v>184</v>
      </c>
      <c r="T585" s="14" t="s">
        <v>35</v>
      </c>
      <c r="U585" s="14" t="s">
        <v>36</v>
      </c>
      <c r="V585" s="14"/>
      <c r="W585" s="127" t="str">
        <f t="shared" ca="1" si="19"/>
        <v>2019CJ97CP4</v>
      </c>
    </row>
    <row r="586" spans="1:23" s="31" customFormat="1" ht="33.75" customHeight="1">
      <c r="A586" s="13">
        <v>580</v>
      </c>
      <c r="B586" s="14" t="s">
        <v>29</v>
      </c>
      <c r="C586" s="14" t="s">
        <v>30</v>
      </c>
      <c r="D586" s="15" t="s">
        <v>31</v>
      </c>
      <c r="E586" s="16"/>
      <c r="F586" s="15" t="s">
        <v>32</v>
      </c>
      <c r="G586" s="14" t="s">
        <v>33</v>
      </c>
      <c r="H586" s="14" t="s">
        <v>1093</v>
      </c>
      <c r="I586" s="14"/>
      <c r="J586" s="14"/>
      <c r="K586" s="14"/>
      <c r="L586" s="36">
        <v>42314</v>
      </c>
      <c r="M586" s="36">
        <v>42314</v>
      </c>
      <c r="N586" s="14">
        <v>97</v>
      </c>
      <c r="O586" s="14">
        <v>5</v>
      </c>
      <c r="P586" s="37"/>
      <c r="Q586" s="14">
        <v>1</v>
      </c>
      <c r="R586" s="14">
        <v>202</v>
      </c>
      <c r="S586" s="15">
        <f t="shared" si="18"/>
        <v>202</v>
      </c>
      <c r="T586" s="14" t="s">
        <v>35</v>
      </c>
      <c r="U586" s="14" t="s">
        <v>36</v>
      </c>
      <c r="V586" s="14"/>
      <c r="W586" s="127" t="str">
        <f t="shared" ca="1" si="19"/>
        <v>2019CJ97CP5</v>
      </c>
    </row>
    <row r="587" spans="1:23" s="31" customFormat="1" ht="33.75" customHeight="1">
      <c r="A587" s="13">
        <v>581</v>
      </c>
      <c r="B587" s="14" t="s">
        <v>29</v>
      </c>
      <c r="C587" s="14" t="s">
        <v>30</v>
      </c>
      <c r="D587" s="15" t="s">
        <v>31</v>
      </c>
      <c r="E587" s="16"/>
      <c r="F587" s="15" t="s">
        <v>32</v>
      </c>
      <c r="G587" s="14" t="s">
        <v>33</v>
      </c>
      <c r="H587" s="14" t="s">
        <v>1094</v>
      </c>
      <c r="I587" s="14"/>
      <c r="J587" s="14"/>
      <c r="K587" s="14"/>
      <c r="L587" s="36">
        <v>42314</v>
      </c>
      <c r="M587" s="36">
        <v>42317</v>
      </c>
      <c r="N587" s="14">
        <v>97</v>
      </c>
      <c r="O587" s="14">
        <v>6</v>
      </c>
      <c r="P587" s="37"/>
      <c r="Q587" s="14">
        <v>1</v>
      </c>
      <c r="R587" s="14">
        <v>198</v>
      </c>
      <c r="S587" s="15">
        <f t="shared" si="18"/>
        <v>198</v>
      </c>
      <c r="T587" s="14" t="s">
        <v>35</v>
      </c>
      <c r="U587" s="14" t="s">
        <v>36</v>
      </c>
      <c r="V587" s="14"/>
      <c r="W587" s="127" t="str">
        <f t="shared" ca="1" si="19"/>
        <v>2019CJ97CP6</v>
      </c>
    </row>
    <row r="588" spans="1:23" s="31" customFormat="1" ht="33.75" customHeight="1">
      <c r="A588" s="13">
        <v>582</v>
      </c>
      <c r="B588" s="14" t="s">
        <v>29</v>
      </c>
      <c r="C588" s="14" t="s">
        <v>30</v>
      </c>
      <c r="D588" s="15" t="s">
        <v>31</v>
      </c>
      <c r="E588" s="16"/>
      <c r="F588" s="15" t="s">
        <v>32</v>
      </c>
      <c r="G588" s="14" t="s">
        <v>33</v>
      </c>
      <c r="H588" s="14" t="s">
        <v>1095</v>
      </c>
      <c r="I588" s="14"/>
      <c r="J588" s="14"/>
      <c r="K588" s="14"/>
      <c r="L588" s="36">
        <v>42317</v>
      </c>
      <c r="M588" s="36">
        <v>42317</v>
      </c>
      <c r="N588" s="14">
        <v>98</v>
      </c>
      <c r="O588" s="14">
        <v>1</v>
      </c>
      <c r="P588" s="37"/>
      <c r="Q588" s="14">
        <v>1</v>
      </c>
      <c r="R588" s="14">
        <v>201</v>
      </c>
      <c r="S588" s="15">
        <f t="shared" si="18"/>
        <v>201</v>
      </c>
      <c r="T588" s="14" t="s">
        <v>35</v>
      </c>
      <c r="U588" s="14" t="s">
        <v>36</v>
      </c>
      <c r="V588" s="14"/>
      <c r="W588" s="127" t="str">
        <f t="shared" ca="1" si="19"/>
        <v>2019CJ98CP1</v>
      </c>
    </row>
    <row r="589" spans="1:23" s="31" customFormat="1" ht="33.75" customHeight="1">
      <c r="A589" s="13">
        <v>583</v>
      </c>
      <c r="B589" s="14" t="s">
        <v>29</v>
      </c>
      <c r="C589" s="14" t="s">
        <v>30</v>
      </c>
      <c r="D589" s="15" t="s">
        <v>31</v>
      </c>
      <c r="E589" s="16"/>
      <c r="F589" s="15" t="s">
        <v>32</v>
      </c>
      <c r="G589" s="14" t="s">
        <v>33</v>
      </c>
      <c r="H589" s="14" t="s">
        <v>1096</v>
      </c>
      <c r="I589" s="14"/>
      <c r="J589" s="14"/>
      <c r="K589" s="14"/>
      <c r="L589" s="36">
        <v>42317</v>
      </c>
      <c r="M589" s="36">
        <v>42317</v>
      </c>
      <c r="N589" s="14">
        <v>98</v>
      </c>
      <c r="O589" s="14">
        <v>2</v>
      </c>
      <c r="P589" s="37"/>
      <c r="Q589" s="14">
        <v>1</v>
      </c>
      <c r="R589" s="14">
        <v>208</v>
      </c>
      <c r="S589" s="15">
        <f t="shared" si="18"/>
        <v>208</v>
      </c>
      <c r="T589" s="14" t="s">
        <v>35</v>
      </c>
      <c r="U589" s="14" t="s">
        <v>36</v>
      </c>
      <c r="V589" s="14"/>
      <c r="W589" s="127" t="str">
        <f t="shared" ca="1" si="19"/>
        <v>2019CJ98CP2</v>
      </c>
    </row>
    <row r="590" spans="1:23" s="31" customFormat="1" ht="33.75" customHeight="1">
      <c r="A590" s="13">
        <v>584</v>
      </c>
      <c r="B590" s="14" t="s">
        <v>29</v>
      </c>
      <c r="C590" s="14" t="s">
        <v>30</v>
      </c>
      <c r="D590" s="15" t="s">
        <v>31</v>
      </c>
      <c r="E590" s="16"/>
      <c r="F590" s="15" t="s">
        <v>32</v>
      </c>
      <c r="G590" s="14" t="s">
        <v>33</v>
      </c>
      <c r="H590" s="14" t="s">
        <v>1097</v>
      </c>
      <c r="I590" s="14"/>
      <c r="J590" s="14"/>
      <c r="K590" s="14"/>
      <c r="L590" s="36">
        <v>42317</v>
      </c>
      <c r="M590" s="36">
        <v>42317</v>
      </c>
      <c r="N590" s="14">
        <v>98</v>
      </c>
      <c r="O590" s="14">
        <v>3</v>
      </c>
      <c r="P590" s="37"/>
      <c r="Q590" s="14">
        <v>1</v>
      </c>
      <c r="R590" s="14">
        <v>207</v>
      </c>
      <c r="S590" s="15">
        <f t="shared" si="18"/>
        <v>207</v>
      </c>
      <c r="T590" s="14" t="s">
        <v>35</v>
      </c>
      <c r="U590" s="14" t="s">
        <v>36</v>
      </c>
      <c r="V590" s="14"/>
      <c r="W590" s="127" t="str">
        <f t="shared" ca="1" si="19"/>
        <v>2019CJ98CP3</v>
      </c>
    </row>
    <row r="591" spans="1:23" s="31" customFormat="1" ht="33.75" customHeight="1">
      <c r="A591" s="13">
        <v>585</v>
      </c>
      <c r="B591" s="14" t="s">
        <v>29</v>
      </c>
      <c r="C591" s="14" t="s">
        <v>30</v>
      </c>
      <c r="D591" s="15" t="s">
        <v>31</v>
      </c>
      <c r="E591" s="16"/>
      <c r="F591" s="15" t="s">
        <v>32</v>
      </c>
      <c r="G591" s="14" t="s">
        <v>33</v>
      </c>
      <c r="H591" s="14" t="s">
        <v>1098</v>
      </c>
      <c r="I591" s="14"/>
      <c r="J591" s="14"/>
      <c r="K591" s="14"/>
      <c r="L591" s="36">
        <v>42317</v>
      </c>
      <c r="M591" s="36">
        <v>42318</v>
      </c>
      <c r="N591" s="14">
        <v>98</v>
      </c>
      <c r="O591" s="14">
        <v>4</v>
      </c>
      <c r="P591" s="37"/>
      <c r="Q591" s="14">
        <v>1</v>
      </c>
      <c r="R591" s="14">
        <v>33</v>
      </c>
      <c r="S591" s="15">
        <f t="shared" si="18"/>
        <v>33</v>
      </c>
      <c r="T591" s="14" t="s">
        <v>35</v>
      </c>
      <c r="U591" s="14" t="s">
        <v>36</v>
      </c>
      <c r="V591" s="14"/>
      <c r="W591" s="127" t="str">
        <f t="shared" ca="1" si="19"/>
        <v>2019CJ98CP4</v>
      </c>
    </row>
    <row r="592" spans="1:23" s="31" customFormat="1" ht="33.75" customHeight="1">
      <c r="A592" s="13">
        <v>586</v>
      </c>
      <c r="B592" s="14" t="s">
        <v>29</v>
      </c>
      <c r="C592" s="14" t="s">
        <v>30</v>
      </c>
      <c r="D592" s="15" t="s">
        <v>31</v>
      </c>
      <c r="E592" s="16"/>
      <c r="F592" s="15" t="s">
        <v>32</v>
      </c>
      <c r="G592" s="14" t="s">
        <v>33</v>
      </c>
      <c r="H592" s="14">
        <v>326487815</v>
      </c>
      <c r="I592" s="14"/>
      <c r="J592" s="14"/>
      <c r="K592" s="14"/>
      <c r="L592" s="36">
        <v>42318</v>
      </c>
      <c r="M592" s="36">
        <v>42318</v>
      </c>
      <c r="N592" s="14">
        <v>98</v>
      </c>
      <c r="O592" s="14">
        <v>5</v>
      </c>
      <c r="P592" s="37" t="s">
        <v>171</v>
      </c>
      <c r="Q592" s="14">
        <v>1</v>
      </c>
      <c r="R592" s="14">
        <v>200</v>
      </c>
      <c r="S592" s="15">
        <f t="shared" si="18"/>
        <v>200</v>
      </c>
      <c r="T592" s="14" t="s">
        <v>35</v>
      </c>
      <c r="U592" s="14" t="s">
        <v>36</v>
      </c>
      <c r="V592" s="14"/>
      <c r="W592" s="127" t="str">
        <f t="shared" ca="1" si="19"/>
        <v>2019CJ98CP5</v>
      </c>
    </row>
    <row r="593" spans="1:23" s="31" customFormat="1" ht="33.75" customHeight="1">
      <c r="A593" s="13">
        <v>587</v>
      </c>
      <c r="B593" s="14" t="s">
        <v>29</v>
      </c>
      <c r="C593" s="14" t="s">
        <v>30</v>
      </c>
      <c r="D593" s="15" t="s">
        <v>31</v>
      </c>
      <c r="E593" s="16"/>
      <c r="F593" s="15" t="s">
        <v>32</v>
      </c>
      <c r="G593" s="14" t="s">
        <v>33</v>
      </c>
      <c r="H593" s="14">
        <v>326487815</v>
      </c>
      <c r="I593" s="14"/>
      <c r="J593" s="14"/>
      <c r="K593" s="14"/>
      <c r="L593" s="36">
        <v>42318</v>
      </c>
      <c r="M593" s="36">
        <v>42318</v>
      </c>
      <c r="N593" s="14">
        <v>98</v>
      </c>
      <c r="O593" s="14">
        <v>6</v>
      </c>
      <c r="P593" s="37" t="s">
        <v>172</v>
      </c>
      <c r="Q593" s="14">
        <v>201</v>
      </c>
      <c r="R593" s="14">
        <v>407</v>
      </c>
      <c r="S593" s="15">
        <f t="shared" si="18"/>
        <v>207</v>
      </c>
      <c r="T593" s="14" t="s">
        <v>35</v>
      </c>
      <c r="U593" s="14" t="s">
        <v>36</v>
      </c>
      <c r="V593" s="14"/>
      <c r="W593" s="127" t="str">
        <f t="shared" ca="1" si="19"/>
        <v>2019CJ98CP6</v>
      </c>
    </row>
    <row r="594" spans="1:23" s="31" customFormat="1" ht="33.75" customHeight="1">
      <c r="A594" s="13">
        <v>588</v>
      </c>
      <c r="B594" s="14" t="s">
        <v>29</v>
      </c>
      <c r="C594" s="14" t="s">
        <v>30</v>
      </c>
      <c r="D594" s="15" t="s">
        <v>31</v>
      </c>
      <c r="E594" s="16"/>
      <c r="F594" s="15" t="s">
        <v>32</v>
      </c>
      <c r="G594" s="14" t="s">
        <v>33</v>
      </c>
      <c r="H594" s="14">
        <v>326487815</v>
      </c>
      <c r="I594" s="14"/>
      <c r="J594" s="14"/>
      <c r="K594" s="14"/>
      <c r="L594" s="36">
        <v>42318</v>
      </c>
      <c r="M594" s="36">
        <v>42318</v>
      </c>
      <c r="N594" s="14">
        <v>99</v>
      </c>
      <c r="O594" s="14">
        <v>1</v>
      </c>
      <c r="P594" s="37" t="s">
        <v>173</v>
      </c>
      <c r="Q594" s="14">
        <v>408</v>
      </c>
      <c r="R594" s="14">
        <v>504</v>
      </c>
      <c r="S594" s="15">
        <f t="shared" si="18"/>
        <v>97</v>
      </c>
      <c r="T594" s="14" t="s">
        <v>35</v>
      </c>
      <c r="U594" s="14" t="s">
        <v>36</v>
      </c>
      <c r="V594" s="14"/>
      <c r="W594" s="127" t="str">
        <f t="shared" ca="1" si="19"/>
        <v>2019CJ99CP1</v>
      </c>
    </row>
    <row r="595" spans="1:23" s="31" customFormat="1" ht="33.75" customHeight="1">
      <c r="A595" s="13">
        <v>589</v>
      </c>
      <c r="B595" s="14" t="s">
        <v>29</v>
      </c>
      <c r="C595" s="14" t="s">
        <v>30</v>
      </c>
      <c r="D595" s="15" t="s">
        <v>31</v>
      </c>
      <c r="E595" s="16"/>
      <c r="F595" s="15" t="s">
        <v>32</v>
      </c>
      <c r="G595" s="14" t="s">
        <v>33</v>
      </c>
      <c r="H595" s="14" t="s">
        <v>1099</v>
      </c>
      <c r="I595" s="14"/>
      <c r="J595" s="14"/>
      <c r="K595" s="14"/>
      <c r="L595" s="36">
        <v>42318</v>
      </c>
      <c r="M595" s="36">
        <v>42318</v>
      </c>
      <c r="N595" s="14">
        <v>99</v>
      </c>
      <c r="O595" s="14">
        <v>2</v>
      </c>
      <c r="P595" s="37"/>
      <c r="Q595" s="14">
        <v>1</v>
      </c>
      <c r="R595" s="14">
        <v>181</v>
      </c>
      <c r="S595" s="15">
        <f t="shared" si="18"/>
        <v>181</v>
      </c>
      <c r="T595" s="14" t="s">
        <v>35</v>
      </c>
      <c r="U595" s="14" t="s">
        <v>36</v>
      </c>
      <c r="V595" s="14"/>
      <c r="W595" s="127" t="str">
        <f t="shared" ca="1" si="19"/>
        <v>2019CJ99CP2</v>
      </c>
    </row>
    <row r="596" spans="1:23" s="31" customFormat="1" ht="33.75" customHeight="1">
      <c r="A596" s="13">
        <v>590</v>
      </c>
      <c r="B596" s="14" t="s">
        <v>29</v>
      </c>
      <c r="C596" s="14" t="s">
        <v>30</v>
      </c>
      <c r="D596" s="15" t="s">
        <v>31</v>
      </c>
      <c r="E596" s="16"/>
      <c r="F596" s="15" t="s">
        <v>32</v>
      </c>
      <c r="G596" s="14" t="s">
        <v>33</v>
      </c>
      <c r="H596" s="14">
        <v>327559515</v>
      </c>
      <c r="I596" s="14"/>
      <c r="J596" s="14"/>
      <c r="K596" s="14"/>
      <c r="L596" s="36">
        <v>42318</v>
      </c>
      <c r="M596" s="36">
        <v>42318</v>
      </c>
      <c r="N596" s="14">
        <v>99</v>
      </c>
      <c r="O596" s="14">
        <v>3</v>
      </c>
      <c r="P596" s="37" t="s">
        <v>171</v>
      </c>
      <c r="Q596" s="14">
        <v>1</v>
      </c>
      <c r="R596" s="14">
        <v>200</v>
      </c>
      <c r="S596" s="15">
        <f t="shared" si="18"/>
        <v>200</v>
      </c>
      <c r="T596" s="14" t="s">
        <v>35</v>
      </c>
      <c r="U596" s="14" t="s">
        <v>36</v>
      </c>
      <c r="V596" s="14"/>
      <c r="W596" s="127" t="str">
        <f t="shared" ca="1" si="19"/>
        <v>2019CJ99CP3</v>
      </c>
    </row>
    <row r="597" spans="1:23" s="31" customFormat="1" ht="33.75" customHeight="1">
      <c r="A597" s="13">
        <v>591</v>
      </c>
      <c r="B597" s="14" t="s">
        <v>29</v>
      </c>
      <c r="C597" s="14" t="s">
        <v>30</v>
      </c>
      <c r="D597" s="15" t="s">
        <v>31</v>
      </c>
      <c r="E597" s="16"/>
      <c r="F597" s="15" t="s">
        <v>32</v>
      </c>
      <c r="G597" s="14" t="s">
        <v>33</v>
      </c>
      <c r="H597" s="14">
        <v>327559515</v>
      </c>
      <c r="I597" s="14"/>
      <c r="J597" s="14"/>
      <c r="K597" s="14"/>
      <c r="L597" s="36">
        <v>42318</v>
      </c>
      <c r="M597" s="36">
        <v>42318</v>
      </c>
      <c r="N597" s="14">
        <v>99</v>
      </c>
      <c r="O597" s="14">
        <v>4</v>
      </c>
      <c r="P597" s="37" t="s">
        <v>172</v>
      </c>
      <c r="Q597" s="14">
        <v>201</v>
      </c>
      <c r="R597" s="14">
        <v>402</v>
      </c>
      <c r="S597" s="15">
        <f t="shared" si="18"/>
        <v>202</v>
      </c>
      <c r="T597" s="14" t="s">
        <v>35</v>
      </c>
      <c r="U597" s="14" t="s">
        <v>36</v>
      </c>
      <c r="V597" s="14"/>
      <c r="W597" s="127" t="str">
        <f t="shared" ca="1" si="19"/>
        <v>2019CJ99CP4</v>
      </c>
    </row>
    <row r="598" spans="1:23" s="31" customFormat="1" ht="33.75" customHeight="1">
      <c r="A598" s="13">
        <v>592</v>
      </c>
      <c r="B598" s="14" t="s">
        <v>29</v>
      </c>
      <c r="C598" s="14" t="s">
        <v>30</v>
      </c>
      <c r="D598" s="15" t="s">
        <v>31</v>
      </c>
      <c r="E598" s="16"/>
      <c r="F598" s="15" t="s">
        <v>32</v>
      </c>
      <c r="G598" s="14" t="s">
        <v>33</v>
      </c>
      <c r="H598" s="14">
        <v>327559515</v>
      </c>
      <c r="I598" s="14"/>
      <c r="J598" s="14"/>
      <c r="K598" s="14"/>
      <c r="L598" s="36">
        <v>42318</v>
      </c>
      <c r="M598" s="36">
        <v>42318</v>
      </c>
      <c r="N598" s="14">
        <v>99</v>
      </c>
      <c r="O598" s="14">
        <v>5</v>
      </c>
      <c r="P598" s="37" t="s">
        <v>173</v>
      </c>
      <c r="Q598" s="14">
        <v>403</v>
      </c>
      <c r="R598" s="14">
        <v>463</v>
      </c>
      <c r="S598" s="15">
        <f t="shared" si="18"/>
        <v>61</v>
      </c>
      <c r="T598" s="14" t="s">
        <v>35</v>
      </c>
      <c r="U598" s="14" t="s">
        <v>36</v>
      </c>
      <c r="V598" s="14"/>
      <c r="W598" s="127" t="str">
        <f t="shared" ca="1" si="19"/>
        <v>2019CJ99CP5</v>
      </c>
    </row>
    <row r="599" spans="1:23" s="31" customFormat="1" ht="33.75" customHeight="1">
      <c r="A599" s="13">
        <v>593</v>
      </c>
      <c r="B599" s="14" t="s">
        <v>29</v>
      </c>
      <c r="C599" s="14" t="s">
        <v>30</v>
      </c>
      <c r="D599" s="15" t="s">
        <v>31</v>
      </c>
      <c r="E599" s="16"/>
      <c r="F599" s="15" t="s">
        <v>32</v>
      </c>
      <c r="G599" s="14" t="s">
        <v>33</v>
      </c>
      <c r="H599" s="14" t="s">
        <v>1100</v>
      </c>
      <c r="I599" s="14"/>
      <c r="J599" s="14"/>
      <c r="K599" s="14"/>
      <c r="L599" s="36">
        <v>42318</v>
      </c>
      <c r="M599" s="36">
        <v>42318</v>
      </c>
      <c r="N599" s="14">
        <v>99</v>
      </c>
      <c r="O599" s="14">
        <v>6</v>
      </c>
      <c r="P599" s="37"/>
      <c r="Q599" s="14">
        <v>1</v>
      </c>
      <c r="R599" s="14">
        <v>196</v>
      </c>
      <c r="S599" s="15">
        <f t="shared" si="18"/>
        <v>196</v>
      </c>
      <c r="T599" s="14" t="s">
        <v>35</v>
      </c>
      <c r="U599" s="14" t="s">
        <v>36</v>
      </c>
      <c r="V599" s="14"/>
      <c r="W599" s="127" t="str">
        <f t="shared" ca="1" si="19"/>
        <v>2019CJ99CP6</v>
      </c>
    </row>
    <row r="600" spans="1:23" s="31" customFormat="1" ht="33.75" customHeight="1">
      <c r="A600" s="13">
        <v>594</v>
      </c>
      <c r="B600" s="14" t="s">
        <v>29</v>
      </c>
      <c r="C600" s="14" t="s">
        <v>30</v>
      </c>
      <c r="D600" s="15" t="s">
        <v>31</v>
      </c>
      <c r="E600" s="16"/>
      <c r="F600" s="15" t="s">
        <v>32</v>
      </c>
      <c r="G600" s="14" t="s">
        <v>33</v>
      </c>
      <c r="H600" s="14">
        <v>328045115</v>
      </c>
      <c r="I600" s="14"/>
      <c r="J600" s="14"/>
      <c r="K600" s="14"/>
      <c r="L600" s="36">
        <v>42318</v>
      </c>
      <c r="M600" s="36">
        <v>42318</v>
      </c>
      <c r="N600" s="14">
        <v>100</v>
      </c>
      <c r="O600" s="14">
        <v>1</v>
      </c>
      <c r="P600" s="37"/>
      <c r="Q600" s="14">
        <v>1</v>
      </c>
      <c r="R600" s="14">
        <v>16</v>
      </c>
      <c r="S600" s="15">
        <f t="shared" si="18"/>
        <v>16</v>
      </c>
      <c r="T600" s="14" t="s">
        <v>35</v>
      </c>
      <c r="U600" s="14" t="s">
        <v>36</v>
      </c>
      <c r="V600" s="14"/>
      <c r="W600" s="127" t="str">
        <f t="shared" ca="1" si="19"/>
        <v>2019CJ100CP1</v>
      </c>
    </row>
    <row r="601" spans="1:23" s="31" customFormat="1" ht="33.75" customHeight="1">
      <c r="A601" s="13">
        <v>595</v>
      </c>
      <c r="B601" s="14" t="s">
        <v>29</v>
      </c>
      <c r="C601" s="14" t="s">
        <v>30</v>
      </c>
      <c r="D601" s="15" t="s">
        <v>31</v>
      </c>
      <c r="E601" s="16"/>
      <c r="F601" s="15" t="s">
        <v>32</v>
      </c>
      <c r="G601" s="14" t="s">
        <v>33</v>
      </c>
      <c r="H601" s="14">
        <v>328053315</v>
      </c>
      <c r="I601" s="14"/>
      <c r="J601" s="14"/>
      <c r="K601" s="14"/>
      <c r="L601" s="36">
        <v>42318</v>
      </c>
      <c r="M601" s="36">
        <v>42318</v>
      </c>
      <c r="N601" s="14">
        <v>100</v>
      </c>
      <c r="O601" s="14">
        <v>2</v>
      </c>
      <c r="P601" s="37" t="s">
        <v>186</v>
      </c>
      <c r="Q601" s="14">
        <v>1</v>
      </c>
      <c r="R601" s="14">
        <v>200</v>
      </c>
      <c r="S601" s="15">
        <f t="shared" si="18"/>
        <v>200</v>
      </c>
      <c r="T601" s="14" t="s">
        <v>35</v>
      </c>
      <c r="U601" s="14" t="s">
        <v>36</v>
      </c>
      <c r="V601" s="14"/>
      <c r="W601" s="127" t="str">
        <f t="shared" ca="1" si="19"/>
        <v>2019CJ100CP2</v>
      </c>
    </row>
    <row r="602" spans="1:23" s="31" customFormat="1" ht="33.75" customHeight="1">
      <c r="A602" s="13">
        <v>596</v>
      </c>
      <c r="B602" s="14" t="s">
        <v>29</v>
      </c>
      <c r="C602" s="14" t="s">
        <v>30</v>
      </c>
      <c r="D602" s="15" t="s">
        <v>31</v>
      </c>
      <c r="E602" s="16"/>
      <c r="F602" s="15" t="s">
        <v>32</v>
      </c>
      <c r="G602" s="14" t="s">
        <v>33</v>
      </c>
      <c r="H602" s="14">
        <v>328053315</v>
      </c>
      <c r="I602" s="14"/>
      <c r="J602" s="14"/>
      <c r="K602" s="14"/>
      <c r="L602" s="36">
        <v>42318</v>
      </c>
      <c r="M602" s="36">
        <v>42318</v>
      </c>
      <c r="N602" s="14">
        <v>100</v>
      </c>
      <c r="O602" s="14">
        <v>3</v>
      </c>
      <c r="P602" s="37" t="s">
        <v>187</v>
      </c>
      <c r="Q602" s="14">
        <v>201</v>
      </c>
      <c r="R602" s="14">
        <v>410</v>
      </c>
      <c r="S602" s="15">
        <f t="shared" si="18"/>
        <v>210</v>
      </c>
      <c r="T602" s="14" t="s">
        <v>35</v>
      </c>
      <c r="U602" s="14" t="s">
        <v>36</v>
      </c>
      <c r="V602" s="14"/>
      <c r="W602" s="127" t="str">
        <f t="shared" ca="1" si="19"/>
        <v>2019CJ100CP3</v>
      </c>
    </row>
    <row r="603" spans="1:23" s="31" customFormat="1" ht="33.75" customHeight="1">
      <c r="A603" s="13">
        <v>597</v>
      </c>
      <c r="B603" s="14" t="s">
        <v>29</v>
      </c>
      <c r="C603" s="14" t="s">
        <v>30</v>
      </c>
      <c r="D603" s="15" t="s">
        <v>31</v>
      </c>
      <c r="E603" s="16"/>
      <c r="F603" s="15" t="s">
        <v>32</v>
      </c>
      <c r="G603" s="14" t="s">
        <v>33</v>
      </c>
      <c r="H603" s="14">
        <v>328053315</v>
      </c>
      <c r="I603" s="14"/>
      <c r="J603" s="14"/>
      <c r="K603" s="14"/>
      <c r="L603" s="36">
        <v>42318</v>
      </c>
      <c r="M603" s="36">
        <v>42318</v>
      </c>
      <c r="N603" s="14">
        <v>100</v>
      </c>
      <c r="O603" s="14">
        <v>4</v>
      </c>
      <c r="P603" s="37" t="s">
        <v>188</v>
      </c>
      <c r="Q603" s="14">
        <v>411</v>
      </c>
      <c r="R603" s="14">
        <v>610</v>
      </c>
      <c r="S603" s="15">
        <f t="shared" si="18"/>
        <v>200</v>
      </c>
      <c r="T603" s="14" t="s">
        <v>35</v>
      </c>
      <c r="U603" s="14" t="s">
        <v>36</v>
      </c>
      <c r="V603" s="14"/>
      <c r="W603" s="127" t="str">
        <f t="shared" ca="1" si="19"/>
        <v>2019CJ100CP4</v>
      </c>
    </row>
    <row r="604" spans="1:23" s="31" customFormat="1" ht="33.75" customHeight="1">
      <c r="A604" s="13">
        <v>598</v>
      </c>
      <c r="B604" s="14" t="s">
        <v>29</v>
      </c>
      <c r="C604" s="14" t="s">
        <v>30</v>
      </c>
      <c r="D604" s="15" t="s">
        <v>31</v>
      </c>
      <c r="E604" s="16"/>
      <c r="F604" s="15" t="s">
        <v>32</v>
      </c>
      <c r="G604" s="14" t="s">
        <v>33</v>
      </c>
      <c r="H604" s="14">
        <v>328053315</v>
      </c>
      <c r="I604" s="14"/>
      <c r="J604" s="14"/>
      <c r="K604" s="14"/>
      <c r="L604" s="36">
        <v>42318</v>
      </c>
      <c r="M604" s="36">
        <v>42318</v>
      </c>
      <c r="N604" s="14">
        <v>100</v>
      </c>
      <c r="O604" s="14">
        <v>5</v>
      </c>
      <c r="P604" s="37" t="s">
        <v>189</v>
      </c>
      <c r="Q604" s="14">
        <v>611</v>
      </c>
      <c r="R604" s="14">
        <v>802</v>
      </c>
      <c r="S604" s="15">
        <f t="shared" si="18"/>
        <v>192</v>
      </c>
      <c r="T604" s="14" t="s">
        <v>35</v>
      </c>
      <c r="U604" s="14" t="s">
        <v>36</v>
      </c>
      <c r="V604" s="14"/>
      <c r="W604" s="127" t="str">
        <f t="shared" ca="1" si="19"/>
        <v>2019CJ100CP5</v>
      </c>
    </row>
    <row r="605" spans="1:23" s="31" customFormat="1" ht="33.75" customHeight="1">
      <c r="A605" s="13">
        <v>599</v>
      </c>
      <c r="B605" s="14" t="s">
        <v>29</v>
      </c>
      <c r="C605" s="14" t="s">
        <v>30</v>
      </c>
      <c r="D605" s="15" t="s">
        <v>31</v>
      </c>
      <c r="E605" s="16"/>
      <c r="F605" s="15" t="s">
        <v>32</v>
      </c>
      <c r="G605" s="14" t="s">
        <v>33</v>
      </c>
      <c r="H605" s="14" t="s">
        <v>1101</v>
      </c>
      <c r="I605" s="14"/>
      <c r="J605" s="14"/>
      <c r="K605" s="14"/>
      <c r="L605" s="36">
        <v>42319</v>
      </c>
      <c r="M605" s="36">
        <v>42319</v>
      </c>
      <c r="N605" s="14">
        <v>100</v>
      </c>
      <c r="O605" s="14">
        <v>6</v>
      </c>
      <c r="P605" s="37"/>
      <c r="Q605" s="14">
        <v>1</v>
      </c>
      <c r="R605" s="14">
        <v>208</v>
      </c>
      <c r="S605" s="15">
        <f t="shared" si="18"/>
        <v>208</v>
      </c>
      <c r="T605" s="14" t="s">
        <v>35</v>
      </c>
      <c r="U605" s="14" t="s">
        <v>36</v>
      </c>
      <c r="V605" s="14"/>
      <c r="W605" s="127" t="str">
        <f t="shared" ca="1" si="19"/>
        <v>2019CJ100CP6</v>
      </c>
    </row>
    <row r="606" spans="1:23" s="31" customFormat="1" ht="33.75" customHeight="1">
      <c r="A606" s="13">
        <v>600</v>
      </c>
      <c r="B606" s="14" t="s">
        <v>29</v>
      </c>
      <c r="C606" s="14" t="s">
        <v>30</v>
      </c>
      <c r="D606" s="15" t="s">
        <v>31</v>
      </c>
      <c r="E606" s="16"/>
      <c r="F606" s="15" t="s">
        <v>32</v>
      </c>
      <c r="G606" s="14" t="s">
        <v>33</v>
      </c>
      <c r="H606" s="14" t="s">
        <v>1102</v>
      </c>
      <c r="I606" s="14"/>
      <c r="J606" s="14"/>
      <c r="K606" s="14"/>
      <c r="L606" s="36">
        <v>42319</v>
      </c>
      <c r="M606" s="36">
        <v>42319</v>
      </c>
      <c r="N606" s="14">
        <v>101</v>
      </c>
      <c r="O606" s="14">
        <v>1</v>
      </c>
      <c r="P606" s="37"/>
      <c r="Q606" s="14">
        <v>1</v>
      </c>
      <c r="R606" s="14">
        <v>18</v>
      </c>
      <c r="S606" s="15">
        <f t="shared" si="18"/>
        <v>18</v>
      </c>
      <c r="T606" s="14" t="s">
        <v>35</v>
      </c>
      <c r="U606" s="14" t="s">
        <v>36</v>
      </c>
      <c r="V606" s="14"/>
      <c r="W606" s="127" t="str">
        <f t="shared" ca="1" si="19"/>
        <v>2019CJ101CP1</v>
      </c>
    </row>
    <row r="607" spans="1:23" s="31" customFormat="1" ht="33.75" customHeight="1">
      <c r="A607" s="13">
        <v>601</v>
      </c>
      <c r="B607" s="14" t="s">
        <v>29</v>
      </c>
      <c r="C607" s="14" t="s">
        <v>30</v>
      </c>
      <c r="D607" s="15" t="s">
        <v>31</v>
      </c>
      <c r="E607" s="16"/>
      <c r="F607" s="15" t="s">
        <v>32</v>
      </c>
      <c r="G607" s="14" t="s">
        <v>33</v>
      </c>
      <c r="H607" s="14" t="s">
        <v>1103</v>
      </c>
      <c r="I607" s="14"/>
      <c r="J607" s="14"/>
      <c r="K607" s="14"/>
      <c r="L607" s="36">
        <v>42319</v>
      </c>
      <c r="M607" s="36">
        <v>42319</v>
      </c>
      <c r="N607" s="14">
        <v>101</v>
      </c>
      <c r="O607" s="14">
        <v>2</v>
      </c>
      <c r="P607" s="37"/>
      <c r="Q607" s="14">
        <v>1</v>
      </c>
      <c r="R607" s="14">
        <v>168</v>
      </c>
      <c r="S607" s="15">
        <f t="shared" si="18"/>
        <v>168</v>
      </c>
      <c r="T607" s="14" t="s">
        <v>35</v>
      </c>
      <c r="U607" s="14" t="s">
        <v>36</v>
      </c>
      <c r="V607" s="14"/>
      <c r="W607" s="127" t="str">
        <f t="shared" ca="1" si="19"/>
        <v>2019CJ101CP2</v>
      </c>
    </row>
    <row r="608" spans="1:23" s="31" customFormat="1" ht="33.75" customHeight="1">
      <c r="A608" s="13">
        <v>602</v>
      </c>
      <c r="B608" s="14" t="s">
        <v>29</v>
      </c>
      <c r="C608" s="14" t="s">
        <v>30</v>
      </c>
      <c r="D608" s="15" t="s">
        <v>31</v>
      </c>
      <c r="E608" s="16"/>
      <c r="F608" s="15" t="s">
        <v>32</v>
      </c>
      <c r="G608" s="14" t="s">
        <v>33</v>
      </c>
      <c r="H608" s="14">
        <v>329121315</v>
      </c>
      <c r="I608" s="14"/>
      <c r="J608" s="14"/>
      <c r="K608" s="14"/>
      <c r="L608" s="36">
        <v>42319</v>
      </c>
      <c r="M608" s="36">
        <v>42319</v>
      </c>
      <c r="N608" s="14">
        <v>101</v>
      </c>
      <c r="O608" s="14">
        <v>3</v>
      </c>
      <c r="P608" s="37" t="s">
        <v>186</v>
      </c>
      <c r="Q608" s="14">
        <v>1</v>
      </c>
      <c r="R608" s="14">
        <v>200</v>
      </c>
      <c r="S608" s="15">
        <f>R608-Q608+1</f>
        <v>200</v>
      </c>
      <c r="T608" s="14" t="s">
        <v>35</v>
      </c>
      <c r="U608" s="14" t="s">
        <v>36</v>
      </c>
      <c r="V608" s="14"/>
      <c r="W608" s="127" t="str">
        <f t="shared" ca="1" si="19"/>
        <v>2019CJ101CP3</v>
      </c>
    </row>
    <row r="609" spans="1:23" s="31" customFormat="1" ht="33.75" customHeight="1">
      <c r="A609" s="13">
        <v>603</v>
      </c>
      <c r="B609" s="14" t="s">
        <v>29</v>
      </c>
      <c r="C609" s="14" t="s">
        <v>30</v>
      </c>
      <c r="D609" s="15" t="s">
        <v>31</v>
      </c>
      <c r="E609" s="16"/>
      <c r="F609" s="15" t="s">
        <v>32</v>
      </c>
      <c r="G609" s="14" t="s">
        <v>33</v>
      </c>
      <c r="H609" s="14">
        <v>329121315</v>
      </c>
      <c r="I609" s="14"/>
      <c r="J609" s="14"/>
      <c r="K609" s="14"/>
      <c r="L609" s="36">
        <v>42319</v>
      </c>
      <c r="M609" s="36">
        <v>42319</v>
      </c>
      <c r="N609" s="14">
        <v>101</v>
      </c>
      <c r="O609" s="14">
        <v>4</v>
      </c>
      <c r="P609" s="37" t="s">
        <v>187</v>
      </c>
      <c r="Q609" s="14">
        <v>201</v>
      </c>
      <c r="R609" s="14">
        <v>400</v>
      </c>
      <c r="S609" s="15">
        <f t="shared" si="18"/>
        <v>200</v>
      </c>
      <c r="T609" s="14" t="s">
        <v>35</v>
      </c>
      <c r="U609" s="14" t="s">
        <v>36</v>
      </c>
      <c r="V609" s="14"/>
      <c r="W609" s="127" t="str">
        <f t="shared" ca="1" si="19"/>
        <v>2019CJ101CP4</v>
      </c>
    </row>
    <row r="610" spans="1:23" s="31" customFormat="1" ht="33.75" customHeight="1">
      <c r="A610" s="13">
        <v>604</v>
      </c>
      <c r="B610" s="14" t="s">
        <v>29</v>
      </c>
      <c r="C610" s="14" t="s">
        <v>30</v>
      </c>
      <c r="D610" s="15" t="s">
        <v>31</v>
      </c>
      <c r="E610" s="16"/>
      <c r="F610" s="15" t="s">
        <v>32</v>
      </c>
      <c r="G610" s="14" t="s">
        <v>33</v>
      </c>
      <c r="H610" s="14">
        <v>329121315</v>
      </c>
      <c r="I610" s="14"/>
      <c r="J610" s="14"/>
      <c r="K610" s="14"/>
      <c r="L610" s="36">
        <v>42319</v>
      </c>
      <c r="M610" s="36">
        <v>42319</v>
      </c>
      <c r="N610" s="14">
        <v>101</v>
      </c>
      <c r="O610" s="14">
        <v>5</v>
      </c>
      <c r="P610" s="37" t="s">
        <v>188</v>
      </c>
      <c r="Q610" s="14">
        <v>401</v>
      </c>
      <c r="R610" s="14">
        <v>601</v>
      </c>
      <c r="S610" s="15">
        <f t="shared" si="18"/>
        <v>201</v>
      </c>
      <c r="T610" s="14" t="s">
        <v>35</v>
      </c>
      <c r="U610" s="14" t="s">
        <v>36</v>
      </c>
      <c r="V610" s="14"/>
      <c r="W610" s="127" t="str">
        <f t="shared" ca="1" si="19"/>
        <v>2019CJ101CP5</v>
      </c>
    </row>
    <row r="611" spans="1:23" s="31" customFormat="1" ht="33.75" customHeight="1">
      <c r="A611" s="13">
        <v>605</v>
      </c>
      <c r="B611" s="14" t="s">
        <v>29</v>
      </c>
      <c r="C611" s="14" t="s">
        <v>30</v>
      </c>
      <c r="D611" s="15" t="s">
        <v>31</v>
      </c>
      <c r="E611" s="16"/>
      <c r="F611" s="15" t="s">
        <v>32</v>
      </c>
      <c r="G611" s="14" t="s">
        <v>33</v>
      </c>
      <c r="H611" s="14">
        <v>329121315</v>
      </c>
      <c r="I611" s="14"/>
      <c r="J611" s="14"/>
      <c r="K611" s="14"/>
      <c r="L611" s="36">
        <v>42319</v>
      </c>
      <c r="M611" s="36">
        <v>42319</v>
      </c>
      <c r="N611" s="14">
        <v>101</v>
      </c>
      <c r="O611" s="14">
        <v>6</v>
      </c>
      <c r="P611" s="37" t="s">
        <v>189</v>
      </c>
      <c r="Q611" s="14">
        <v>602</v>
      </c>
      <c r="R611" s="14">
        <v>637</v>
      </c>
      <c r="S611" s="15">
        <f t="shared" si="18"/>
        <v>36</v>
      </c>
      <c r="T611" s="14" t="s">
        <v>35</v>
      </c>
      <c r="U611" s="14" t="s">
        <v>36</v>
      </c>
      <c r="V611" s="14"/>
      <c r="W611" s="127" t="str">
        <f t="shared" ca="1" si="19"/>
        <v>2019CJ101CP6</v>
      </c>
    </row>
    <row r="612" spans="1:23" s="31" customFormat="1" ht="33.75" customHeight="1">
      <c r="A612" s="13">
        <v>606</v>
      </c>
      <c r="B612" s="14" t="s">
        <v>29</v>
      </c>
      <c r="C612" s="14" t="s">
        <v>30</v>
      </c>
      <c r="D612" s="15" t="s">
        <v>31</v>
      </c>
      <c r="E612" s="16"/>
      <c r="F612" s="15" t="s">
        <v>32</v>
      </c>
      <c r="G612" s="14" t="s">
        <v>33</v>
      </c>
      <c r="H612" s="14" t="s">
        <v>1104</v>
      </c>
      <c r="I612" s="14"/>
      <c r="J612" s="14"/>
      <c r="K612" s="14"/>
      <c r="L612" s="36">
        <v>42319</v>
      </c>
      <c r="M612" s="36">
        <v>42320</v>
      </c>
      <c r="N612" s="14">
        <v>102</v>
      </c>
      <c r="O612" s="14">
        <v>1</v>
      </c>
      <c r="P612" s="37"/>
      <c r="Q612" s="14">
        <v>1</v>
      </c>
      <c r="R612" s="14">
        <v>84</v>
      </c>
      <c r="S612" s="15">
        <f t="shared" si="18"/>
        <v>84</v>
      </c>
      <c r="T612" s="14" t="s">
        <v>35</v>
      </c>
      <c r="U612" s="14" t="s">
        <v>36</v>
      </c>
      <c r="V612" s="14"/>
      <c r="W612" s="127" t="str">
        <f t="shared" ca="1" si="19"/>
        <v>2019CJ102CP1</v>
      </c>
    </row>
    <row r="613" spans="1:23" s="31" customFormat="1" ht="33.75" customHeight="1">
      <c r="A613" s="13">
        <v>607</v>
      </c>
      <c r="B613" s="14" t="s">
        <v>29</v>
      </c>
      <c r="C613" s="14" t="s">
        <v>30</v>
      </c>
      <c r="D613" s="15" t="s">
        <v>31</v>
      </c>
      <c r="E613" s="16"/>
      <c r="F613" s="15" t="s">
        <v>32</v>
      </c>
      <c r="G613" s="14" t="s">
        <v>33</v>
      </c>
      <c r="H613" s="14" t="s">
        <v>1105</v>
      </c>
      <c r="I613" s="14"/>
      <c r="J613" s="14"/>
      <c r="K613" s="14"/>
      <c r="L613" s="36">
        <v>42320</v>
      </c>
      <c r="M613" s="36">
        <v>42320</v>
      </c>
      <c r="N613" s="14">
        <v>102</v>
      </c>
      <c r="O613" s="14">
        <v>2</v>
      </c>
      <c r="P613" s="37"/>
      <c r="Q613" s="14">
        <v>1</v>
      </c>
      <c r="R613" s="14">
        <v>204</v>
      </c>
      <c r="S613" s="15">
        <f t="shared" si="18"/>
        <v>204</v>
      </c>
      <c r="T613" s="14" t="s">
        <v>35</v>
      </c>
      <c r="U613" s="14" t="s">
        <v>36</v>
      </c>
      <c r="V613" s="14"/>
      <c r="W613" s="127" t="str">
        <f t="shared" ca="1" si="19"/>
        <v>2019CJ102CP2</v>
      </c>
    </row>
    <row r="614" spans="1:23" s="31" customFormat="1" ht="33.75" customHeight="1">
      <c r="A614" s="13">
        <v>608</v>
      </c>
      <c r="B614" s="14" t="s">
        <v>29</v>
      </c>
      <c r="C614" s="14" t="s">
        <v>30</v>
      </c>
      <c r="D614" s="15" t="s">
        <v>31</v>
      </c>
      <c r="E614" s="16"/>
      <c r="F614" s="15" t="s">
        <v>32</v>
      </c>
      <c r="G614" s="14" t="s">
        <v>33</v>
      </c>
      <c r="H614" s="14" t="s">
        <v>1106</v>
      </c>
      <c r="I614" s="14"/>
      <c r="J614" s="14"/>
      <c r="K614" s="14"/>
      <c r="L614" s="36">
        <v>42320</v>
      </c>
      <c r="M614" s="36">
        <v>42321</v>
      </c>
      <c r="N614" s="14">
        <v>102</v>
      </c>
      <c r="O614" s="14">
        <v>3</v>
      </c>
      <c r="P614" s="37"/>
      <c r="Q614" s="14">
        <v>1</v>
      </c>
      <c r="R614" s="14">
        <v>200</v>
      </c>
      <c r="S614" s="15">
        <f t="shared" si="18"/>
        <v>200</v>
      </c>
      <c r="T614" s="14" t="s">
        <v>35</v>
      </c>
      <c r="U614" s="14" t="s">
        <v>36</v>
      </c>
      <c r="V614" s="14"/>
      <c r="W614" s="127" t="str">
        <f t="shared" ca="1" si="19"/>
        <v>2019CJ102CP3</v>
      </c>
    </row>
    <row r="615" spans="1:23" s="31" customFormat="1" ht="33.75" customHeight="1">
      <c r="A615" s="13">
        <v>609</v>
      </c>
      <c r="B615" s="14" t="s">
        <v>29</v>
      </c>
      <c r="C615" s="14" t="s">
        <v>30</v>
      </c>
      <c r="D615" s="15" t="s">
        <v>31</v>
      </c>
      <c r="E615" s="16"/>
      <c r="F615" s="15" t="s">
        <v>32</v>
      </c>
      <c r="G615" s="14" t="s">
        <v>33</v>
      </c>
      <c r="H615" s="14" t="s">
        <v>1107</v>
      </c>
      <c r="I615" s="14"/>
      <c r="J615" s="14"/>
      <c r="K615" s="14"/>
      <c r="L615" s="36">
        <v>42326</v>
      </c>
      <c r="M615" s="36">
        <v>42326</v>
      </c>
      <c r="N615" s="14">
        <v>102</v>
      </c>
      <c r="O615" s="14">
        <v>4</v>
      </c>
      <c r="P615" s="37"/>
      <c r="Q615" s="14">
        <v>1</v>
      </c>
      <c r="R615" s="14">
        <v>138</v>
      </c>
      <c r="S615" s="15">
        <f t="shared" si="18"/>
        <v>138</v>
      </c>
      <c r="T615" s="14" t="s">
        <v>35</v>
      </c>
      <c r="U615" s="14" t="s">
        <v>36</v>
      </c>
      <c r="V615" s="14"/>
      <c r="W615" s="127" t="str">
        <f t="shared" ca="1" si="19"/>
        <v>2019CJ102CP4</v>
      </c>
    </row>
    <row r="616" spans="1:23" s="31" customFormat="1" ht="33.75" customHeight="1">
      <c r="A616" s="13">
        <v>610</v>
      </c>
      <c r="B616" s="14" t="s">
        <v>29</v>
      </c>
      <c r="C616" s="14" t="s">
        <v>30</v>
      </c>
      <c r="D616" s="15" t="s">
        <v>31</v>
      </c>
      <c r="E616" s="16"/>
      <c r="F616" s="15" t="s">
        <v>32</v>
      </c>
      <c r="G616" s="14" t="s">
        <v>33</v>
      </c>
      <c r="H616" s="14">
        <v>334406215</v>
      </c>
      <c r="I616" s="14"/>
      <c r="J616" s="14"/>
      <c r="K616" s="14"/>
      <c r="L616" s="36">
        <v>42326</v>
      </c>
      <c r="M616" s="36">
        <v>42326</v>
      </c>
      <c r="N616" s="14">
        <v>102</v>
      </c>
      <c r="O616" s="14">
        <v>5</v>
      </c>
      <c r="P616" s="37" t="s">
        <v>125</v>
      </c>
      <c r="Q616" s="14">
        <v>1</v>
      </c>
      <c r="R616" s="14">
        <v>204</v>
      </c>
      <c r="S616" s="15">
        <f t="shared" si="18"/>
        <v>204</v>
      </c>
      <c r="T616" s="14" t="s">
        <v>35</v>
      </c>
      <c r="U616" s="14" t="s">
        <v>36</v>
      </c>
      <c r="V616" s="14"/>
      <c r="W616" s="127" t="str">
        <f t="shared" ca="1" si="19"/>
        <v>2019CJ102CP5</v>
      </c>
    </row>
    <row r="617" spans="1:23" s="31" customFormat="1" ht="33.75" customHeight="1">
      <c r="A617" s="13">
        <v>611</v>
      </c>
      <c r="B617" s="14" t="s">
        <v>29</v>
      </c>
      <c r="C617" s="14" t="s">
        <v>30</v>
      </c>
      <c r="D617" s="15" t="s">
        <v>31</v>
      </c>
      <c r="E617" s="16"/>
      <c r="F617" s="15" t="s">
        <v>32</v>
      </c>
      <c r="G617" s="14" t="s">
        <v>33</v>
      </c>
      <c r="H617" s="14">
        <v>334406215</v>
      </c>
      <c r="I617" s="14"/>
      <c r="J617" s="14"/>
      <c r="K617" s="14"/>
      <c r="L617" s="36">
        <v>42326</v>
      </c>
      <c r="M617" s="36">
        <v>42326</v>
      </c>
      <c r="N617" s="14">
        <v>102</v>
      </c>
      <c r="O617" s="14">
        <v>6</v>
      </c>
      <c r="P617" s="37" t="s">
        <v>126</v>
      </c>
      <c r="Q617" s="14">
        <v>205</v>
      </c>
      <c r="R617" s="14">
        <v>233</v>
      </c>
      <c r="S617" s="15">
        <f t="shared" si="18"/>
        <v>29</v>
      </c>
      <c r="T617" s="14" t="s">
        <v>35</v>
      </c>
      <c r="U617" s="14" t="s">
        <v>36</v>
      </c>
      <c r="V617" s="14"/>
      <c r="W617" s="127" t="str">
        <f t="shared" ca="1" si="19"/>
        <v>2019CJ102CP6</v>
      </c>
    </row>
    <row r="618" spans="1:23" s="31" customFormat="1" ht="33.75" customHeight="1">
      <c r="A618" s="13">
        <v>612</v>
      </c>
      <c r="B618" s="14" t="s">
        <v>29</v>
      </c>
      <c r="C618" s="14" t="s">
        <v>30</v>
      </c>
      <c r="D618" s="15" t="s">
        <v>31</v>
      </c>
      <c r="E618" s="16"/>
      <c r="F618" s="15" t="s">
        <v>32</v>
      </c>
      <c r="G618" s="14" t="s">
        <v>33</v>
      </c>
      <c r="H618" s="14" t="s">
        <v>1108</v>
      </c>
      <c r="I618" s="14"/>
      <c r="J618" s="14"/>
      <c r="K618" s="14"/>
      <c r="L618" s="36">
        <v>42326</v>
      </c>
      <c r="M618" s="36">
        <v>42326</v>
      </c>
      <c r="N618" s="14">
        <v>103</v>
      </c>
      <c r="O618" s="14">
        <v>1</v>
      </c>
      <c r="P618" s="37"/>
      <c r="Q618" s="14">
        <v>1</v>
      </c>
      <c r="R618" s="14">
        <v>205</v>
      </c>
      <c r="S618" s="15">
        <f t="shared" si="18"/>
        <v>205</v>
      </c>
      <c r="T618" s="14" t="s">
        <v>35</v>
      </c>
      <c r="U618" s="14" t="s">
        <v>36</v>
      </c>
      <c r="V618" s="14"/>
      <c r="W618" s="127" t="str">
        <f t="shared" ca="1" si="19"/>
        <v>2019CJ103CP1</v>
      </c>
    </row>
    <row r="619" spans="1:23" s="31" customFormat="1" ht="33.75" customHeight="1">
      <c r="A619" s="13">
        <v>613</v>
      </c>
      <c r="B619" s="14" t="s">
        <v>29</v>
      </c>
      <c r="C619" s="14" t="s">
        <v>30</v>
      </c>
      <c r="D619" s="15" t="s">
        <v>31</v>
      </c>
      <c r="E619" s="16"/>
      <c r="F619" s="15" t="s">
        <v>32</v>
      </c>
      <c r="G619" s="14" t="s">
        <v>33</v>
      </c>
      <c r="H619" s="14" t="s">
        <v>1109</v>
      </c>
      <c r="I619" s="14"/>
      <c r="J619" s="14"/>
      <c r="K619" s="14"/>
      <c r="L619" s="36">
        <v>42326</v>
      </c>
      <c r="M619" s="36">
        <v>42326</v>
      </c>
      <c r="N619" s="14">
        <v>103</v>
      </c>
      <c r="O619" s="14">
        <v>2</v>
      </c>
      <c r="P619" s="37"/>
      <c r="Q619" s="14">
        <v>1</v>
      </c>
      <c r="R619" s="14">
        <v>203</v>
      </c>
      <c r="S619" s="15">
        <f t="shared" si="18"/>
        <v>203</v>
      </c>
      <c r="T619" s="14" t="s">
        <v>35</v>
      </c>
      <c r="U619" s="14" t="s">
        <v>36</v>
      </c>
      <c r="V619" s="14"/>
      <c r="W619" s="127" t="str">
        <f t="shared" ca="1" si="19"/>
        <v>2019CJ103CP2</v>
      </c>
    </row>
    <row r="620" spans="1:23" s="31" customFormat="1" ht="33.75" customHeight="1">
      <c r="A620" s="13">
        <v>614</v>
      </c>
      <c r="B620" s="14" t="s">
        <v>29</v>
      </c>
      <c r="C620" s="14" t="s">
        <v>30</v>
      </c>
      <c r="D620" s="15" t="s">
        <v>31</v>
      </c>
      <c r="E620" s="16"/>
      <c r="F620" s="15" t="s">
        <v>32</v>
      </c>
      <c r="G620" s="14" t="s">
        <v>33</v>
      </c>
      <c r="H620" s="14" t="s">
        <v>1110</v>
      </c>
      <c r="I620" s="14"/>
      <c r="J620" s="14"/>
      <c r="K620" s="14"/>
      <c r="L620" s="36">
        <v>42326</v>
      </c>
      <c r="M620" s="36">
        <v>42326</v>
      </c>
      <c r="N620" s="14">
        <v>103</v>
      </c>
      <c r="O620" s="14">
        <v>3</v>
      </c>
      <c r="P620" s="37"/>
      <c r="Q620" s="14">
        <v>1</v>
      </c>
      <c r="R620" s="14">
        <v>76</v>
      </c>
      <c r="S620" s="15">
        <f t="shared" si="18"/>
        <v>76</v>
      </c>
      <c r="T620" s="14" t="s">
        <v>35</v>
      </c>
      <c r="U620" s="14" t="s">
        <v>36</v>
      </c>
      <c r="V620" s="14"/>
      <c r="W620" s="127" t="str">
        <f t="shared" ca="1" si="19"/>
        <v>2019CJ103CP3</v>
      </c>
    </row>
    <row r="621" spans="1:23" s="31" customFormat="1" ht="33.75" customHeight="1">
      <c r="A621" s="13">
        <v>615</v>
      </c>
      <c r="B621" s="14" t="s">
        <v>29</v>
      </c>
      <c r="C621" s="14" t="s">
        <v>30</v>
      </c>
      <c r="D621" s="15" t="s">
        <v>31</v>
      </c>
      <c r="E621" s="16"/>
      <c r="F621" s="15" t="s">
        <v>32</v>
      </c>
      <c r="G621" s="14" t="s">
        <v>33</v>
      </c>
      <c r="H621" s="14">
        <v>336732015</v>
      </c>
      <c r="I621" s="14"/>
      <c r="J621" s="14"/>
      <c r="K621" s="14"/>
      <c r="L621" s="36">
        <v>42327</v>
      </c>
      <c r="M621" s="36">
        <v>42327</v>
      </c>
      <c r="N621" s="14">
        <v>103</v>
      </c>
      <c r="O621" s="14">
        <v>4</v>
      </c>
      <c r="P621" s="37" t="s">
        <v>125</v>
      </c>
      <c r="Q621" s="14">
        <v>1</v>
      </c>
      <c r="R621" s="14">
        <v>202</v>
      </c>
      <c r="S621" s="15">
        <f t="shared" si="18"/>
        <v>202</v>
      </c>
      <c r="T621" s="14" t="s">
        <v>35</v>
      </c>
      <c r="U621" s="14" t="s">
        <v>36</v>
      </c>
      <c r="V621" s="14"/>
      <c r="W621" s="127" t="str">
        <f t="shared" ca="1" si="19"/>
        <v>2019CJ103CP4</v>
      </c>
    </row>
    <row r="622" spans="1:23" s="31" customFormat="1" ht="33.75" customHeight="1">
      <c r="A622" s="13">
        <v>616</v>
      </c>
      <c r="B622" s="14" t="s">
        <v>29</v>
      </c>
      <c r="C622" s="14" t="s">
        <v>30</v>
      </c>
      <c r="D622" s="15" t="s">
        <v>31</v>
      </c>
      <c r="E622" s="16"/>
      <c r="F622" s="15" t="s">
        <v>32</v>
      </c>
      <c r="G622" s="14" t="s">
        <v>33</v>
      </c>
      <c r="H622" s="14">
        <v>336732015</v>
      </c>
      <c r="I622" s="14"/>
      <c r="J622" s="14"/>
      <c r="K622" s="14"/>
      <c r="L622" s="36">
        <v>42327</v>
      </c>
      <c r="M622" s="36">
        <v>42327</v>
      </c>
      <c r="N622" s="14">
        <v>103</v>
      </c>
      <c r="O622" s="14">
        <v>5</v>
      </c>
      <c r="P622" s="37" t="s">
        <v>126</v>
      </c>
      <c r="Q622" s="14">
        <v>203</v>
      </c>
      <c r="R622" s="14">
        <v>247</v>
      </c>
      <c r="S622" s="15">
        <f t="shared" si="18"/>
        <v>45</v>
      </c>
      <c r="T622" s="14" t="s">
        <v>35</v>
      </c>
      <c r="U622" s="14" t="s">
        <v>36</v>
      </c>
      <c r="V622" s="14"/>
      <c r="W622" s="127" t="str">
        <f t="shared" ca="1" si="19"/>
        <v>2019CJ103CP5</v>
      </c>
    </row>
    <row r="623" spans="1:23" s="31" customFormat="1" ht="33.75" customHeight="1">
      <c r="A623" s="13">
        <v>617</v>
      </c>
      <c r="B623" s="14" t="s">
        <v>29</v>
      </c>
      <c r="C623" s="14" t="s">
        <v>30</v>
      </c>
      <c r="D623" s="15" t="s">
        <v>31</v>
      </c>
      <c r="E623" s="16"/>
      <c r="F623" s="15" t="s">
        <v>32</v>
      </c>
      <c r="G623" s="14" t="s">
        <v>33</v>
      </c>
      <c r="H623" s="14">
        <v>336740615</v>
      </c>
      <c r="I623" s="14"/>
      <c r="J623" s="14"/>
      <c r="K623" s="14"/>
      <c r="L623" s="36">
        <v>42327</v>
      </c>
      <c r="M623" s="36">
        <v>42327</v>
      </c>
      <c r="N623" s="14">
        <v>103</v>
      </c>
      <c r="O623" s="14">
        <v>6</v>
      </c>
      <c r="P623" s="37" t="s">
        <v>125</v>
      </c>
      <c r="Q623" s="14">
        <v>1</v>
      </c>
      <c r="R623" s="14">
        <v>200</v>
      </c>
      <c r="S623" s="15">
        <f t="shared" si="18"/>
        <v>200</v>
      </c>
      <c r="T623" s="14" t="s">
        <v>35</v>
      </c>
      <c r="U623" s="14" t="s">
        <v>36</v>
      </c>
      <c r="V623" s="14"/>
      <c r="W623" s="127" t="str">
        <f t="shared" ca="1" si="19"/>
        <v>2019CJ103CP6</v>
      </c>
    </row>
    <row r="624" spans="1:23" s="31" customFormat="1" ht="33.75" customHeight="1">
      <c r="A624" s="13">
        <v>618</v>
      </c>
      <c r="B624" s="14" t="s">
        <v>29</v>
      </c>
      <c r="C624" s="14" t="s">
        <v>30</v>
      </c>
      <c r="D624" s="15" t="s">
        <v>31</v>
      </c>
      <c r="E624" s="16"/>
      <c r="F624" s="15" t="s">
        <v>32</v>
      </c>
      <c r="G624" s="14" t="s">
        <v>33</v>
      </c>
      <c r="H624" s="14">
        <v>336740615</v>
      </c>
      <c r="I624" s="14"/>
      <c r="J624" s="14"/>
      <c r="K624" s="14"/>
      <c r="L624" s="36">
        <v>42327</v>
      </c>
      <c r="M624" s="36">
        <v>42327</v>
      </c>
      <c r="N624" s="14">
        <v>104</v>
      </c>
      <c r="O624" s="14">
        <v>1</v>
      </c>
      <c r="P624" s="37" t="s">
        <v>126</v>
      </c>
      <c r="Q624" s="14">
        <v>201</v>
      </c>
      <c r="R624" s="14">
        <v>216</v>
      </c>
      <c r="S624" s="15">
        <f t="shared" si="18"/>
        <v>16</v>
      </c>
      <c r="T624" s="14" t="s">
        <v>35</v>
      </c>
      <c r="U624" s="14" t="s">
        <v>36</v>
      </c>
      <c r="V624" s="14"/>
      <c r="W624" s="127" t="str">
        <f t="shared" ca="1" si="19"/>
        <v>2019CJ104CP1</v>
      </c>
    </row>
    <row r="625" spans="1:23" s="31" customFormat="1" ht="33.75" customHeight="1">
      <c r="A625" s="13">
        <v>619</v>
      </c>
      <c r="B625" s="14" t="s">
        <v>29</v>
      </c>
      <c r="C625" s="14" t="s">
        <v>30</v>
      </c>
      <c r="D625" s="15" t="s">
        <v>31</v>
      </c>
      <c r="E625" s="16"/>
      <c r="F625" s="15" t="s">
        <v>32</v>
      </c>
      <c r="G625" s="14" t="s">
        <v>33</v>
      </c>
      <c r="H625" s="14" t="s">
        <v>1111</v>
      </c>
      <c r="I625" s="14"/>
      <c r="J625" s="14"/>
      <c r="K625" s="14"/>
      <c r="L625" s="36">
        <v>42327</v>
      </c>
      <c r="M625" s="36">
        <v>42328</v>
      </c>
      <c r="N625" s="14">
        <v>104</v>
      </c>
      <c r="O625" s="14">
        <v>2</v>
      </c>
      <c r="P625" s="37"/>
      <c r="Q625" s="14">
        <v>1</v>
      </c>
      <c r="R625" s="14">
        <v>186</v>
      </c>
      <c r="S625" s="15">
        <f t="shared" si="18"/>
        <v>186</v>
      </c>
      <c r="T625" s="14" t="s">
        <v>35</v>
      </c>
      <c r="U625" s="14" t="s">
        <v>36</v>
      </c>
      <c r="V625" s="14"/>
      <c r="W625" s="127" t="str">
        <f t="shared" ca="1" si="19"/>
        <v>2019CJ104CP2</v>
      </c>
    </row>
    <row r="626" spans="1:23" s="31" customFormat="1" ht="33.75" customHeight="1">
      <c r="A626" s="13">
        <v>620</v>
      </c>
      <c r="B626" s="14" t="s">
        <v>29</v>
      </c>
      <c r="C626" s="14" t="s">
        <v>30</v>
      </c>
      <c r="D626" s="15" t="s">
        <v>31</v>
      </c>
      <c r="E626" s="16"/>
      <c r="F626" s="15" t="s">
        <v>32</v>
      </c>
      <c r="G626" s="14" t="s">
        <v>33</v>
      </c>
      <c r="H626" s="14" t="s">
        <v>1112</v>
      </c>
      <c r="I626" s="14"/>
      <c r="J626" s="14"/>
      <c r="K626" s="14"/>
      <c r="L626" s="36">
        <v>42328</v>
      </c>
      <c r="M626" s="36">
        <v>42328</v>
      </c>
      <c r="N626" s="14">
        <v>104</v>
      </c>
      <c r="O626" s="14">
        <v>3</v>
      </c>
      <c r="P626" s="37"/>
      <c r="Q626" s="14">
        <v>1</v>
      </c>
      <c r="R626" s="14">
        <v>201</v>
      </c>
      <c r="S626" s="15">
        <f t="shared" si="18"/>
        <v>201</v>
      </c>
      <c r="T626" s="14" t="s">
        <v>35</v>
      </c>
      <c r="U626" s="14" t="s">
        <v>36</v>
      </c>
      <c r="V626" s="14"/>
      <c r="W626" s="127" t="str">
        <f t="shared" ca="1" si="19"/>
        <v>2019CJ104CP3</v>
      </c>
    </row>
    <row r="627" spans="1:23" s="31" customFormat="1" ht="33.75" customHeight="1">
      <c r="A627" s="13">
        <v>621</v>
      </c>
      <c r="B627" s="14" t="s">
        <v>29</v>
      </c>
      <c r="C627" s="14" t="s">
        <v>30</v>
      </c>
      <c r="D627" s="15" t="s">
        <v>31</v>
      </c>
      <c r="E627" s="16"/>
      <c r="F627" s="15" t="s">
        <v>32</v>
      </c>
      <c r="G627" s="14" t="s">
        <v>33</v>
      </c>
      <c r="H627" s="14" t="s">
        <v>1113</v>
      </c>
      <c r="I627" s="14"/>
      <c r="J627" s="14"/>
      <c r="K627" s="14"/>
      <c r="L627" s="36">
        <v>42328</v>
      </c>
      <c r="M627" s="36">
        <v>42328</v>
      </c>
      <c r="N627" s="14">
        <v>104</v>
      </c>
      <c r="O627" s="14">
        <v>4</v>
      </c>
      <c r="P627" s="37"/>
      <c r="Q627" s="14">
        <v>1</v>
      </c>
      <c r="R627" s="14">
        <v>63</v>
      </c>
      <c r="S627" s="15">
        <f t="shared" si="18"/>
        <v>63</v>
      </c>
      <c r="T627" s="14" t="s">
        <v>35</v>
      </c>
      <c r="U627" s="14" t="s">
        <v>36</v>
      </c>
      <c r="V627" s="14"/>
      <c r="W627" s="127" t="str">
        <f t="shared" ca="1" si="19"/>
        <v>2019CJ104CP4</v>
      </c>
    </row>
    <row r="628" spans="1:23" s="31" customFormat="1" ht="33.75" customHeight="1">
      <c r="A628" s="13">
        <v>622</v>
      </c>
      <c r="B628" s="14" t="s">
        <v>29</v>
      </c>
      <c r="C628" s="14" t="s">
        <v>30</v>
      </c>
      <c r="D628" s="15" t="s">
        <v>31</v>
      </c>
      <c r="E628" s="16"/>
      <c r="F628" s="15" t="s">
        <v>32</v>
      </c>
      <c r="G628" s="14" t="s">
        <v>33</v>
      </c>
      <c r="H628" s="14">
        <v>339568915</v>
      </c>
      <c r="I628" s="14"/>
      <c r="J628" s="14"/>
      <c r="K628" s="14"/>
      <c r="L628" s="36">
        <v>42328</v>
      </c>
      <c r="M628" s="36">
        <v>42328</v>
      </c>
      <c r="N628" s="14">
        <v>104</v>
      </c>
      <c r="O628" s="14">
        <v>5</v>
      </c>
      <c r="P628" s="37" t="s">
        <v>125</v>
      </c>
      <c r="Q628" s="14">
        <v>1</v>
      </c>
      <c r="R628" s="14">
        <v>200</v>
      </c>
      <c r="S628" s="15">
        <f t="shared" si="18"/>
        <v>200</v>
      </c>
      <c r="T628" s="14" t="s">
        <v>35</v>
      </c>
      <c r="U628" s="14" t="s">
        <v>36</v>
      </c>
      <c r="V628" s="14"/>
      <c r="W628" s="127" t="str">
        <f t="shared" ca="1" si="19"/>
        <v>2019CJ104CP5</v>
      </c>
    </row>
    <row r="629" spans="1:23" s="31" customFormat="1" ht="33.75" customHeight="1">
      <c r="A629" s="13">
        <v>623</v>
      </c>
      <c r="B629" s="14" t="s">
        <v>29</v>
      </c>
      <c r="C629" s="14" t="s">
        <v>30</v>
      </c>
      <c r="D629" s="15" t="s">
        <v>31</v>
      </c>
      <c r="E629" s="16"/>
      <c r="F629" s="15" t="s">
        <v>32</v>
      </c>
      <c r="G629" s="14" t="s">
        <v>33</v>
      </c>
      <c r="H629" s="14">
        <v>339568915</v>
      </c>
      <c r="I629" s="14"/>
      <c r="J629" s="14"/>
      <c r="K629" s="14"/>
      <c r="L629" s="36">
        <v>42328</v>
      </c>
      <c r="M629" s="36">
        <v>42328</v>
      </c>
      <c r="N629" s="14">
        <v>104</v>
      </c>
      <c r="O629" s="14">
        <v>6</v>
      </c>
      <c r="P629" s="37" t="s">
        <v>126</v>
      </c>
      <c r="Q629" s="14">
        <v>201</v>
      </c>
      <c r="R629" s="14">
        <v>398</v>
      </c>
      <c r="S629" s="15">
        <f t="shared" si="18"/>
        <v>198</v>
      </c>
      <c r="T629" s="14" t="s">
        <v>35</v>
      </c>
      <c r="U629" s="14" t="s">
        <v>36</v>
      </c>
      <c r="V629" s="14"/>
      <c r="W629" s="127" t="str">
        <f t="shared" ca="1" si="19"/>
        <v>2019CJ104CP6</v>
      </c>
    </row>
    <row r="630" spans="1:23" s="31" customFormat="1" ht="33.75" customHeight="1">
      <c r="A630" s="13">
        <v>624</v>
      </c>
      <c r="B630" s="14" t="s">
        <v>29</v>
      </c>
      <c r="C630" s="14" t="s">
        <v>30</v>
      </c>
      <c r="D630" s="15" t="s">
        <v>31</v>
      </c>
      <c r="E630" s="16"/>
      <c r="F630" s="15" t="s">
        <v>32</v>
      </c>
      <c r="G630" s="14" t="s">
        <v>33</v>
      </c>
      <c r="H630" s="14" t="s">
        <v>1114</v>
      </c>
      <c r="I630" s="14"/>
      <c r="J630" s="14"/>
      <c r="K630" s="14"/>
      <c r="L630" s="36">
        <v>42331</v>
      </c>
      <c r="M630" s="36">
        <v>42334</v>
      </c>
      <c r="N630" s="14">
        <v>105</v>
      </c>
      <c r="O630" s="14">
        <v>1</v>
      </c>
      <c r="P630" s="37"/>
      <c r="Q630" s="14">
        <v>1</v>
      </c>
      <c r="R630" s="14">
        <v>209</v>
      </c>
      <c r="S630" s="15">
        <f t="shared" si="18"/>
        <v>209</v>
      </c>
      <c r="T630" s="14" t="s">
        <v>35</v>
      </c>
      <c r="U630" s="14" t="s">
        <v>36</v>
      </c>
      <c r="V630" s="14"/>
      <c r="W630" s="127" t="str">
        <f t="shared" ca="1" si="19"/>
        <v>2019CJ105CP1</v>
      </c>
    </row>
    <row r="631" spans="1:23" s="31" customFormat="1" ht="33.75" customHeight="1">
      <c r="A631" s="13">
        <v>625</v>
      </c>
      <c r="B631" s="14" t="s">
        <v>29</v>
      </c>
      <c r="C631" s="14" t="s">
        <v>30</v>
      </c>
      <c r="D631" s="15" t="s">
        <v>31</v>
      </c>
      <c r="E631" s="16"/>
      <c r="F631" s="15" t="s">
        <v>32</v>
      </c>
      <c r="G631" s="14" t="s">
        <v>33</v>
      </c>
      <c r="H631" s="14" t="s">
        <v>1115</v>
      </c>
      <c r="I631" s="14"/>
      <c r="J631" s="14"/>
      <c r="K631" s="14"/>
      <c r="L631" s="36">
        <v>42334</v>
      </c>
      <c r="M631" s="36">
        <v>42334</v>
      </c>
      <c r="N631" s="14">
        <v>105</v>
      </c>
      <c r="O631" s="14">
        <v>2</v>
      </c>
      <c r="P631" s="37"/>
      <c r="Q631" s="14">
        <v>1</v>
      </c>
      <c r="R631" s="14">
        <v>167</v>
      </c>
      <c r="S631" s="15">
        <f t="shared" si="18"/>
        <v>167</v>
      </c>
      <c r="T631" s="14" t="s">
        <v>35</v>
      </c>
      <c r="U631" s="14" t="s">
        <v>36</v>
      </c>
      <c r="V631" s="14"/>
      <c r="W631" s="127" t="str">
        <f t="shared" ca="1" si="19"/>
        <v>2019CJ105CP2</v>
      </c>
    </row>
    <row r="632" spans="1:23" s="31" customFormat="1" ht="33.75" customHeight="1">
      <c r="A632" s="13">
        <v>626</v>
      </c>
      <c r="B632" s="14" t="s">
        <v>29</v>
      </c>
      <c r="C632" s="14" t="s">
        <v>30</v>
      </c>
      <c r="D632" s="15" t="s">
        <v>31</v>
      </c>
      <c r="E632" s="16"/>
      <c r="F632" s="15" t="s">
        <v>32</v>
      </c>
      <c r="G632" s="14" t="s">
        <v>33</v>
      </c>
      <c r="H632" s="14" t="s">
        <v>1116</v>
      </c>
      <c r="I632" s="14"/>
      <c r="J632" s="14"/>
      <c r="K632" s="14"/>
      <c r="L632" s="36">
        <v>42334</v>
      </c>
      <c r="M632" s="36">
        <v>42334</v>
      </c>
      <c r="N632" s="14">
        <v>105</v>
      </c>
      <c r="O632" s="14">
        <v>3</v>
      </c>
      <c r="P632" s="37"/>
      <c r="Q632" s="14">
        <v>1</v>
      </c>
      <c r="R632" s="14">
        <v>206</v>
      </c>
      <c r="S632" s="15">
        <f t="shared" si="18"/>
        <v>206</v>
      </c>
      <c r="T632" s="14" t="s">
        <v>35</v>
      </c>
      <c r="U632" s="14" t="s">
        <v>36</v>
      </c>
      <c r="V632" s="14" t="s">
        <v>1117</v>
      </c>
      <c r="W632" s="127" t="str">
        <f t="shared" ca="1" si="19"/>
        <v>2019CJ105CP3</v>
      </c>
    </row>
    <row r="633" spans="1:23" s="31" customFormat="1" ht="33.75" customHeight="1">
      <c r="A633" s="13">
        <v>627</v>
      </c>
      <c r="B633" s="14" t="s">
        <v>29</v>
      </c>
      <c r="C633" s="14" t="s">
        <v>30</v>
      </c>
      <c r="D633" s="15" t="s">
        <v>31</v>
      </c>
      <c r="E633" s="16"/>
      <c r="F633" s="15" t="s">
        <v>32</v>
      </c>
      <c r="G633" s="14" t="s">
        <v>33</v>
      </c>
      <c r="H633" s="14" t="s">
        <v>1118</v>
      </c>
      <c r="I633" s="14"/>
      <c r="J633" s="14"/>
      <c r="K633" s="14"/>
      <c r="L633" s="36">
        <v>42334</v>
      </c>
      <c r="M633" s="36">
        <v>42334</v>
      </c>
      <c r="N633" s="14">
        <v>105</v>
      </c>
      <c r="O633" s="14">
        <v>4</v>
      </c>
      <c r="P633" s="37"/>
      <c r="Q633" s="14">
        <v>1</v>
      </c>
      <c r="R633" s="14">
        <v>101</v>
      </c>
      <c r="S633" s="15">
        <f t="shared" si="18"/>
        <v>101</v>
      </c>
      <c r="T633" s="14" t="s">
        <v>35</v>
      </c>
      <c r="U633" s="14" t="s">
        <v>36</v>
      </c>
      <c r="V633" s="14"/>
      <c r="W633" s="127" t="str">
        <f t="shared" ca="1" si="19"/>
        <v>2019CJ105CP4</v>
      </c>
    </row>
    <row r="634" spans="1:23" s="31" customFormat="1" ht="33.75" customHeight="1">
      <c r="A634" s="13">
        <v>628</v>
      </c>
      <c r="B634" s="14" t="s">
        <v>29</v>
      </c>
      <c r="C634" s="14" t="s">
        <v>30</v>
      </c>
      <c r="D634" s="15" t="s">
        <v>31</v>
      </c>
      <c r="E634" s="16"/>
      <c r="F634" s="15" t="s">
        <v>32</v>
      </c>
      <c r="G634" s="14" t="s">
        <v>33</v>
      </c>
      <c r="H634" s="14" t="s">
        <v>1119</v>
      </c>
      <c r="I634" s="14"/>
      <c r="J634" s="14"/>
      <c r="K634" s="14"/>
      <c r="L634" s="36">
        <v>42334</v>
      </c>
      <c r="M634" s="36">
        <v>42338</v>
      </c>
      <c r="N634" s="14">
        <v>105</v>
      </c>
      <c r="O634" s="14">
        <v>5</v>
      </c>
      <c r="P634" s="37"/>
      <c r="Q634" s="14">
        <v>1</v>
      </c>
      <c r="R634" s="14">
        <v>209</v>
      </c>
      <c r="S634" s="15">
        <f t="shared" si="18"/>
        <v>209</v>
      </c>
      <c r="T634" s="14" t="s">
        <v>35</v>
      </c>
      <c r="U634" s="14" t="s">
        <v>36</v>
      </c>
      <c r="V634" s="14"/>
      <c r="W634" s="127" t="str">
        <f t="shared" ca="1" si="19"/>
        <v>2019CJ105CP5</v>
      </c>
    </row>
    <row r="635" spans="1:23" s="31" customFormat="1" ht="33.75" customHeight="1">
      <c r="A635" s="13">
        <v>629</v>
      </c>
      <c r="B635" s="14" t="s">
        <v>29</v>
      </c>
      <c r="C635" s="14" t="s">
        <v>30</v>
      </c>
      <c r="D635" s="15" t="s">
        <v>31</v>
      </c>
      <c r="E635" s="16"/>
      <c r="F635" s="15" t="s">
        <v>32</v>
      </c>
      <c r="G635" s="14" t="s">
        <v>33</v>
      </c>
      <c r="H635" s="14" t="s">
        <v>1120</v>
      </c>
      <c r="I635" s="14"/>
      <c r="J635" s="14"/>
      <c r="K635" s="14"/>
      <c r="L635" s="36">
        <v>42338</v>
      </c>
      <c r="M635" s="36">
        <v>42339</v>
      </c>
      <c r="N635" s="14">
        <v>105</v>
      </c>
      <c r="O635" s="14">
        <v>6</v>
      </c>
      <c r="P635" s="37"/>
      <c r="Q635" s="14">
        <v>1</v>
      </c>
      <c r="R635" s="14">
        <v>201</v>
      </c>
      <c r="S635" s="15">
        <f t="shared" si="18"/>
        <v>201</v>
      </c>
      <c r="T635" s="14" t="s">
        <v>35</v>
      </c>
      <c r="U635" s="14" t="s">
        <v>36</v>
      </c>
      <c r="V635" s="14"/>
      <c r="W635" s="127" t="str">
        <f t="shared" ca="1" si="19"/>
        <v>2019CJ105CP6</v>
      </c>
    </row>
    <row r="636" spans="1:23" s="31" customFormat="1" ht="33.75" customHeight="1">
      <c r="A636" s="13">
        <v>630</v>
      </c>
      <c r="B636" s="14" t="s">
        <v>29</v>
      </c>
      <c r="C636" s="14" t="s">
        <v>30</v>
      </c>
      <c r="D636" s="15" t="s">
        <v>31</v>
      </c>
      <c r="E636" s="16"/>
      <c r="F636" s="15" t="s">
        <v>32</v>
      </c>
      <c r="G636" s="14" t="s">
        <v>33</v>
      </c>
      <c r="H636" s="14" t="s">
        <v>1121</v>
      </c>
      <c r="I636" s="14"/>
      <c r="J636" s="14"/>
      <c r="K636" s="14"/>
      <c r="L636" s="36">
        <v>42339</v>
      </c>
      <c r="M636" s="36">
        <v>42339</v>
      </c>
      <c r="N636" s="14">
        <v>106</v>
      </c>
      <c r="O636" s="14">
        <v>1</v>
      </c>
      <c r="P636" s="37"/>
      <c r="Q636" s="14">
        <v>1</v>
      </c>
      <c r="R636" s="14">
        <v>205</v>
      </c>
      <c r="S636" s="15">
        <f t="shared" si="18"/>
        <v>205</v>
      </c>
      <c r="T636" s="14" t="s">
        <v>35</v>
      </c>
      <c r="U636" s="14" t="s">
        <v>36</v>
      </c>
      <c r="V636" s="14"/>
      <c r="W636" s="127" t="str">
        <f t="shared" ca="1" si="19"/>
        <v>2019CJ106CP1</v>
      </c>
    </row>
    <row r="637" spans="1:23" s="31" customFormat="1" ht="33.75" customHeight="1">
      <c r="A637" s="13">
        <v>631</v>
      </c>
      <c r="B637" s="14" t="s">
        <v>29</v>
      </c>
      <c r="C637" s="14" t="s">
        <v>30</v>
      </c>
      <c r="D637" s="15" t="s">
        <v>31</v>
      </c>
      <c r="E637" s="16"/>
      <c r="F637" s="15" t="s">
        <v>32</v>
      </c>
      <c r="G637" s="14" t="s">
        <v>33</v>
      </c>
      <c r="H637" s="14" t="s">
        <v>1122</v>
      </c>
      <c r="I637" s="14"/>
      <c r="J637" s="14"/>
      <c r="K637" s="14"/>
      <c r="L637" s="36">
        <v>42339</v>
      </c>
      <c r="M637" s="36">
        <v>42339</v>
      </c>
      <c r="N637" s="14">
        <v>106</v>
      </c>
      <c r="O637" s="14">
        <v>2</v>
      </c>
      <c r="P637" s="37"/>
      <c r="Q637" s="14">
        <v>1</v>
      </c>
      <c r="R637" s="14">
        <v>201</v>
      </c>
      <c r="S637" s="15">
        <f t="shared" si="18"/>
        <v>201</v>
      </c>
      <c r="T637" s="14" t="s">
        <v>35</v>
      </c>
      <c r="U637" s="14" t="s">
        <v>36</v>
      </c>
      <c r="V637" s="14"/>
      <c r="W637" s="127" t="str">
        <f t="shared" ca="1" si="19"/>
        <v>2019CJ106CP2</v>
      </c>
    </row>
    <row r="638" spans="1:23" s="31" customFormat="1" ht="33.75" customHeight="1">
      <c r="A638" s="13">
        <v>632</v>
      </c>
      <c r="B638" s="14" t="s">
        <v>29</v>
      </c>
      <c r="C638" s="14" t="s">
        <v>30</v>
      </c>
      <c r="D638" s="15" t="s">
        <v>31</v>
      </c>
      <c r="E638" s="16"/>
      <c r="F638" s="15" t="s">
        <v>32</v>
      </c>
      <c r="G638" s="14" t="s">
        <v>33</v>
      </c>
      <c r="H638" s="14" t="s">
        <v>1123</v>
      </c>
      <c r="I638" s="14"/>
      <c r="J638" s="14"/>
      <c r="K638" s="14"/>
      <c r="L638" s="36">
        <v>42339</v>
      </c>
      <c r="M638" s="36">
        <v>42339</v>
      </c>
      <c r="N638" s="14">
        <v>106</v>
      </c>
      <c r="O638" s="14">
        <v>3</v>
      </c>
      <c r="P638" s="37"/>
      <c r="Q638" s="14">
        <v>1</v>
      </c>
      <c r="R638" s="14">
        <v>204</v>
      </c>
      <c r="S638" s="15">
        <f t="shared" si="18"/>
        <v>204</v>
      </c>
      <c r="T638" s="14" t="s">
        <v>35</v>
      </c>
      <c r="U638" s="14" t="s">
        <v>36</v>
      </c>
      <c r="V638" s="14"/>
      <c r="W638" s="127" t="str">
        <f t="shared" ca="1" si="19"/>
        <v>2019CJ106CP3</v>
      </c>
    </row>
    <row r="639" spans="1:23" s="31" customFormat="1" ht="33.75" customHeight="1">
      <c r="A639" s="13">
        <v>633</v>
      </c>
      <c r="B639" s="14" t="s">
        <v>29</v>
      </c>
      <c r="C639" s="14" t="s">
        <v>30</v>
      </c>
      <c r="D639" s="15" t="s">
        <v>31</v>
      </c>
      <c r="E639" s="16"/>
      <c r="F639" s="15" t="s">
        <v>32</v>
      </c>
      <c r="G639" s="14" t="s">
        <v>33</v>
      </c>
      <c r="H639" s="14" t="s">
        <v>1124</v>
      </c>
      <c r="I639" s="14"/>
      <c r="J639" s="14"/>
      <c r="K639" s="14"/>
      <c r="L639" s="36">
        <v>42339</v>
      </c>
      <c r="M639" s="36">
        <v>42339</v>
      </c>
      <c r="N639" s="14">
        <v>106</v>
      </c>
      <c r="O639" s="14">
        <v>4</v>
      </c>
      <c r="P639" s="37"/>
      <c r="Q639" s="14">
        <v>1</v>
      </c>
      <c r="R639" s="14">
        <v>201</v>
      </c>
      <c r="S639" s="15">
        <f t="shared" si="18"/>
        <v>201</v>
      </c>
      <c r="T639" s="14" t="s">
        <v>35</v>
      </c>
      <c r="U639" s="14" t="s">
        <v>36</v>
      </c>
      <c r="V639" s="14"/>
      <c r="W639" s="127" t="str">
        <f t="shared" ca="1" si="19"/>
        <v>2019CJ106CP4</v>
      </c>
    </row>
    <row r="640" spans="1:23" s="31" customFormat="1" ht="33.75" customHeight="1">
      <c r="A640" s="13">
        <v>634</v>
      </c>
      <c r="B640" s="14" t="s">
        <v>29</v>
      </c>
      <c r="C640" s="14" t="s">
        <v>30</v>
      </c>
      <c r="D640" s="15" t="s">
        <v>31</v>
      </c>
      <c r="E640" s="16"/>
      <c r="F640" s="15" t="s">
        <v>32</v>
      </c>
      <c r="G640" s="14" t="s">
        <v>33</v>
      </c>
      <c r="H640" s="14" t="s">
        <v>1125</v>
      </c>
      <c r="I640" s="14"/>
      <c r="J640" s="14"/>
      <c r="K640" s="14"/>
      <c r="L640" s="36">
        <v>42339</v>
      </c>
      <c r="M640" s="36">
        <v>42339</v>
      </c>
      <c r="N640" s="14">
        <v>106</v>
      </c>
      <c r="O640" s="14">
        <v>5</v>
      </c>
      <c r="P640" s="37"/>
      <c r="Q640" s="14">
        <v>1</v>
      </c>
      <c r="R640" s="14">
        <v>200</v>
      </c>
      <c r="S640" s="15">
        <f t="shared" si="18"/>
        <v>200</v>
      </c>
      <c r="T640" s="14" t="s">
        <v>35</v>
      </c>
      <c r="U640" s="14" t="s">
        <v>36</v>
      </c>
      <c r="V640" s="14"/>
      <c r="W640" s="127" t="str">
        <f t="shared" ca="1" si="19"/>
        <v>2019CJ106CP5</v>
      </c>
    </row>
    <row r="641" spans="1:23" s="31" customFormat="1" ht="33.75" customHeight="1">
      <c r="A641" s="13">
        <v>635</v>
      </c>
      <c r="B641" s="14" t="s">
        <v>29</v>
      </c>
      <c r="C641" s="14" t="s">
        <v>30</v>
      </c>
      <c r="D641" s="15" t="s">
        <v>31</v>
      </c>
      <c r="E641" s="16"/>
      <c r="F641" s="15" t="s">
        <v>32</v>
      </c>
      <c r="G641" s="14" t="s">
        <v>33</v>
      </c>
      <c r="H641" s="14" t="s">
        <v>1126</v>
      </c>
      <c r="I641" s="14"/>
      <c r="J641" s="14"/>
      <c r="K641" s="14"/>
      <c r="L641" s="36">
        <v>42339</v>
      </c>
      <c r="M641" s="36">
        <v>42339</v>
      </c>
      <c r="N641" s="14">
        <v>106</v>
      </c>
      <c r="O641" s="14">
        <v>6</v>
      </c>
      <c r="P641" s="37"/>
      <c r="Q641" s="14">
        <v>1</v>
      </c>
      <c r="R641" s="14">
        <v>208</v>
      </c>
      <c r="S641" s="15">
        <f t="shared" si="18"/>
        <v>208</v>
      </c>
      <c r="T641" s="14" t="s">
        <v>35</v>
      </c>
      <c r="U641" s="14" t="s">
        <v>36</v>
      </c>
      <c r="V641" s="14"/>
      <c r="W641" s="127" t="str">
        <f t="shared" ca="1" si="19"/>
        <v>2019CJ106CP6</v>
      </c>
    </row>
    <row r="642" spans="1:23" s="31" customFormat="1" ht="33.75" customHeight="1">
      <c r="A642" s="13">
        <v>636</v>
      </c>
      <c r="B642" s="14" t="s">
        <v>29</v>
      </c>
      <c r="C642" s="14" t="s">
        <v>30</v>
      </c>
      <c r="D642" s="15" t="s">
        <v>31</v>
      </c>
      <c r="E642" s="16"/>
      <c r="F642" s="15" t="s">
        <v>32</v>
      </c>
      <c r="G642" s="14" t="s">
        <v>33</v>
      </c>
      <c r="H642" s="14" t="s">
        <v>1127</v>
      </c>
      <c r="I642" s="14"/>
      <c r="J642" s="14"/>
      <c r="K642" s="14"/>
      <c r="L642" s="36">
        <v>42339</v>
      </c>
      <c r="M642" s="36">
        <v>42339</v>
      </c>
      <c r="N642" s="14">
        <v>107</v>
      </c>
      <c r="O642" s="14">
        <v>1</v>
      </c>
      <c r="P642" s="37"/>
      <c r="Q642" s="14">
        <v>1</v>
      </c>
      <c r="R642" s="14">
        <v>202</v>
      </c>
      <c r="S642" s="15">
        <f t="shared" si="18"/>
        <v>202</v>
      </c>
      <c r="T642" s="14" t="s">
        <v>35</v>
      </c>
      <c r="U642" s="14" t="s">
        <v>36</v>
      </c>
      <c r="V642" s="14"/>
      <c r="W642" s="127" t="str">
        <f t="shared" ca="1" si="19"/>
        <v>2019CJ107CP1</v>
      </c>
    </row>
    <row r="643" spans="1:23" s="31" customFormat="1" ht="33.75" customHeight="1">
      <c r="A643" s="13">
        <v>637</v>
      </c>
      <c r="B643" s="14" t="s">
        <v>29</v>
      </c>
      <c r="C643" s="14" t="s">
        <v>30</v>
      </c>
      <c r="D643" s="15" t="s">
        <v>31</v>
      </c>
      <c r="E643" s="16"/>
      <c r="F643" s="15" t="s">
        <v>32</v>
      </c>
      <c r="G643" s="14" t="s">
        <v>33</v>
      </c>
      <c r="H643" s="14" t="s">
        <v>1128</v>
      </c>
      <c r="I643" s="14"/>
      <c r="J643" s="14"/>
      <c r="K643" s="14"/>
      <c r="L643" s="36">
        <v>42339</v>
      </c>
      <c r="M643" s="36">
        <v>42339</v>
      </c>
      <c r="N643" s="14">
        <v>107</v>
      </c>
      <c r="O643" s="14">
        <v>2</v>
      </c>
      <c r="P643" s="37"/>
      <c r="Q643" s="14">
        <v>1</v>
      </c>
      <c r="R643" s="14">
        <v>205</v>
      </c>
      <c r="S643" s="15">
        <f t="shared" si="18"/>
        <v>205</v>
      </c>
      <c r="T643" s="14" t="s">
        <v>35</v>
      </c>
      <c r="U643" s="14" t="s">
        <v>36</v>
      </c>
      <c r="V643" s="14"/>
      <c r="W643" s="127" t="str">
        <f t="shared" ca="1" si="19"/>
        <v>2019CJ107CP2</v>
      </c>
    </row>
    <row r="644" spans="1:23" s="31" customFormat="1" ht="33.75" customHeight="1">
      <c r="A644" s="13">
        <v>638</v>
      </c>
      <c r="B644" s="14" t="s">
        <v>29</v>
      </c>
      <c r="C644" s="14" t="s">
        <v>30</v>
      </c>
      <c r="D644" s="15" t="s">
        <v>31</v>
      </c>
      <c r="E644" s="16"/>
      <c r="F644" s="15" t="s">
        <v>32</v>
      </c>
      <c r="G644" s="14" t="s">
        <v>33</v>
      </c>
      <c r="H644" s="14" t="s">
        <v>1129</v>
      </c>
      <c r="I644" s="14"/>
      <c r="J644" s="14"/>
      <c r="K644" s="14"/>
      <c r="L644" s="36">
        <v>42339</v>
      </c>
      <c r="M644" s="36">
        <v>42339</v>
      </c>
      <c r="N644" s="14">
        <v>107</v>
      </c>
      <c r="O644" s="14">
        <v>3</v>
      </c>
      <c r="P644" s="37"/>
      <c r="Q644" s="14">
        <v>1</v>
      </c>
      <c r="R644" s="14">
        <v>190</v>
      </c>
      <c r="S644" s="15">
        <f t="shared" si="18"/>
        <v>190</v>
      </c>
      <c r="T644" s="14" t="s">
        <v>35</v>
      </c>
      <c r="U644" s="14" t="s">
        <v>36</v>
      </c>
      <c r="V644" s="14"/>
      <c r="W644" s="127" t="str">
        <f t="shared" ca="1" si="19"/>
        <v>2019CJ107CP3</v>
      </c>
    </row>
    <row r="645" spans="1:23" s="31" customFormat="1" ht="33.75" customHeight="1">
      <c r="A645" s="13">
        <v>639</v>
      </c>
      <c r="B645" s="14" t="s">
        <v>29</v>
      </c>
      <c r="C645" s="14" t="s">
        <v>30</v>
      </c>
      <c r="D645" s="15" t="s">
        <v>31</v>
      </c>
      <c r="E645" s="16"/>
      <c r="F645" s="15" t="s">
        <v>32</v>
      </c>
      <c r="G645" s="14" t="s">
        <v>33</v>
      </c>
      <c r="H645" s="14">
        <v>353703815</v>
      </c>
      <c r="I645" s="14"/>
      <c r="J645" s="14"/>
      <c r="K645" s="14"/>
      <c r="L645" s="36">
        <v>42339</v>
      </c>
      <c r="M645" s="36">
        <v>42339</v>
      </c>
      <c r="N645" s="14">
        <v>107</v>
      </c>
      <c r="O645" s="14">
        <v>4</v>
      </c>
      <c r="P645" s="37" t="s">
        <v>125</v>
      </c>
      <c r="Q645" s="14">
        <v>1</v>
      </c>
      <c r="R645" s="14">
        <v>210</v>
      </c>
      <c r="S645" s="15">
        <f t="shared" si="18"/>
        <v>210</v>
      </c>
      <c r="T645" s="14" t="s">
        <v>35</v>
      </c>
      <c r="U645" s="14" t="s">
        <v>36</v>
      </c>
      <c r="V645" s="14"/>
      <c r="W645" s="127" t="str">
        <f t="shared" ca="1" si="19"/>
        <v>2019CJ107CP4</v>
      </c>
    </row>
    <row r="646" spans="1:23" s="31" customFormat="1" ht="33.75" customHeight="1">
      <c r="A646" s="13">
        <v>640</v>
      </c>
      <c r="B646" s="14" t="s">
        <v>29</v>
      </c>
      <c r="C646" s="14" t="s">
        <v>30</v>
      </c>
      <c r="D646" s="15" t="s">
        <v>31</v>
      </c>
      <c r="E646" s="16"/>
      <c r="F646" s="15" t="s">
        <v>32</v>
      </c>
      <c r="G646" s="14" t="s">
        <v>33</v>
      </c>
      <c r="H646" s="14">
        <v>353703815</v>
      </c>
      <c r="I646" s="14"/>
      <c r="J646" s="14"/>
      <c r="K646" s="14"/>
      <c r="L646" s="36">
        <v>42339</v>
      </c>
      <c r="M646" s="36">
        <v>42339</v>
      </c>
      <c r="N646" s="14">
        <v>107</v>
      </c>
      <c r="O646" s="14">
        <v>5</v>
      </c>
      <c r="P646" s="37" t="s">
        <v>126</v>
      </c>
      <c r="Q646" s="14">
        <v>211</v>
      </c>
      <c r="R646" s="14">
        <v>415</v>
      </c>
      <c r="S646" s="15">
        <f t="shared" si="18"/>
        <v>205</v>
      </c>
      <c r="T646" s="14" t="s">
        <v>35</v>
      </c>
      <c r="U646" s="14" t="s">
        <v>36</v>
      </c>
      <c r="V646" s="14"/>
      <c r="W646" s="127" t="str">
        <f t="shared" ca="1" si="19"/>
        <v>2019CJ107CP5</v>
      </c>
    </row>
    <row r="647" spans="1:23" s="31" customFormat="1" ht="33.75" customHeight="1">
      <c r="A647" s="13">
        <v>641</v>
      </c>
      <c r="B647" s="14" t="s">
        <v>29</v>
      </c>
      <c r="C647" s="14" t="s">
        <v>30</v>
      </c>
      <c r="D647" s="15" t="s">
        <v>31</v>
      </c>
      <c r="E647" s="16"/>
      <c r="F647" s="15" t="s">
        <v>32</v>
      </c>
      <c r="G647" s="14" t="s">
        <v>33</v>
      </c>
      <c r="H647" s="14">
        <v>353710815</v>
      </c>
      <c r="I647" s="14"/>
      <c r="J647" s="14"/>
      <c r="K647" s="14"/>
      <c r="L647" s="36">
        <v>42339</v>
      </c>
      <c r="M647" s="36">
        <v>42339</v>
      </c>
      <c r="N647" s="14">
        <v>107</v>
      </c>
      <c r="O647" s="14">
        <v>6</v>
      </c>
      <c r="P647" s="37" t="s">
        <v>125</v>
      </c>
      <c r="Q647" s="14">
        <v>1</v>
      </c>
      <c r="R647" s="14">
        <v>201</v>
      </c>
      <c r="S647" s="15">
        <f t="shared" si="18"/>
        <v>201</v>
      </c>
      <c r="T647" s="14" t="s">
        <v>35</v>
      </c>
      <c r="U647" s="14" t="s">
        <v>36</v>
      </c>
      <c r="V647" s="14"/>
      <c r="W647" s="127" t="str">
        <f t="shared" ca="1" si="19"/>
        <v>2019CJ107CP6</v>
      </c>
    </row>
    <row r="648" spans="1:23" s="31" customFormat="1" ht="33.75" customHeight="1">
      <c r="A648" s="13">
        <v>642</v>
      </c>
      <c r="B648" s="14" t="s">
        <v>29</v>
      </c>
      <c r="C648" s="14" t="s">
        <v>30</v>
      </c>
      <c r="D648" s="15" t="s">
        <v>31</v>
      </c>
      <c r="E648" s="16"/>
      <c r="F648" s="15" t="s">
        <v>32</v>
      </c>
      <c r="G648" s="14" t="s">
        <v>33</v>
      </c>
      <c r="H648" s="14">
        <v>353710815</v>
      </c>
      <c r="I648" s="14"/>
      <c r="J648" s="14"/>
      <c r="K648" s="14"/>
      <c r="L648" s="36">
        <v>42339</v>
      </c>
      <c r="M648" s="36">
        <v>42339</v>
      </c>
      <c r="N648" s="14">
        <v>108</v>
      </c>
      <c r="O648" s="14">
        <v>1</v>
      </c>
      <c r="P648" s="37" t="s">
        <v>126</v>
      </c>
      <c r="Q648" s="14">
        <v>202</v>
      </c>
      <c r="R648" s="14">
        <v>348</v>
      </c>
      <c r="S648" s="15">
        <f t="shared" ref="S648:S711" si="20">R648-Q648+1</f>
        <v>147</v>
      </c>
      <c r="T648" s="14" t="s">
        <v>35</v>
      </c>
      <c r="U648" s="14" t="s">
        <v>36</v>
      </c>
      <c r="V648" s="14"/>
      <c r="W648" s="127" t="str">
        <f t="shared" ref="W648:W711" ca="1" si="21">HYPERLINK(CONCATENATE(LEFT(CELL("nombrearchivo"),FIND(_xlfn.UNICHAR(91),CELL("nombrearchivo"),1)-1),MID(CELL("nombrearchivo"),FIND(_xlfn.UNICHAR(93),CELL("nombrearchivo"),1)+1,14),"\",UPPER($N$6)," ",N648,"\",RIGHT(CELL("nombrearchivo"),4),"CJ",N648,"CP",O648,".pdf"),CONCATENATE(RIGHT(CELL("nombrearchivo"),4),"CJ",N648,"CP",O648))</f>
        <v>2019CJ108CP1</v>
      </c>
    </row>
    <row r="649" spans="1:23" s="31" customFormat="1" ht="33.75" customHeight="1">
      <c r="A649" s="13">
        <v>643</v>
      </c>
      <c r="B649" s="14" t="s">
        <v>29</v>
      </c>
      <c r="C649" s="14" t="s">
        <v>30</v>
      </c>
      <c r="D649" s="15" t="s">
        <v>31</v>
      </c>
      <c r="E649" s="16"/>
      <c r="F649" s="15" t="s">
        <v>32</v>
      </c>
      <c r="G649" s="14" t="s">
        <v>33</v>
      </c>
      <c r="H649" s="14">
        <v>353726715</v>
      </c>
      <c r="I649" s="14"/>
      <c r="J649" s="14"/>
      <c r="K649" s="14"/>
      <c r="L649" s="36">
        <v>42339</v>
      </c>
      <c r="M649" s="36">
        <v>42339</v>
      </c>
      <c r="N649" s="14">
        <v>108</v>
      </c>
      <c r="O649" s="14">
        <v>2</v>
      </c>
      <c r="P649" s="37" t="s">
        <v>125</v>
      </c>
      <c r="Q649" s="14">
        <v>1</v>
      </c>
      <c r="R649" s="14">
        <v>200</v>
      </c>
      <c r="S649" s="15">
        <f t="shared" si="20"/>
        <v>200</v>
      </c>
      <c r="T649" s="14" t="s">
        <v>35</v>
      </c>
      <c r="U649" s="14" t="s">
        <v>36</v>
      </c>
      <c r="V649" s="14"/>
      <c r="W649" s="127" t="str">
        <f t="shared" ca="1" si="21"/>
        <v>2019CJ108CP2</v>
      </c>
    </row>
    <row r="650" spans="1:23" s="31" customFormat="1" ht="33.75" customHeight="1">
      <c r="A650" s="13">
        <v>644</v>
      </c>
      <c r="B650" s="14" t="s">
        <v>29</v>
      </c>
      <c r="C650" s="14" t="s">
        <v>30</v>
      </c>
      <c r="D650" s="15" t="s">
        <v>31</v>
      </c>
      <c r="E650" s="16"/>
      <c r="F650" s="15" t="s">
        <v>32</v>
      </c>
      <c r="G650" s="14" t="s">
        <v>33</v>
      </c>
      <c r="H650" s="14">
        <v>353726715</v>
      </c>
      <c r="I650" s="14"/>
      <c r="J650" s="14"/>
      <c r="K650" s="14"/>
      <c r="L650" s="36">
        <v>42339</v>
      </c>
      <c r="M650" s="36">
        <v>42339</v>
      </c>
      <c r="N650" s="14">
        <v>108</v>
      </c>
      <c r="O650" s="14">
        <v>3</v>
      </c>
      <c r="P650" s="37" t="s">
        <v>126</v>
      </c>
      <c r="Q650" s="14">
        <v>201</v>
      </c>
      <c r="R650" s="14">
        <v>225</v>
      </c>
      <c r="S650" s="15">
        <f t="shared" si="20"/>
        <v>25</v>
      </c>
      <c r="T650" s="14" t="s">
        <v>35</v>
      </c>
      <c r="U650" s="14" t="s">
        <v>36</v>
      </c>
      <c r="V650" s="14"/>
      <c r="W650" s="127" t="str">
        <f t="shared" ca="1" si="21"/>
        <v>2019CJ108CP3</v>
      </c>
    </row>
    <row r="651" spans="1:23" s="31" customFormat="1" ht="33.75" customHeight="1">
      <c r="A651" s="13">
        <v>645</v>
      </c>
      <c r="B651" s="14" t="s">
        <v>29</v>
      </c>
      <c r="C651" s="14" t="s">
        <v>30</v>
      </c>
      <c r="D651" s="15" t="s">
        <v>31</v>
      </c>
      <c r="E651" s="16"/>
      <c r="F651" s="15" t="s">
        <v>32</v>
      </c>
      <c r="G651" s="14" t="s">
        <v>33</v>
      </c>
      <c r="H651" s="14">
        <v>353733015</v>
      </c>
      <c r="I651" s="14"/>
      <c r="J651" s="14"/>
      <c r="K651" s="14"/>
      <c r="L651" s="36">
        <v>42339</v>
      </c>
      <c r="M651" s="36">
        <v>42339</v>
      </c>
      <c r="N651" s="14">
        <v>108</v>
      </c>
      <c r="O651" s="14">
        <v>4</v>
      </c>
      <c r="P651" s="37"/>
      <c r="Q651" s="14">
        <v>1</v>
      </c>
      <c r="R651" s="14">
        <v>172</v>
      </c>
      <c r="S651" s="15">
        <f t="shared" si="20"/>
        <v>172</v>
      </c>
      <c r="T651" s="14" t="s">
        <v>35</v>
      </c>
      <c r="U651" s="14" t="s">
        <v>36</v>
      </c>
      <c r="V651" s="14"/>
      <c r="W651" s="127" t="str">
        <f t="shared" ca="1" si="21"/>
        <v>2019CJ108CP4</v>
      </c>
    </row>
    <row r="652" spans="1:23" s="31" customFormat="1" ht="33.75" customHeight="1">
      <c r="A652" s="13">
        <v>646</v>
      </c>
      <c r="B652" s="14" t="s">
        <v>29</v>
      </c>
      <c r="C652" s="14" t="s">
        <v>30</v>
      </c>
      <c r="D652" s="15" t="s">
        <v>31</v>
      </c>
      <c r="E652" s="16"/>
      <c r="F652" s="15" t="s">
        <v>32</v>
      </c>
      <c r="G652" s="14" t="s">
        <v>33</v>
      </c>
      <c r="H652" s="14">
        <v>353740315</v>
      </c>
      <c r="I652" s="14"/>
      <c r="J652" s="14"/>
      <c r="K652" s="14"/>
      <c r="L652" s="36">
        <v>42339</v>
      </c>
      <c r="M652" s="36">
        <v>42339</v>
      </c>
      <c r="N652" s="14">
        <v>108</v>
      </c>
      <c r="O652" s="14">
        <v>5</v>
      </c>
      <c r="P652" s="37"/>
      <c r="Q652" s="14">
        <v>1</v>
      </c>
      <c r="R652" s="14">
        <v>178</v>
      </c>
      <c r="S652" s="15">
        <f t="shared" si="20"/>
        <v>178</v>
      </c>
      <c r="T652" s="14" t="s">
        <v>35</v>
      </c>
      <c r="U652" s="14" t="s">
        <v>36</v>
      </c>
      <c r="V652" s="14"/>
      <c r="W652" s="127" t="str">
        <f t="shared" ca="1" si="21"/>
        <v>2019CJ108CP5</v>
      </c>
    </row>
    <row r="653" spans="1:23" s="31" customFormat="1" ht="33.75" customHeight="1">
      <c r="A653" s="13">
        <v>647</v>
      </c>
      <c r="B653" s="14" t="s">
        <v>29</v>
      </c>
      <c r="C653" s="14" t="s">
        <v>30</v>
      </c>
      <c r="D653" s="15" t="s">
        <v>31</v>
      </c>
      <c r="E653" s="16"/>
      <c r="F653" s="15" t="s">
        <v>32</v>
      </c>
      <c r="G653" s="14" t="s">
        <v>33</v>
      </c>
      <c r="H653" s="14">
        <v>353744815</v>
      </c>
      <c r="I653" s="14"/>
      <c r="J653" s="14"/>
      <c r="K653" s="14"/>
      <c r="L653" s="36">
        <v>42339</v>
      </c>
      <c r="M653" s="36">
        <v>42339</v>
      </c>
      <c r="N653" s="14">
        <v>108</v>
      </c>
      <c r="O653" s="14">
        <v>6</v>
      </c>
      <c r="P653" s="37"/>
      <c r="Q653" s="14">
        <v>1</v>
      </c>
      <c r="R653" s="14">
        <v>150</v>
      </c>
      <c r="S653" s="15">
        <f t="shared" si="20"/>
        <v>150</v>
      </c>
      <c r="T653" s="14" t="s">
        <v>35</v>
      </c>
      <c r="U653" s="14" t="s">
        <v>36</v>
      </c>
      <c r="V653" s="14"/>
      <c r="W653" s="127" t="str">
        <f t="shared" ca="1" si="21"/>
        <v>2019CJ108CP6</v>
      </c>
    </row>
    <row r="654" spans="1:23" s="31" customFormat="1" ht="33.75" customHeight="1">
      <c r="A654" s="13">
        <v>648</v>
      </c>
      <c r="B654" s="14" t="s">
        <v>29</v>
      </c>
      <c r="C654" s="14" t="s">
        <v>30</v>
      </c>
      <c r="D654" s="15" t="s">
        <v>31</v>
      </c>
      <c r="E654" s="16"/>
      <c r="F654" s="15" t="s">
        <v>32</v>
      </c>
      <c r="G654" s="14" t="s">
        <v>33</v>
      </c>
      <c r="H654" s="14" t="s">
        <v>1130</v>
      </c>
      <c r="I654" s="14"/>
      <c r="J654" s="14"/>
      <c r="K654" s="14"/>
      <c r="L654" s="36">
        <v>42339</v>
      </c>
      <c r="M654" s="36">
        <v>42340</v>
      </c>
      <c r="N654" s="14">
        <v>109</v>
      </c>
      <c r="O654" s="14">
        <v>1</v>
      </c>
      <c r="P654" s="37"/>
      <c r="Q654" s="14">
        <v>1</v>
      </c>
      <c r="R654" s="14">
        <v>203</v>
      </c>
      <c r="S654" s="15">
        <f t="shared" si="20"/>
        <v>203</v>
      </c>
      <c r="T654" s="14" t="s">
        <v>35</v>
      </c>
      <c r="U654" s="14" t="s">
        <v>36</v>
      </c>
      <c r="V654" s="14"/>
      <c r="W654" s="127" t="str">
        <f t="shared" ca="1" si="21"/>
        <v>2019CJ109CP1</v>
      </c>
    </row>
    <row r="655" spans="1:23" s="31" customFormat="1" ht="33.75" customHeight="1">
      <c r="A655" s="13">
        <v>649</v>
      </c>
      <c r="B655" s="14" t="s">
        <v>29</v>
      </c>
      <c r="C655" s="14" t="s">
        <v>30</v>
      </c>
      <c r="D655" s="15" t="s">
        <v>31</v>
      </c>
      <c r="E655" s="16"/>
      <c r="F655" s="15" t="s">
        <v>32</v>
      </c>
      <c r="G655" s="14" t="s">
        <v>33</v>
      </c>
      <c r="H655" s="14" t="s">
        <v>1131</v>
      </c>
      <c r="I655" s="14"/>
      <c r="J655" s="14"/>
      <c r="K655" s="14"/>
      <c r="L655" s="36">
        <v>42340</v>
      </c>
      <c r="M655" s="36">
        <v>42340</v>
      </c>
      <c r="N655" s="14">
        <v>109</v>
      </c>
      <c r="O655" s="14">
        <v>2</v>
      </c>
      <c r="P655" s="37"/>
      <c r="Q655" s="14">
        <v>1</v>
      </c>
      <c r="R655" s="14">
        <v>207</v>
      </c>
      <c r="S655" s="15">
        <f t="shared" si="20"/>
        <v>207</v>
      </c>
      <c r="T655" s="14" t="s">
        <v>35</v>
      </c>
      <c r="U655" s="14" t="s">
        <v>36</v>
      </c>
      <c r="V655" s="14"/>
      <c r="W655" s="127" t="str">
        <f t="shared" ca="1" si="21"/>
        <v>2019CJ109CP2</v>
      </c>
    </row>
    <row r="656" spans="1:23" s="31" customFormat="1" ht="33.75" customHeight="1">
      <c r="A656" s="13">
        <v>650</v>
      </c>
      <c r="B656" s="14" t="s">
        <v>29</v>
      </c>
      <c r="C656" s="14" t="s">
        <v>30</v>
      </c>
      <c r="D656" s="15" t="s">
        <v>31</v>
      </c>
      <c r="E656" s="16"/>
      <c r="F656" s="15" t="s">
        <v>32</v>
      </c>
      <c r="G656" s="14" t="s">
        <v>33</v>
      </c>
      <c r="H656" s="14" t="s">
        <v>1132</v>
      </c>
      <c r="I656" s="14"/>
      <c r="J656" s="14"/>
      <c r="K656" s="14"/>
      <c r="L656" s="36">
        <v>42340</v>
      </c>
      <c r="M656" s="36">
        <v>42340</v>
      </c>
      <c r="N656" s="14">
        <v>109</v>
      </c>
      <c r="O656" s="14">
        <v>3</v>
      </c>
      <c r="P656" s="37"/>
      <c r="Q656" s="14">
        <v>1</v>
      </c>
      <c r="R656" s="14">
        <v>210</v>
      </c>
      <c r="S656" s="15">
        <f t="shared" si="20"/>
        <v>210</v>
      </c>
      <c r="T656" s="14" t="s">
        <v>35</v>
      </c>
      <c r="U656" s="14" t="s">
        <v>36</v>
      </c>
      <c r="V656" s="14"/>
      <c r="W656" s="127" t="str">
        <f t="shared" ca="1" si="21"/>
        <v>2019CJ109CP3</v>
      </c>
    </row>
    <row r="657" spans="1:23" s="31" customFormat="1" ht="33.75" customHeight="1">
      <c r="A657" s="13">
        <v>651</v>
      </c>
      <c r="B657" s="14" t="s">
        <v>29</v>
      </c>
      <c r="C657" s="14" t="s">
        <v>30</v>
      </c>
      <c r="D657" s="15" t="s">
        <v>31</v>
      </c>
      <c r="E657" s="16"/>
      <c r="F657" s="15" t="s">
        <v>32</v>
      </c>
      <c r="G657" s="14" t="s">
        <v>33</v>
      </c>
      <c r="H657" s="14" t="s">
        <v>1133</v>
      </c>
      <c r="I657" s="14"/>
      <c r="J657" s="14"/>
      <c r="K657" s="14"/>
      <c r="L657" s="36">
        <v>42340</v>
      </c>
      <c r="M657" s="36">
        <v>42340</v>
      </c>
      <c r="N657" s="14">
        <v>109</v>
      </c>
      <c r="O657" s="14">
        <v>4</v>
      </c>
      <c r="P657" s="37"/>
      <c r="Q657" s="14">
        <v>1</v>
      </c>
      <c r="R657" s="14">
        <v>207</v>
      </c>
      <c r="S657" s="15">
        <f t="shared" si="20"/>
        <v>207</v>
      </c>
      <c r="T657" s="14" t="s">
        <v>35</v>
      </c>
      <c r="U657" s="14" t="s">
        <v>36</v>
      </c>
      <c r="V657" s="14"/>
      <c r="W657" s="127" t="str">
        <f t="shared" ca="1" si="21"/>
        <v>2019CJ109CP4</v>
      </c>
    </row>
    <row r="658" spans="1:23" s="31" customFormat="1" ht="33.75" customHeight="1">
      <c r="A658" s="13">
        <v>652</v>
      </c>
      <c r="B658" s="14" t="s">
        <v>29</v>
      </c>
      <c r="C658" s="14" t="s">
        <v>30</v>
      </c>
      <c r="D658" s="15" t="s">
        <v>31</v>
      </c>
      <c r="E658" s="16"/>
      <c r="F658" s="15" t="s">
        <v>32</v>
      </c>
      <c r="G658" s="14" t="s">
        <v>33</v>
      </c>
      <c r="H658" s="14" t="s">
        <v>1134</v>
      </c>
      <c r="I658" s="14"/>
      <c r="J658" s="14"/>
      <c r="K658" s="14"/>
      <c r="L658" s="36">
        <v>42340</v>
      </c>
      <c r="M658" s="36">
        <v>42340</v>
      </c>
      <c r="N658" s="14">
        <v>109</v>
      </c>
      <c r="O658" s="14">
        <v>5</v>
      </c>
      <c r="P658" s="37"/>
      <c r="Q658" s="14">
        <v>1</v>
      </c>
      <c r="R658" s="14">
        <v>182</v>
      </c>
      <c r="S658" s="15">
        <f t="shared" si="20"/>
        <v>182</v>
      </c>
      <c r="T658" s="14" t="s">
        <v>35</v>
      </c>
      <c r="U658" s="14" t="s">
        <v>36</v>
      </c>
      <c r="V658" s="14"/>
      <c r="W658" s="127" t="str">
        <f t="shared" ca="1" si="21"/>
        <v>2019CJ109CP5</v>
      </c>
    </row>
    <row r="659" spans="1:23" s="31" customFormat="1" ht="33.75" customHeight="1">
      <c r="A659" s="13">
        <v>653</v>
      </c>
      <c r="B659" s="14" t="s">
        <v>29</v>
      </c>
      <c r="C659" s="14" t="s">
        <v>30</v>
      </c>
      <c r="D659" s="15" t="s">
        <v>31</v>
      </c>
      <c r="E659" s="16"/>
      <c r="F659" s="15" t="s">
        <v>32</v>
      </c>
      <c r="G659" s="14" t="s">
        <v>33</v>
      </c>
      <c r="H659" s="14" t="s">
        <v>1135</v>
      </c>
      <c r="I659" s="14"/>
      <c r="J659" s="14"/>
      <c r="K659" s="14"/>
      <c r="L659" s="36">
        <v>42340</v>
      </c>
      <c r="M659" s="36">
        <v>42340</v>
      </c>
      <c r="N659" s="14">
        <v>109</v>
      </c>
      <c r="O659" s="14">
        <v>6</v>
      </c>
      <c r="P659" s="37"/>
      <c r="Q659" s="14">
        <v>1</v>
      </c>
      <c r="R659" s="14">
        <v>161</v>
      </c>
      <c r="S659" s="15">
        <f t="shared" si="20"/>
        <v>161</v>
      </c>
      <c r="T659" s="14" t="s">
        <v>35</v>
      </c>
      <c r="U659" s="14" t="s">
        <v>36</v>
      </c>
      <c r="V659" s="14"/>
      <c r="W659" s="127" t="str">
        <f t="shared" ca="1" si="21"/>
        <v>2019CJ109CP6</v>
      </c>
    </row>
    <row r="660" spans="1:23" s="31" customFormat="1" ht="33.75" customHeight="1">
      <c r="A660" s="13">
        <v>654</v>
      </c>
      <c r="B660" s="14" t="s">
        <v>29</v>
      </c>
      <c r="C660" s="14" t="s">
        <v>30</v>
      </c>
      <c r="D660" s="15" t="s">
        <v>31</v>
      </c>
      <c r="E660" s="16"/>
      <c r="F660" s="15" t="s">
        <v>32</v>
      </c>
      <c r="G660" s="14" t="s">
        <v>33</v>
      </c>
      <c r="H660" s="14">
        <v>359669815</v>
      </c>
      <c r="I660" s="14"/>
      <c r="J660" s="14"/>
      <c r="K660" s="14"/>
      <c r="L660" s="36">
        <v>42341</v>
      </c>
      <c r="M660" s="36">
        <v>42341</v>
      </c>
      <c r="N660" s="14">
        <v>110</v>
      </c>
      <c r="O660" s="14">
        <v>1</v>
      </c>
      <c r="P660" s="37" t="s">
        <v>171</v>
      </c>
      <c r="Q660" s="14">
        <v>1</v>
      </c>
      <c r="R660" s="14">
        <v>201</v>
      </c>
      <c r="S660" s="15">
        <f t="shared" si="20"/>
        <v>201</v>
      </c>
      <c r="T660" s="14" t="s">
        <v>35</v>
      </c>
      <c r="U660" s="14" t="s">
        <v>36</v>
      </c>
      <c r="V660" s="14"/>
      <c r="W660" s="127" t="str">
        <f t="shared" ca="1" si="21"/>
        <v>2019CJ110CP1</v>
      </c>
    </row>
    <row r="661" spans="1:23" s="31" customFormat="1" ht="33.75" customHeight="1">
      <c r="A661" s="13">
        <v>655</v>
      </c>
      <c r="B661" s="14" t="s">
        <v>29</v>
      </c>
      <c r="C661" s="14" t="s">
        <v>30</v>
      </c>
      <c r="D661" s="15" t="s">
        <v>31</v>
      </c>
      <c r="E661" s="16"/>
      <c r="F661" s="15" t="s">
        <v>32</v>
      </c>
      <c r="G661" s="14" t="s">
        <v>33</v>
      </c>
      <c r="H661" s="14">
        <v>359669815</v>
      </c>
      <c r="I661" s="14"/>
      <c r="J661" s="14"/>
      <c r="K661" s="14"/>
      <c r="L661" s="36">
        <v>42341</v>
      </c>
      <c r="M661" s="36">
        <v>42341</v>
      </c>
      <c r="N661" s="14">
        <v>110</v>
      </c>
      <c r="O661" s="14">
        <v>2</v>
      </c>
      <c r="P661" s="37" t="s">
        <v>172</v>
      </c>
      <c r="Q661" s="14">
        <v>202</v>
      </c>
      <c r="R661" s="14">
        <v>409</v>
      </c>
      <c r="S661" s="15">
        <f t="shared" si="20"/>
        <v>208</v>
      </c>
      <c r="T661" s="14" t="s">
        <v>35</v>
      </c>
      <c r="U661" s="14" t="s">
        <v>36</v>
      </c>
      <c r="V661" s="14"/>
      <c r="W661" s="127" t="str">
        <f t="shared" ca="1" si="21"/>
        <v>2019CJ110CP2</v>
      </c>
    </row>
    <row r="662" spans="1:23" s="31" customFormat="1" ht="33.75" customHeight="1">
      <c r="A662" s="13">
        <v>656</v>
      </c>
      <c r="B662" s="14" t="s">
        <v>29</v>
      </c>
      <c r="C662" s="14" t="s">
        <v>30</v>
      </c>
      <c r="D662" s="15" t="s">
        <v>31</v>
      </c>
      <c r="E662" s="16"/>
      <c r="F662" s="15" t="s">
        <v>32</v>
      </c>
      <c r="G662" s="14" t="s">
        <v>33</v>
      </c>
      <c r="H662" s="14">
        <v>359669815</v>
      </c>
      <c r="I662" s="14"/>
      <c r="J662" s="14"/>
      <c r="K662" s="14"/>
      <c r="L662" s="36">
        <v>42341</v>
      </c>
      <c r="M662" s="36">
        <v>42341</v>
      </c>
      <c r="N662" s="14">
        <v>110</v>
      </c>
      <c r="O662" s="14">
        <v>3</v>
      </c>
      <c r="P662" s="37" t="s">
        <v>173</v>
      </c>
      <c r="Q662" s="14">
        <v>410</v>
      </c>
      <c r="R662" s="14">
        <v>483</v>
      </c>
      <c r="S662" s="15">
        <f t="shared" si="20"/>
        <v>74</v>
      </c>
      <c r="T662" s="14" t="s">
        <v>35</v>
      </c>
      <c r="U662" s="14" t="s">
        <v>36</v>
      </c>
      <c r="V662" s="14"/>
      <c r="W662" s="127" t="str">
        <f t="shared" ca="1" si="21"/>
        <v>2019CJ110CP3</v>
      </c>
    </row>
    <row r="663" spans="1:23" s="31" customFormat="1" ht="33.75" customHeight="1">
      <c r="A663" s="13">
        <v>657</v>
      </c>
      <c r="B663" s="14" t="s">
        <v>29</v>
      </c>
      <c r="C663" s="14" t="s">
        <v>30</v>
      </c>
      <c r="D663" s="15" t="s">
        <v>31</v>
      </c>
      <c r="E663" s="16"/>
      <c r="F663" s="15" t="s">
        <v>32</v>
      </c>
      <c r="G663" s="14" t="s">
        <v>33</v>
      </c>
      <c r="H663" s="14" t="s">
        <v>1136</v>
      </c>
      <c r="I663" s="14"/>
      <c r="J663" s="14"/>
      <c r="K663" s="14"/>
      <c r="L663" s="36">
        <v>42341</v>
      </c>
      <c r="M663" s="36">
        <v>42341</v>
      </c>
      <c r="N663" s="14">
        <v>110</v>
      </c>
      <c r="O663" s="14">
        <v>4</v>
      </c>
      <c r="P663" s="37"/>
      <c r="Q663" s="14">
        <v>1</v>
      </c>
      <c r="R663" s="14">
        <v>201</v>
      </c>
      <c r="S663" s="15">
        <f t="shared" si="20"/>
        <v>201</v>
      </c>
      <c r="T663" s="14" t="s">
        <v>35</v>
      </c>
      <c r="U663" s="14" t="s">
        <v>36</v>
      </c>
      <c r="V663" s="14" t="s">
        <v>1137</v>
      </c>
      <c r="W663" s="127" t="str">
        <f t="shared" ca="1" si="21"/>
        <v>2019CJ110CP4</v>
      </c>
    </row>
    <row r="664" spans="1:23" s="31" customFormat="1" ht="33.75" customHeight="1">
      <c r="A664" s="13">
        <v>658</v>
      </c>
      <c r="B664" s="14" t="s">
        <v>29</v>
      </c>
      <c r="C664" s="14" t="s">
        <v>30</v>
      </c>
      <c r="D664" s="15" t="s">
        <v>31</v>
      </c>
      <c r="E664" s="16"/>
      <c r="F664" s="15" t="s">
        <v>32</v>
      </c>
      <c r="G664" s="14" t="s">
        <v>33</v>
      </c>
      <c r="H664" s="14" t="s">
        <v>1138</v>
      </c>
      <c r="I664" s="14"/>
      <c r="J664" s="14"/>
      <c r="K664" s="14"/>
      <c r="L664" s="36">
        <v>42341</v>
      </c>
      <c r="M664" s="36">
        <v>42341</v>
      </c>
      <c r="N664" s="14">
        <v>110</v>
      </c>
      <c r="O664" s="14">
        <v>5</v>
      </c>
      <c r="P664" s="37"/>
      <c r="Q664" s="14">
        <v>1</v>
      </c>
      <c r="R664" s="14">
        <v>137</v>
      </c>
      <c r="S664" s="15">
        <f t="shared" si="20"/>
        <v>137</v>
      </c>
      <c r="T664" s="14" t="s">
        <v>35</v>
      </c>
      <c r="U664" s="14" t="s">
        <v>36</v>
      </c>
      <c r="V664" s="14" t="s">
        <v>1139</v>
      </c>
      <c r="W664" s="127" t="str">
        <f t="shared" ca="1" si="21"/>
        <v>2019CJ110CP5</v>
      </c>
    </row>
    <row r="665" spans="1:23" s="31" customFormat="1" ht="33.75" customHeight="1">
      <c r="A665" s="13">
        <v>659</v>
      </c>
      <c r="B665" s="14" t="s">
        <v>29</v>
      </c>
      <c r="C665" s="14" t="s">
        <v>30</v>
      </c>
      <c r="D665" s="15" t="s">
        <v>31</v>
      </c>
      <c r="E665" s="16"/>
      <c r="F665" s="15" t="s">
        <v>32</v>
      </c>
      <c r="G665" s="14" t="s">
        <v>33</v>
      </c>
      <c r="H665" s="14">
        <v>356843915</v>
      </c>
      <c r="I665" s="14"/>
      <c r="J665" s="14"/>
      <c r="K665" s="14"/>
      <c r="L665" s="36">
        <v>42340</v>
      </c>
      <c r="M665" s="36">
        <v>42340</v>
      </c>
      <c r="N665" s="14">
        <v>110</v>
      </c>
      <c r="O665" s="14">
        <v>6</v>
      </c>
      <c r="P665" s="37"/>
      <c r="Q665" s="14">
        <v>1</v>
      </c>
      <c r="R665" s="14">
        <v>210</v>
      </c>
      <c r="S665" s="15">
        <f t="shared" si="20"/>
        <v>210</v>
      </c>
      <c r="T665" s="14" t="s">
        <v>35</v>
      </c>
      <c r="U665" s="14" t="s">
        <v>36</v>
      </c>
      <c r="V665" s="14"/>
      <c r="W665" s="127" t="str">
        <f t="shared" ca="1" si="21"/>
        <v>2019CJ110CP6</v>
      </c>
    </row>
    <row r="666" spans="1:23" s="31" customFormat="1" ht="33.75" customHeight="1">
      <c r="A666" s="13">
        <v>660</v>
      </c>
      <c r="B666" s="14" t="s">
        <v>29</v>
      </c>
      <c r="C666" s="14" t="s">
        <v>30</v>
      </c>
      <c r="D666" s="15" t="s">
        <v>31</v>
      </c>
      <c r="E666" s="16"/>
      <c r="F666" s="15" t="s">
        <v>32</v>
      </c>
      <c r="G666" s="14" t="s">
        <v>33</v>
      </c>
      <c r="H666" s="14" t="s">
        <v>1140</v>
      </c>
      <c r="I666" s="14"/>
      <c r="J666" s="14"/>
      <c r="K666" s="14"/>
      <c r="L666" s="36">
        <v>42342</v>
      </c>
      <c r="M666" s="36">
        <v>42342</v>
      </c>
      <c r="N666" s="14">
        <v>111</v>
      </c>
      <c r="O666" s="14">
        <v>1</v>
      </c>
      <c r="P666" s="37"/>
      <c r="Q666" s="14">
        <v>1</v>
      </c>
      <c r="R666" s="14">
        <v>209</v>
      </c>
      <c r="S666" s="15">
        <f t="shared" si="20"/>
        <v>209</v>
      </c>
      <c r="T666" s="14" t="s">
        <v>35</v>
      </c>
      <c r="U666" s="14" t="s">
        <v>36</v>
      </c>
      <c r="V666" s="14"/>
      <c r="W666" s="127" t="str">
        <f t="shared" ca="1" si="21"/>
        <v>2019CJ111CP1</v>
      </c>
    </row>
    <row r="667" spans="1:23" s="31" customFormat="1" ht="33.75" customHeight="1">
      <c r="A667" s="13">
        <v>661</v>
      </c>
      <c r="B667" s="14" t="s">
        <v>29</v>
      </c>
      <c r="C667" s="14" t="s">
        <v>30</v>
      </c>
      <c r="D667" s="15" t="s">
        <v>31</v>
      </c>
      <c r="E667" s="16"/>
      <c r="F667" s="15" t="s">
        <v>32</v>
      </c>
      <c r="G667" s="14" t="s">
        <v>33</v>
      </c>
      <c r="H667" s="14" t="s">
        <v>1141</v>
      </c>
      <c r="I667" s="14"/>
      <c r="J667" s="14"/>
      <c r="K667" s="14"/>
      <c r="L667" s="36">
        <v>42342</v>
      </c>
      <c r="M667" s="36">
        <v>42342</v>
      </c>
      <c r="N667" s="14">
        <v>111</v>
      </c>
      <c r="O667" s="14">
        <v>2</v>
      </c>
      <c r="P667" s="37"/>
      <c r="Q667" s="14">
        <v>1</v>
      </c>
      <c r="R667" s="14">
        <v>200</v>
      </c>
      <c r="S667" s="15">
        <f t="shared" si="20"/>
        <v>200</v>
      </c>
      <c r="T667" s="14" t="s">
        <v>35</v>
      </c>
      <c r="U667" s="14" t="s">
        <v>36</v>
      </c>
      <c r="V667" s="14"/>
      <c r="W667" s="127" t="str">
        <f t="shared" ca="1" si="21"/>
        <v>2019CJ111CP2</v>
      </c>
    </row>
    <row r="668" spans="1:23" s="31" customFormat="1" ht="33.75" customHeight="1">
      <c r="A668" s="13">
        <v>662</v>
      </c>
      <c r="B668" s="14" t="s">
        <v>29</v>
      </c>
      <c r="C668" s="14" t="s">
        <v>30</v>
      </c>
      <c r="D668" s="15" t="s">
        <v>31</v>
      </c>
      <c r="E668" s="16"/>
      <c r="F668" s="15" t="s">
        <v>32</v>
      </c>
      <c r="G668" s="14" t="s">
        <v>33</v>
      </c>
      <c r="H668" s="14" t="s">
        <v>1142</v>
      </c>
      <c r="I668" s="14"/>
      <c r="J668" s="14"/>
      <c r="K668" s="14"/>
      <c r="L668" s="36">
        <v>42342</v>
      </c>
      <c r="M668" s="36">
        <v>42342</v>
      </c>
      <c r="N668" s="14">
        <v>111</v>
      </c>
      <c r="O668" s="14">
        <v>3</v>
      </c>
      <c r="P668" s="37"/>
      <c r="Q668" s="14">
        <v>1</v>
      </c>
      <c r="R668" s="14">
        <v>185</v>
      </c>
      <c r="S668" s="15">
        <f t="shared" si="20"/>
        <v>185</v>
      </c>
      <c r="T668" s="14" t="s">
        <v>35</v>
      </c>
      <c r="U668" s="14" t="s">
        <v>36</v>
      </c>
      <c r="V668" s="14"/>
      <c r="W668" s="127" t="str">
        <f t="shared" ca="1" si="21"/>
        <v>2019CJ111CP3</v>
      </c>
    </row>
    <row r="669" spans="1:23" s="31" customFormat="1" ht="33.75" customHeight="1">
      <c r="A669" s="13">
        <v>663</v>
      </c>
      <c r="B669" s="14" t="s">
        <v>29</v>
      </c>
      <c r="C669" s="14" t="s">
        <v>30</v>
      </c>
      <c r="D669" s="15" t="s">
        <v>31</v>
      </c>
      <c r="E669" s="16"/>
      <c r="F669" s="15" t="s">
        <v>32</v>
      </c>
      <c r="G669" s="14" t="s">
        <v>33</v>
      </c>
      <c r="H669" s="14" t="s">
        <v>1143</v>
      </c>
      <c r="I669" s="14"/>
      <c r="J669" s="14"/>
      <c r="K669" s="14"/>
      <c r="L669" s="36">
        <v>42342</v>
      </c>
      <c r="M669" s="36">
        <v>42345</v>
      </c>
      <c r="N669" s="14">
        <v>111</v>
      </c>
      <c r="O669" s="14">
        <v>4</v>
      </c>
      <c r="P669" s="37"/>
      <c r="Q669" s="14">
        <v>1</v>
      </c>
      <c r="R669" s="14">
        <v>79</v>
      </c>
      <c r="S669" s="15">
        <f t="shared" si="20"/>
        <v>79</v>
      </c>
      <c r="T669" s="14" t="s">
        <v>35</v>
      </c>
      <c r="U669" s="14" t="s">
        <v>36</v>
      </c>
      <c r="V669" s="14"/>
      <c r="W669" s="127" t="str">
        <f t="shared" ca="1" si="21"/>
        <v>2019CJ111CP4</v>
      </c>
    </row>
    <row r="670" spans="1:23" s="31" customFormat="1" ht="33.75" customHeight="1">
      <c r="A670" s="13">
        <v>664</v>
      </c>
      <c r="B670" s="14" t="s">
        <v>29</v>
      </c>
      <c r="C670" s="14" t="s">
        <v>30</v>
      </c>
      <c r="D670" s="15" t="s">
        <v>31</v>
      </c>
      <c r="E670" s="16"/>
      <c r="F670" s="15" t="s">
        <v>32</v>
      </c>
      <c r="G670" s="14" t="s">
        <v>33</v>
      </c>
      <c r="H670" s="14">
        <v>363242015</v>
      </c>
      <c r="I670" s="14"/>
      <c r="J670" s="14"/>
      <c r="K670" s="14"/>
      <c r="L670" s="36">
        <v>42345</v>
      </c>
      <c r="M670" s="36">
        <v>42345</v>
      </c>
      <c r="N670" s="14">
        <v>111</v>
      </c>
      <c r="O670" s="14">
        <v>5</v>
      </c>
      <c r="P670" s="37" t="s">
        <v>171</v>
      </c>
      <c r="Q670" s="14">
        <v>1</v>
      </c>
      <c r="R670" s="14">
        <v>200</v>
      </c>
      <c r="S670" s="15">
        <f t="shared" si="20"/>
        <v>200</v>
      </c>
      <c r="T670" s="14" t="s">
        <v>35</v>
      </c>
      <c r="U670" s="14" t="s">
        <v>36</v>
      </c>
      <c r="V670" s="14"/>
      <c r="W670" s="127" t="str">
        <f t="shared" ca="1" si="21"/>
        <v>2019CJ111CP5</v>
      </c>
    </row>
    <row r="671" spans="1:23" s="31" customFormat="1" ht="33.75" customHeight="1">
      <c r="A671" s="13">
        <v>665</v>
      </c>
      <c r="B671" s="14" t="s">
        <v>29</v>
      </c>
      <c r="C671" s="14" t="s">
        <v>30</v>
      </c>
      <c r="D671" s="15" t="s">
        <v>31</v>
      </c>
      <c r="E671" s="16"/>
      <c r="F671" s="15" t="s">
        <v>32</v>
      </c>
      <c r="G671" s="14" t="s">
        <v>33</v>
      </c>
      <c r="H671" s="14">
        <v>363242015</v>
      </c>
      <c r="I671" s="14"/>
      <c r="J671" s="14"/>
      <c r="K671" s="14"/>
      <c r="L671" s="36">
        <v>42345</v>
      </c>
      <c r="M671" s="36">
        <v>42345</v>
      </c>
      <c r="N671" s="14">
        <v>111</v>
      </c>
      <c r="O671" s="14">
        <v>6</v>
      </c>
      <c r="P671" s="37" t="s">
        <v>172</v>
      </c>
      <c r="Q671" s="14">
        <v>201</v>
      </c>
      <c r="R671" s="14">
        <v>400</v>
      </c>
      <c r="S671" s="15">
        <f t="shared" si="20"/>
        <v>200</v>
      </c>
      <c r="T671" s="14" t="s">
        <v>35</v>
      </c>
      <c r="U671" s="14" t="s">
        <v>36</v>
      </c>
      <c r="V671" s="14"/>
      <c r="W671" s="127" t="str">
        <f t="shared" ca="1" si="21"/>
        <v>2019CJ111CP6</v>
      </c>
    </row>
    <row r="672" spans="1:23" s="31" customFormat="1" ht="33.75" customHeight="1">
      <c r="A672" s="13">
        <v>666</v>
      </c>
      <c r="B672" s="14" t="s">
        <v>29</v>
      </c>
      <c r="C672" s="14" t="s">
        <v>30</v>
      </c>
      <c r="D672" s="15" t="s">
        <v>31</v>
      </c>
      <c r="E672" s="16"/>
      <c r="F672" s="15" t="s">
        <v>32</v>
      </c>
      <c r="G672" s="14" t="s">
        <v>33</v>
      </c>
      <c r="H672" s="14">
        <v>363242015</v>
      </c>
      <c r="I672" s="14"/>
      <c r="J672" s="14"/>
      <c r="K672" s="14"/>
      <c r="L672" s="36">
        <v>42345</v>
      </c>
      <c r="M672" s="36">
        <v>42345</v>
      </c>
      <c r="N672" s="14">
        <v>112</v>
      </c>
      <c r="O672" s="14">
        <v>1</v>
      </c>
      <c r="P672" s="37" t="s">
        <v>173</v>
      </c>
      <c r="Q672" s="14">
        <v>401</v>
      </c>
      <c r="R672" s="14">
        <v>440</v>
      </c>
      <c r="S672" s="15">
        <f t="shared" si="20"/>
        <v>40</v>
      </c>
      <c r="T672" s="14" t="s">
        <v>35</v>
      </c>
      <c r="U672" s="14" t="s">
        <v>36</v>
      </c>
      <c r="V672" s="14"/>
      <c r="W672" s="127" t="str">
        <f t="shared" ca="1" si="21"/>
        <v>2019CJ112CP1</v>
      </c>
    </row>
    <row r="673" spans="1:23" s="31" customFormat="1" ht="33.75" customHeight="1">
      <c r="A673" s="13">
        <v>667</v>
      </c>
      <c r="B673" s="14" t="s">
        <v>29</v>
      </c>
      <c r="C673" s="14" t="s">
        <v>30</v>
      </c>
      <c r="D673" s="15" t="s">
        <v>31</v>
      </c>
      <c r="E673" s="16"/>
      <c r="F673" s="15" t="s">
        <v>32</v>
      </c>
      <c r="G673" s="14" t="s">
        <v>33</v>
      </c>
      <c r="H673" s="14" t="s">
        <v>1144</v>
      </c>
      <c r="I673" s="14"/>
      <c r="J673" s="14"/>
      <c r="K673" s="14"/>
      <c r="L673" s="36">
        <v>42345</v>
      </c>
      <c r="M673" s="36">
        <v>42345</v>
      </c>
      <c r="N673" s="14">
        <v>112</v>
      </c>
      <c r="O673" s="14">
        <v>2</v>
      </c>
      <c r="P673" s="37"/>
      <c r="Q673" s="14">
        <v>1</v>
      </c>
      <c r="R673" s="14">
        <v>196</v>
      </c>
      <c r="S673" s="15">
        <f t="shared" si="20"/>
        <v>196</v>
      </c>
      <c r="T673" s="14" t="s">
        <v>35</v>
      </c>
      <c r="U673" s="14" t="s">
        <v>36</v>
      </c>
      <c r="V673" s="14"/>
      <c r="W673" s="127" t="str">
        <f t="shared" ca="1" si="21"/>
        <v>2019CJ112CP2</v>
      </c>
    </row>
    <row r="674" spans="1:23" s="31" customFormat="1" ht="33.75" customHeight="1">
      <c r="A674" s="13">
        <v>668</v>
      </c>
      <c r="B674" s="14" t="s">
        <v>29</v>
      </c>
      <c r="C674" s="14" t="s">
        <v>30</v>
      </c>
      <c r="D674" s="15" t="s">
        <v>31</v>
      </c>
      <c r="E674" s="16"/>
      <c r="F674" s="15" t="s">
        <v>32</v>
      </c>
      <c r="G674" s="14" t="s">
        <v>33</v>
      </c>
      <c r="H674" s="14" t="s">
        <v>1145</v>
      </c>
      <c r="I674" s="14"/>
      <c r="J674" s="14"/>
      <c r="K674" s="14"/>
      <c r="L674" s="36">
        <v>42345</v>
      </c>
      <c r="M674" s="36">
        <v>42345</v>
      </c>
      <c r="N674" s="14">
        <v>112</v>
      </c>
      <c r="O674" s="14">
        <v>3</v>
      </c>
      <c r="P674" s="37"/>
      <c r="Q674" s="14">
        <v>1</v>
      </c>
      <c r="R674" s="14">
        <v>116</v>
      </c>
      <c r="S674" s="15">
        <f t="shared" si="20"/>
        <v>116</v>
      </c>
      <c r="T674" s="14" t="s">
        <v>35</v>
      </c>
      <c r="U674" s="14" t="s">
        <v>36</v>
      </c>
      <c r="V674" s="14"/>
      <c r="W674" s="127" t="str">
        <f t="shared" ca="1" si="21"/>
        <v>2019CJ112CP3</v>
      </c>
    </row>
    <row r="675" spans="1:23" s="31" customFormat="1" ht="33.75" customHeight="1">
      <c r="A675" s="13">
        <v>669</v>
      </c>
      <c r="B675" s="14" t="s">
        <v>29</v>
      </c>
      <c r="C675" s="14" t="s">
        <v>30</v>
      </c>
      <c r="D675" s="15" t="s">
        <v>31</v>
      </c>
      <c r="E675" s="16"/>
      <c r="F675" s="15" t="s">
        <v>32</v>
      </c>
      <c r="G675" s="14" t="s">
        <v>33</v>
      </c>
      <c r="H675" s="14" t="s">
        <v>1146</v>
      </c>
      <c r="I675" s="14"/>
      <c r="J675" s="14"/>
      <c r="K675" s="14"/>
      <c r="L675" s="36">
        <v>42345</v>
      </c>
      <c r="M675" s="36">
        <v>42345</v>
      </c>
      <c r="N675" s="14">
        <v>112</v>
      </c>
      <c r="O675" s="14">
        <v>4</v>
      </c>
      <c r="P675" s="37"/>
      <c r="Q675" s="14">
        <v>1</v>
      </c>
      <c r="R675" s="14">
        <v>142</v>
      </c>
      <c r="S675" s="15">
        <f t="shared" si="20"/>
        <v>142</v>
      </c>
      <c r="T675" s="14" t="s">
        <v>35</v>
      </c>
      <c r="U675" s="14" t="s">
        <v>36</v>
      </c>
      <c r="V675" s="14"/>
      <c r="W675" s="127" t="str">
        <f t="shared" ca="1" si="21"/>
        <v>2019CJ112CP4</v>
      </c>
    </row>
    <row r="676" spans="1:23" s="31" customFormat="1" ht="33.75" customHeight="1">
      <c r="A676" s="13">
        <v>670</v>
      </c>
      <c r="B676" s="14" t="s">
        <v>29</v>
      </c>
      <c r="C676" s="14" t="s">
        <v>30</v>
      </c>
      <c r="D676" s="15" t="s">
        <v>31</v>
      </c>
      <c r="E676" s="16"/>
      <c r="F676" s="15" t="s">
        <v>32</v>
      </c>
      <c r="G676" s="14" t="s">
        <v>33</v>
      </c>
      <c r="H676" s="14">
        <v>363930515</v>
      </c>
      <c r="I676" s="14"/>
      <c r="J676" s="14"/>
      <c r="K676" s="14"/>
      <c r="L676" s="36">
        <v>42345</v>
      </c>
      <c r="M676" s="36">
        <v>42345</v>
      </c>
      <c r="N676" s="14">
        <v>112</v>
      </c>
      <c r="O676" s="14">
        <v>5</v>
      </c>
      <c r="P676" s="37" t="s">
        <v>125</v>
      </c>
      <c r="Q676" s="14">
        <v>1</v>
      </c>
      <c r="R676" s="14">
        <v>210</v>
      </c>
      <c r="S676" s="15">
        <f t="shared" si="20"/>
        <v>210</v>
      </c>
      <c r="T676" s="14" t="s">
        <v>35</v>
      </c>
      <c r="U676" s="14" t="s">
        <v>36</v>
      </c>
      <c r="V676" s="14"/>
      <c r="W676" s="127" t="str">
        <f t="shared" ca="1" si="21"/>
        <v>2019CJ112CP5</v>
      </c>
    </row>
    <row r="677" spans="1:23" s="31" customFormat="1" ht="33.75" customHeight="1">
      <c r="A677" s="13">
        <v>671</v>
      </c>
      <c r="B677" s="14" t="s">
        <v>29</v>
      </c>
      <c r="C677" s="14" t="s">
        <v>30</v>
      </c>
      <c r="D677" s="15" t="s">
        <v>31</v>
      </c>
      <c r="E677" s="16"/>
      <c r="F677" s="15" t="s">
        <v>32</v>
      </c>
      <c r="G677" s="14" t="s">
        <v>33</v>
      </c>
      <c r="H677" s="14">
        <v>363930515</v>
      </c>
      <c r="I677" s="14"/>
      <c r="J677" s="14"/>
      <c r="K677" s="14"/>
      <c r="L677" s="36">
        <v>42345</v>
      </c>
      <c r="M677" s="36">
        <v>42345</v>
      </c>
      <c r="N677" s="14">
        <v>112</v>
      </c>
      <c r="O677" s="14">
        <v>6</v>
      </c>
      <c r="P677" s="37" t="s">
        <v>126</v>
      </c>
      <c r="Q677" s="14">
        <v>211</v>
      </c>
      <c r="R677" s="14">
        <v>414</v>
      </c>
      <c r="S677" s="15">
        <f t="shared" si="20"/>
        <v>204</v>
      </c>
      <c r="T677" s="14" t="s">
        <v>35</v>
      </c>
      <c r="U677" s="14" t="s">
        <v>36</v>
      </c>
      <c r="V677" s="14"/>
      <c r="W677" s="127" t="str">
        <f t="shared" ca="1" si="21"/>
        <v>2019CJ112CP6</v>
      </c>
    </row>
    <row r="678" spans="1:23" s="31" customFormat="1" ht="33.75" customHeight="1">
      <c r="A678" s="13">
        <v>672</v>
      </c>
      <c r="B678" s="14" t="s">
        <v>29</v>
      </c>
      <c r="C678" s="14" t="s">
        <v>30</v>
      </c>
      <c r="D678" s="15" t="s">
        <v>31</v>
      </c>
      <c r="E678" s="16"/>
      <c r="F678" s="15" t="s">
        <v>32</v>
      </c>
      <c r="G678" s="14" t="s">
        <v>33</v>
      </c>
      <c r="H678" s="14">
        <v>363954415</v>
      </c>
      <c r="I678" s="14"/>
      <c r="J678" s="14"/>
      <c r="K678" s="14"/>
      <c r="L678" s="36">
        <v>42345</v>
      </c>
      <c r="M678" s="36">
        <v>42345</v>
      </c>
      <c r="N678" s="14">
        <v>113</v>
      </c>
      <c r="O678" s="14">
        <v>1</v>
      </c>
      <c r="P678" s="37" t="s">
        <v>171</v>
      </c>
      <c r="Q678" s="14">
        <v>1</v>
      </c>
      <c r="R678" s="14">
        <v>200</v>
      </c>
      <c r="S678" s="15">
        <f t="shared" si="20"/>
        <v>200</v>
      </c>
      <c r="T678" s="14" t="s">
        <v>35</v>
      </c>
      <c r="U678" s="14" t="s">
        <v>36</v>
      </c>
      <c r="V678" s="14"/>
      <c r="W678" s="127" t="str">
        <f t="shared" ca="1" si="21"/>
        <v>2019CJ113CP1</v>
      </c>
    </row>
    <row r="679" spans="1:23" s="31" customFormat="1" ht="33.75" customHeight="1">
      <c r="A679" s="13">
        <v>673</v>
      </c>
      <c r="B679" s="14" t="s">
        <v>29</v>
      </c>
      <c r="C679" s="14" t="s">
        <v>30</v>
      </c>
      <c r="D679" s="15" t="s">
        <v>31</v>
      </c>
      <c r="E679" s="16"/>
      <c r="F679" s="15" t="s">
        <v>32</v>
      </c>
      <c r="G679" s="14" t="s">
        <v>33</v>
      </c>
      <c r="H679" s="14">
        <v>363954415</v>
      </c>
      <c r="I679" s="14"/>
      <c r="J679" s="14"/>
      <c r="K679" s="14"/>
      <c r="L679" s="36">
        <v>42345</v>
      </c>
      <c r="M679" s="36">
        <v>42345</v>
      </c>
      <c r="N679" s="14">
        <v>113</v>
      </c>
      <c r="O679" s="14">
        <v>2</v>
      </c>
      <c r="P679" s="37" t="s">
        <v>172</v>
      </c>
      <c r="Q679" s="14">
        <v>201</v>
      </c>
      <c r="R679" s="14">
        <v>400</v>
      </c>
      <c r="S679" s="15">
        <f t="shared" si="20"/>
        <v>200</v>
      </c>
      <c r="T679" s="14" t="s">
        <v>35</v>
      </c>
      <c r="U679" s="14" t="s">
        <v>36</v>
      </c>
      <c r="V679" s="14"/>
      <c r="W679" s="127" t="str">
        <f t="shared" ca="1" si="21"/>
        <v>2019CJ113CP2</v>
      </c>
    </row>
    <row r="680" spans="1:23" s="31" customFormat="1" ht="33.75" customHeight="1">
      <c r="A680" s="13">
        <v>674</v>
      </c>
      <c r="B680" s="14" t="s">
        <v>29</v>
      </c>
      <c r="C680" s="14" t="s">
        <v>30</v>
      </c>
      <c r="D680" s="15" t="s">
        <v>31</v>
      </c>
      <c r="E680" s="16"/>
      <c r="F680" s="15" t="s">
        <v>32</v>
      </c>
      <c r="G680" s="14" t="s">
        <v>33</v>
      </c>
      <c r="H680" s="14">
        <v>363954415</v>
      </c>
      <c r="I680" s="14"/>
      <c r="J680" s="14"/>
      <c r="K680" s="14"/>
      <c r="L680" s="36">
        <v>42345</v>
      </c>
      <c r="M680" s="36">
        <v>42345</v>
      </c>
      <c r="N680" s="14">
        <v>113</v>
      </c>
      <c r="O680" s="14">
        <v>3</v>
      </c>
      <c r="P680" s="37" t="s">
        <v>173</v>
      </c>
      <c r="Q680" s="14">
        <v>401</v>
      </c>
      <c r="R680" s="14">
        <v>494</v>
      </c>
      <c r="S680" s="15">
        <f t="shared" si="20"/>
        <v>94</v>
      </c>
      <c r="T680" s="14" t="s">
        <v>35</v>
      </c>
      <c r="U680" s="14" t="s">
        <v>36</v>
      </c>
      <c r="V680" s="14"/>
      <c r="W680" s="127" t="str">
        <f t="shared" ca="1" si="21"/>
        <v>2019CJ113CP3</v>
      </c>
    </row>
    <row r="681" spans="1:23" s="31" customFormat="1" ht="33.75" customHeight="1">
      <c r="A681" s="13">
        <v>675</v>
      </c>
      <c r="B681" s="14" t="s">
        <v>29</v>
      </c>
      <c r="C681" s="14" t="s">
        <v>30</v>
      </c>
      <c r="D681" s="15" t="s">
        <v>31</v>
      </c>
      <c r="E681" s="16"/>
      <c r="F681" s="15" t="s">
        <v>32</v>
      </c>
      <c r="G681" s="14" t="s">
        <v>33</v>
      </c>
      <c r="H681" s="14">
        <v>363956515</v>
      </c>
      <c r="I681" s="14"/>
      <c r="J681" s="14"/>
      <c r="K681" s="14"/>
      <c r="L681" s="36">
        <v>42345</v>
      </c>
      <c r="M681" s="36">
        <v>42345</v>
      </c>
      <c r="N681" s="14">
        <v>113</v>
      </c>
      <c r="O681" s="14">
        <v>4</v>
      </c>
      <c r="P681" s="37"/>
      <c r="Q681" s="14">
        <v>1</v>
      </c>
      <c r="R681" s="14">
        <v>63</v>
      </c>
      <c r="S681" s="15">
        <f t="shared" si="20"/>
        <v>63</v>
      </c>
      <c r="T681" s="14" t="s">
        <v>35</v>
      </c>
      <c r="U681" s="14" t="s">
        <v>36</v>
      </c>
      <c r="V681" s="14"/>
      <c r="W681" s="127" t="str">
        <f t="shared" ca="1" si="21"/>
        <v>2019CJ113CP4</v>
      </c>
    </row>
    <row r="682" spans="1:23" s="31" customFormat="1" ht="33.75" customHeight="1">
      <c r="A682" s="13">
        <v>676</v>
      </c>
      <c r="B682" s="14" t="s">
        <v>29</v>
      </c>
      <c r="C682" s="14" t="s">
        <v>30</v>
      </c>
      <c r="D682" s="15" t="s">
        <v>31</v>
      </c>
      <c r="E682" s="16"/>
      <c r="F682" s="15" t="s">
        <v>32</v>
      </c>
      <c r="G682" s="14" t="s">
        <v>33</v>
      </c>
      <c r="H682" s="14">
        <v>363958715</v>
      </c>
      <c r="I682" s="14"/>
      <c r="J682" s="14"/>
      <c r="K682" s="14"/>
      <c r="L682" s="36">
        <v>42345</v>
      </c>
      <c r="M682" s="36">
        <v>42345</v>
      </c>
      <c r="N682" s="14">
        <v>113</v>
      </c>
      <c r="O682" s="14">
        <v>5</v>
      </c>
      <c r="P682" s="37" t="s">
        <v>125</v>
      </c>
      <c r="Q682" s="14">
        <v>1</v>
      </c>
      <c r="R682" s="14">
        <v>202</v>
      </c>
      <c r="S682" s="15">
        <f t="shared" si="20"/>
        <v>202</v>
      </c>
      <c r="T682" s="14" t="s">
        <v>35</v>
      </c>
      <c r="U682" s="14" t="s">
        <v>36</v>
      </c>
      <c r="V682" s="14"/>
      <c r="W682" s="127" t="str">
        <f t="shared" ca="1" si="21"/>
        <v>2019CJ113CP5</v>
      </c>
    </row>
    <row r="683" spans="1:23" s="31" customFormat="1" ht="33.75" customHeight="1">
      <c r="A683" s="13">
        <v>677</v>
      </c>
      <c r="B683" s="14" t="s">
        <v>29</v>
      </c>
      <c r="C683" s="14" t="s">
        <v>30</v>
      </c>
      <c r="D683" s="15" t="s">
        <v>31</v>
      </c>
      <c r="E683" s="16"/>
      <c r="F683" s="15" t="s">
        <v>32</v>
      </c>
      <c r="G683" s="14" t="s">
        <v>33</v>
      </c>
      <c r="H683" s="14">
        <v>363958715</v>
      </c>
      <c r="I683" s="14"/>
      <c r="J683" s="14"/>
      <c r="K683" s="14"/>
      <c r="L683" s="36">
        <v>42345</v>
      </c>
      <c r="M683" s="36">
        <v>42345</v>
      </c>
      <c r="N683" s="14">
        <v>113</v>
      </c>
      <c r="O683" s="14">
        <v>6</v>
      </c>
      <c r="P683" s="37" t="s">
        <v>126</v>
      </c>
      <c r="Q683" s="14">
        <v>203</v>
      </c>
      <c r="R683" s="14">
        <v>242</v>
      </c>
      <c r="S683" s="15">
        <f t="shared" si="20"/>
        <v>40</v>
      </c>
      <c r="T683" s="14" t="s">
        <v>35</v>
      </c>
      <c r="U683" s="14" t="s">
        <v>36</v>
      </c>
      <c r="V683" s="14"/>
      <c r="W683" s="127" t="str">
        <f t="shared" ca="1" si="21"/>
        <v>2019CJ113CP6</v>
      </c>
    </row>
    <row r="684" spans="1:23" s="31" customFormat="1" ht="33.75" customHeight="1">
      <c r="A684" s="13">
        <v>678</v>
      </c>
      <c r="B684" s="14" t="s">
        <v>29</v>
      </c>
      <c r="C684" s="14" t="s">
        <v>30</v>
      </c>
      <c r="D684" s="15" t="s">
        <v>31</v>
      </c>
      <c r="E684" s="16"/>
      <c r="F684" s="15" t="s">
        <v>32</v>
      </c>
      <c r="G684" s="14" t="s">
        <v>33</v>
      </c>
      <c r="H684" s="14">
        <v>363961315</v>
      </c>
      <c r="I684" s="14"/>
      <c r="J684" s="14"/>
      <c r="K684" s="14"/>
      <c r="L684" s="36">
        <v>42345</v>
      </c>
      <c r="M684" s="36">
        <v>42345</v>
      </c>
      <c r="N684" s="14">
        <v>114</v>
      </c>
      <c r="O684" s="14">
        <v>1</v>
      </c>
      <c r="P684" s="37"/>
      <c r="Q684" s="14">
        <v>1</v>
      </c>
      <c r="R684" s="14">
        <v>83</v>
      </c>
      <c r="S684" s="15">
        <f t="shared" si="20"/>
        <v>83</v>
      </c>
      <c r="T684" s="14" t="s">
        <v>35</v>
      </c>
      <c r="U684" s="14" t="s">
        <v>36</v>
      </c>
      <c r="V684" s="14"/>
      <c r="W684" s="127" t="str">
        <f t="shared" ca="1" si="21"/>
        <v>2019CJ114CP1</v>
      </c>
    </row>
    <row r="685" spans="1:23" s="31" customFormat="1" ht="33.75" customHeight="1">
      <c r="A685" s="13">
        <v>679</v>
      </c>
      <c r="B685" s="14" t="s">
        <v>29</v>
      </c>
      <c r="C685" s="14" t="s">
        <v>30</v>
      </c>
      <c r="D685" s="15" t="s">
        <v>31</v>
      </c>
      <c r="E685" s="16"/>
      <c r="F685" s="15" t="s">
        <v>32</v>
      </c>
      <c r="G685" s="14" t="s">
        <v>33</v>
      </c>
      <c r="H685" s="14" t="s">
        <v>1147</v>
      </c>
      <c r="I685" s="14"/>
      <c r="J685" s="14"/>
      <c r="K685" s="14"/>
      <c r="L685" s="36">
        <v>42345</v>
      </c>
      <c r="M685" s="36">
        <v>42347</v>
      </c>
      <c r="N685" s="14">
        <v>114</v>
      </c>
      <c r="O685" s="14">
        <v>2</v>
      </c>
      <c r="P685" s="37"/>
      <c r="Q685" s="14">
        <v>1</v>
      </c>
      <c r="R685" s="14">
        <v>204</v>
      </c>
      <c r="S685" s="15">
        <f t="shared" si="20"/>
        <v>204</v>
      </c>
      <c r="T685" s="14" t="s">
        <v>35</v>
      </c>
      <c r="U685" s="14" t="s">
        <v>36</v>
      </c>
      <c r="V685" s="14"/>
      <c r="W685" s="127" t="str">
        <f t="shared" ca="1" si="21"/>
        <v>2019CJ114CP2</v>
      </c>
    </row>
    <row r="686" spans="1:23" s="31" customFormat="1" ht="33.75" customHeight="1">
      <c r="A686" s="13">
        <v>680</v>
      </c>
      <c r="B686" s="14" t="s">
        <v>29</v>
      </c>
      <c r="C686" s="14" t="s">
        <v>30</v>
      </c>
      <c r="D686" s="15" t="s">
        <v>31</v>
      </c>
      <c r="E686" s="16"/>
      <c r="F686" s="15" t="s">
        <v>32</v>
      </c>
      <c r="G686" s="14" t="s">
        <v>33</v>
      </c>
      <c r="H686" s="14" t="s">
        <v>1148</v>
      </c>
      <c r="I686" s="14"/>
      <c r="J686" s="14"/>
      <c r="K686" s="14"/>
      <c r="L686" s="36">
        <v>42347</v>
      </c>
      <c r="M686" s="36">
        <v>42347</v>
      </c>
      <c r="N686" s="14">
        <v>114</v>
      </c>
      <c r="O686" s="14">
        <v>3</v>
      </c>
      <c r="P686" s="37"/>
      <c r="Q686" s="14">
        <v>1</v>
      </c>
      <c r="R686" s="14">
        <v>156</v>
      </c>
      <c r="S686" s="15">
        <f t="shared" si="20"/>
        <v>156</v>
      </c>
      <c r="T686" s="14" t="s">
        <v>35</v>
      </c>
      <c r="U686" s="14" t="s">
        <v>36</v>
      </c>
      <c r="V686" s="14"/>
      <c r="W686" s="127" t="str">
        <f t="shared" ca="1" si="21"/>
        <v>2019CJ114CP3</v>
      </c>
    </row>
    <row r="687" spans="1:23" s="31" customFormat="1" ht="33.75" customHeight="1">
      <c r="A687" s="13">
        <v>681</v>
      </c>
      <c r="B687" s="14" t="s">
        <v>29</v>
      </c>
      <c r="C687" s="14" t="s">
        <v>30</v>
      </c>
      <c r="D687" s="15" t="s">
        <v>31</v>
      </c>
      <c r="E687" s="16"/>
      <c r="F687" s="15" t="s">
        <v>32</v>
      </c>
      <c r="G687" s="14" t="s">
        <v>33</v>
      </c>
      <c r="H687" s="14" t="s">
        <v>1149</v>
      </c>
      <c r="I687" s="14"/>
      <c r="J687" s="14"/>
      <c r="K687" s="14"/>
      <c r="L687" s="36">
        <v>42347</v>
      </c>
      <c r="M687" s="36">
        <v>42349</v>
      </c>
      <c r="N687" s="14">
        <v>114</v>
      </c>
      <c r="O687" s="14">
        <v>4</v>
      </c>
      <c r="P687" s="37"/>
      <c r="Q687" s="14">
        <v>1</v>
      </c>
      <c r="R687" s="14">
        <v>199</v>
      </c>
      <c r="S687" s="15">
        <f t="shared" si="20"/>
        <v>199</v>
      </c>
      <c r="T687" s="14" t="s">
        <v>35</v>
      </c>
      <c r="U687" s="14" t="s">
        <v>36</v>
      </c>
      <c r="V687" s="14"/>
      <c r="W687" s="127" t="str">
        <f t="shared" ca="1" si="21"/>
        <v>2019CJ114CP4</v>
      </c>
    </row>
    <row r="688" spans="1:23" s="31" customFormat="1" ht="33.75" customHeight="1">
      <c r="A688" s="13">
        <v>682</v>
      </c>
      <c r="B688" s="14" t="s">
        <v>29</v>
      </c>
      <c r="C688" s="14" t="s">
        <v>30</v>
      </c>
      <c r="D688" s="15" t="s">
        <v>31</v>
      </c>
      <c r="E688" s="16"/>
      <c r="F688" s="15" t="s">
        <v>32</v>
      </c>
      <c r="G688" s="14" t="s">
        <v>33</v>
      </c>
      <c r="H688" s="14" t="s">
        <v>1150</v>
      </c>
      <c r="I688" s="14"/>
      <c r="J688" s="14"/>
      <c r="K688" s="14"/>
      <c r="L688" s="36">
        <v>42349</v>
      </c>
      <c r="M688" s="36">
        <v>42352</v>
      </c>
      <c r="N688" s="14">
        <v>114</v>
      </c>
      <c r="O688" s="14">
        <v>5</v>
      </c>
      <c r="P688" s="37"/>
      <c r="Q688" s="14">
        <v>1</v>
      </c>
      <c r="R688" s="14">
        <v>208</v>
      </c>
      <c r="S688" s="15">
        <f t="shared" si="20"/>
        <v>208</v>
      </c>
      <c r="T688" s="14" t="s">
        <v>35</v>
      </c>
      <c r="U688" s="14" t="s">
        <v>36</v>
      </c>
      <c r="V688" s="14"/>
      <c r="W688" s="127" t="str">
        <f t="shared" ca="1" si="21"/>
        <v>2019CJ114CP5</v>
      </c>
    </row>
    <row r="689" spans="1:23" s="31" customFormat="1" ht="33.75" customHeight="1">
      <c r="A689" s="13">
        <v>683</v>
      </c>
      <c r="B689" s="14" t="s">
        <v>29</v>
      </c>
      <c r="C689" s="14" t="s">
        <v>30</v>
      </c>
      <c r="D689" s="15" t="s">
        <v>31</v>
      </c>
      <c r="E689" s="16"/>
      <c r="F689" s="15" t="s">
        <v>32</v>
      </c>
      <c r="G689" s="14" t="s">
        <v>33</v>
      </c>
      <c r="H689" s="14" t="s">
        <v>1151</v>
      </c>
      <c r="I689" s="14"/>
      <c r="J689" s="14"/>
      <c r="K689" s="14"/>
      <c r="L689" s="36">
        <v>42352</v>
      </c>
      <c r="M689" s="36">
        <v>42352</v>
      </c>
      <c r="N689" s="14">
        <v>114</v>
      </c>
      <c r="O689" s="14">
        <v>6</v>
      </c>
      <c r="P689" s="37"/>
      <c r="Q689" s="14">
        <v>1</v>
      </c>
      <c r="R689" s="14">
        <v>200</v>
      </c>
      <c r="S689" s="15">
        <f t="shared" si="20"/>
        <v>200</v>
      </c>
      <c r="T689" s="14" t="s">
        <v>35</v>
      </c>
      <c r="U689" s="14" t="s">
        <v>36</v>
      </c>
      <c r="V689" s="14"/>
      <c r="W689" s="127" t="str">
        <f t="shared" ca="1" si="21"/>
        <v>2019CJ114CP6</v>
      </c>
    </row>
    <row r="690" spans="1:23" s="31" customFormat="1" ht="33.75" customHeight="1">
      <c r="A690" s="13">
        <v>684</v>
      </c>
      <c r="B690" s="14" t="s">
        <v>29</v>
      </c>
      <c r="C690" s="14" t="s">
        <v>30</v>
      </c>
      <c r="D690" s="15" t="s">
        <v>31</v>
      </c>
      <c r="E690" s="16"/>
      <c r="F690" s="15" t="s">
        <v>32</v>
      </c>
      <c r="G690" s="14" t="s">
        <v>33</v>
      </c>
      <c r="H690" s="14">
        <v>375399015</v>
      </c>
      <c r="I690" s="14"/>
      <c r="J690" s="14"/>
      <c r="K690" s="14"/>
      <c r="L690" s="36">
        <v>42352</v>
      </c>
      <c r="M690" s="36">
        <v>42352</v>
      </c>
      <c r="N690" s="14">
        <v>115</v>
      </c>
      <c r="O690" s="14">
        <v>1</v>
      </c>
      <c r="P690" s="37"/>
      <c r="Q690" s="14">
        <v>1</v>
      </c>
      <c r="R690" s="14">
        <v>109</v>
      </c>
      <c r="S690" s="15">
        <f t="shared" si="20"/>
        <v>109</v>
      </c>
      <c r="T690" s="14" t="s">
        <v>35</v>
      </c>
      <c r="U690" s="14" t="s">
        <v>36</v>
      </c>
      <c r="V690" s="14"/>
      <c r="W690" s="127" t="str">
        <f t="shared" ca="1" si="21"/>
        <v>2019CJ115CP1</v>
      </c>
    </row>
    <row r="691" spans="1:23" s="31" customFormat="1" ht="33.75" customHeight="1">
      <c r="A691" s="13">
        <v>685</v>
      </c>
      <c r="B691" s="14" t="s">
        <v>29</v>
      </c>
      <c r="C691" s="14" t="s">
        <v>30</v>
      </c>
      <c r="D691" s="15" t="s">
        <v>31</v>
      </c>
      <c r="E691" s="16"/>
      <c r="F691" s="15" t="s">
        <v>32</v>
      </c>
      <c r="G691" s="14" t="s">
        <v>33</v>
      </c>
      <c r="H691" s="14">
        <v>375402415</v>
      </c>
      <c r="I691" s="14"/>
      <c r="J691" s="14"/>
      <c r="K691" s="14"/>
      <c r="L691" s="36">
        <v>42352</v>
      </c>
      <c r="M691" s="36">
        <v>42352</v>
      </c>
      <c r="N691" s="14">
        <v>115</v>
      </c>
      <c r="O691" s="14">
        <v>2</v>
      </c>
      <c r="P691" s="37"/>
      <c r="Q691" s="14">
        <v>1</v>
      </c>
      <c r="R691" s="14">
        <v>126</v>
      </c>
      <c r="S691" s="15">
        <f t="shared" si="20"/>
        <v>126</v>
      </c>
      <c r="T691" s="14" t="s">
        <v>35</v>
      </c>
      <c r="U691" s="14" t="s">
        <v>36</v>
      </c>
      <c r="V691" s="14"/>
      <c r="W691" s="127" t="str">
        <f t="shared" ca="1" si="21"/>
        <v>2019CJ115CP2</v>
      </c>
    </row>
    <row r="692" spans="1:23" s="31" customFormat="1" ht="33.75" customHeight="1">
      <c r="A692" s="13">
        <v>686</v>
      </c>
      <c r="B692" s="14" t="s">
        <v>29</v>
      </c>
      <c r="C692" s="14" t="s">
        <v>30</v>
      </c>
      <c r="D692" s="15" t="s">
        <v>31</v>
      </c>
      <c r="E692" s="16"/>
      <c r="F692" s="15" t="s">
        <v>32</v>
      </c>
      <c r="G692" s="14" t="s">
        <v>33</v>
      </c>
      <c r="H692" s="14">
        <v>375429115</v>
      </c>
      <c r="I692" s="14"/>
      <c r="J692" s="14"/>
      <c r="K692" s="14"/>
      <c r="L692" s="36">
        <v>42352</v>
      </c>
      <c r="M692" s="36">
        <v>42352</v>
      </c>
      <c r="N692" s="14">
        <v>115</v>
      </c>
      <c r="O692" s="14">
        <v>3</v>
      </c>
      <c r="P692" s="37"/>
      <c r="Q692" s="14">
        <v>1</v>
      </c>
      <c r="R692" s="14">
        <v>110</v>
      </c>
      <c r="S692" s="15">
        <f t="shared" si="20"/>
        <v>110</v>
      </c>
      <c r="T692" s="14" t="s">
        <v>35</v>
      </c>
      <c r="U692" s="14" t="s">
        <v>36</v>
      </c>
      <c r="V692" s="14"/>
      <c r="W692" s="127" t="str">
        <f t="shared" ca="1" si="21"/>
        <v>2019CJ115CP3</v>
      </c>
    </row>
    <row r="693" spans="1:23" s="31" customFormat="1" ht="33.75" customHeight="1">
      <c r="A693" s="13">
        <v>687</v>
      </c>
      <c r="B693" s="14" t="s">
        <v>29</v>
      </c>
      <c r="C693" s="14" t="s">
        <v>30</v>
      </c>
      <c r="D693" s="15" t="s">
        <v>31</v>
      </c>
      <c r="E693" s="16"/>
      <c r="F693" s="15" t="s">
        <v>32</v>
      </c>
      <c r="G693" s="14" t="s">
        <v>33</v>
      </c>
      <c r="H693" s="14" t="s">
        <v>1152</v>
      </c>
      <c r="I693" s="14"/>
      <c r="J693" s="14"/>
      <c r="K693" s="14"/>
      <c r="L693" s="36">
        <v>42353</v>
      </c>
      <c r="M693" s="36">
        <v>42353</v>
      </c>
      <c r="N693" s="14">
        <v>115</v>
      </c>
      <c r="O693" s="14">
        <v>4</v>
      </c>
      <c r="P693" s="37"/>
      <c r="Q693" s="14">
        <v>1</v>
      </c>
      <c r="R693" s="14">
        <v>92</v>
      </c>
      <c r="S693" s="15">
        <f t="shared" si="20"/>
        <v>92</v>
      </c>
      <c r="T693" s="14" t="s">
        <v>35</v>
      </c>
      <c r="U693" s="14" t="s">
        <v>36</v>
      </c>
      <c r="V693" s="14"/>
      <c r="W693" s="127" t="str">
        <f t="shared" ca="1" si="21"/>
        <v>2019CJ115CP4</v>
      </c>
    </row>
    <row r="694" spans="1:23" s="31" customFormat="1" ht="33.75" customHeight="1">
      <c r="A694" s="13">
        <v>688</v>
      </c>
      <c r="B694" s="14" t="s">
        <v>29</v>
      </c>
      <c r="C694" s="14" t="s">
        <v>30</v>
      </c>
      <c r="D694" s="15" t="s">
        <v>31</v>
      </c>
      <c r="E694" s="16"/>
      <c r="F694" s="15" t="s">
        <v>32</v>
      </c>
      <c r="G694" s="14" t="s">
        <v>33</v>
      </c>
      <c r="H694" s="14">
        <v>377901915</v>
      </c>
      <c r="I694" s="14"/>
      <c r="J694" s="14"/>
      <c r="K694" s="14"/>
      <c r="L694" s="36">
        <v>42353</v>
      </c>
      <c r="M694" s="36">
        <v>42353</v>
      </c>
      <c r="N694" s="14">
        <v>115</v>
      </c>
      <c r="O694" s="14">
        <v>5</v>
      </c>
      <c r="P694" s="37" t="s">
        <v>125</v>
      </c>
      <c r="Q694" s="14">
        <v>1</v>
      </c>
      <c r="R694" s="14">
        <v>210</v>
      </c>
      <c r="S694" s="15">
        <f t="shared" si="20"/>
        <v>210</v>
      </c>
      <c r="T694" s="14" t="s">
        <v>35</v>
      </c>
      <c r="U694" s="14" t="s">
        <v>36</v>
      </c>
      <c r="V694" s="14"/>
      <c r="W694" s="127" t="str">
        <f t="shared" ca="1" si="21"/>
        <v>2019CJ115CP5</v>
      </c>
    </row>
    <row r="695" spans="1:23" s="31" customFormat="1" ht="33.75" customHeight="1">
      <c r="A695" s="13">
        <v>689</v>
      </c>
      <c r="B695" s="14" t="s">
        <v>29</v>
      </c>
      <c r="C695" s="14" t="s">
        <v>30</v>
      </c>
      <c r="D695" s="15" t="s">
        <v>31</v>
      </c>
      <c r="E695" s="16"/>
      <c r="F695" s="15" t="s">
        <v>32</v>
      </c>
      <c r="G695" s="14" t="s">
        <v>33</v>
      </c>
      <c r="H695" s="14">
        <v>377901915</v>
      </c>
      <c r="I695" s="14"/>
      <c r="J695" s="14"/>
      <c r="K695" s="14"/>
      <c r="L695" s="36">
        <v>42353</v>
      </c>
      <c r="M695" s="36">
        <v>42353</v>
      </c>
      <c r="N695" s="14">
        <v>115</v>
      </c>
      <c r="O695" s="14">
        <v>6</v>
      </c>
      <c r="P695" s="37" t="s">
        <v>126</v>
      </c>
      <c r="Q695" s="14">
        <v>211</v>
      </c>
      <c r="R695" s="14">
        <v>234</v>
      </c>
      <c r="S695" s="15">
        <f t="shared" si="20"/>
        <v>24</v>
      </c>
      <c r="T695" s="14" t="s">
        <v>35</v>
      </c>
      <c r="U695" s="14" t="s">
        <v>36</v>
      </c>
      <c r="V695" s="14"/>
      <c r="W695" s="127" t="str">
        <f t="shared" ca="1" si="21"/>
        <v>2019CJ115CP6</v>
      </c>
    </row>
    <row r="696" spans="1:23" s="31" customFormat="1" ht="33.75" customHeight="1">
      <c r="A696" s="13">
        <v>690</v>
      </c>
      <c r="B696" s="14" t="s">
        <v>29</v>
      </c>
      <c r="C696" s="14" t="s">
        <v>30</v>
      </c>
      <c r="D696" s="15" t="s">
        <v>31</v>
      </c>
      <c r="E696" s="16"/>
      <c r="F696" s="15" t="s">
        <v>32</v>
      </c>
      <c r="G696" s="14" t="s">
        <v>33</v>
      </c>
      <c r="H696" s="14" t="s">
        <v>1153</v>
      </c>
      <c r="I696" s="14"/>
      <c r="J696" s="14"/>
      <c r="K696" s="14"/>
      <c r="L696" s="36">
        <v>42353</v>
      </c>
      <c r="M696" s="36">
        <v>42354</v>
      </c>
      <c r="N696" s="14">
        <v>116</v>
      </c>
      <c r="O696" s="14">
        <v>1</v>
      </c>
      <c r="P696" s="37"/>
      <c r="Q696" s="14">
        <v>1</v>
      </c>
      <c r="R696" s="14">
        <v>191</v>
      </c>
      <c r="S696" s="15">
        <f t="shared" si="20"/>
        <v>191</v>
      </c>
      <c r="T696" s="14" t="s">
        <v>35</v>
      </c>
      <c r="U696" s="14" t="s">
        <v>36</v>
      </c>
      <c r="V696" s="14"/>
      <c r="W696" s="127" t="str">
        <f t="shared" ca="1" si="21"/>
        <v>2019CJ116CP1</v>
      </c>
    </row>
    <row r="697" spans="1:23" s="31" customFormat="1" ht="33.75" customHeight="1">
      <c r="A697" s="13">
        <v>691</v>
      </c>
      <c r="B697" s="14" t="s">
        <v>29</v>
      </c>
      <c r="C697" s="14" t="s">
        <v>30</v>
      </c>
      <c r="D697" s="15" t="s">
        <v>31</v>
      </c>
      <c r="E697" s="16"/>
      <c r="F697" s="15" t="s">
        <v>32</v>
      </c>
      <c r="G697" s="14" t="s">
        <v>33</v>
      </c>
      <c r="H697" s="14" t="s">
        <v>1154</v>
      </c>
      <c r="I697" s="14"/>
      <c r="J697" s="14"/>
      <c r="K697" s="14"/>
      <c r="L697" s="36">
        <v>42354</v>
      </c>
      <c r="M697" s="36">
        <v>42354</v>
      </c>
      <c r="N697" s="14">
        <v>116</v>
      </c>
      <c r="O697" s="14">
        <v>2</v>
      </c>
      <c r="P697" s="37"/>
      <c r="Q697" s="14">
        <v>1</v>
      </c>
      <c r="R697" s="14">
        <v>202</v>
      </c>
      <c r="S697" s="15">
        <f t="shared" si="20"/>
        <v>202</v>
      </c>
      <c r="T697" s="14" t="s">
        <v>35</v>
      </c>
      <c r="U697" s="14" t="s">
        <v>36</v>
      </c>
      <c r="V697" s="14"/>
      <c r="W697" s="127" t="str">
        <f t="shared" ca="1" si="21"/>
        <v>2019CJ116CP2</v>
      </c>
    </row>
    <row r="698" spans="1:23" s="31" customFormat="1" ht="33.75" customHeight="1">
      <c r="A698" s="13">
        <v>692</v>
      </c>
      <c r="B698" s="14" t="s">
        <v>29</v>
      </c>
      <c r="C698" s="14" t="s">
        <v>30</v>
      </c>
      <c r="D698" s="15" t="s">
        <v>31</v>
      </c>
      <c r="E698" s="16"/>
      <c r="F698" s="15" t="s">
        <v>32</v>
      </c>
      <c r="G698" s="14" t="s">
        <v>33</v>
      </c>
      <c r="H698" s="14" t="s">
        <v>1155</v>
      </c>
      <c r="I698" s="14"/>
      <c r="J698" s="14"/>
      <c r="K698" s="14"/>
      <c r="L698" s="36">
        <v>42354</v>
      </c>
      <c r="M698" s="36">
        <v>42354</v>
      </c>
      <c r="N698" s="14">
        <v>116</v>
      </c>
      <c r="O698" s="14">
        <v>3</v>
      </c>
      <c r="P698" s="37"/>
      <c r="Q698" s="14">
        <v>1</v>
      </c>
      <c r="R698" s="14">
        <v>56</v>
      </c>
      <c r="S698" s="15">
        <f t="shared" si="20"/>
        <v>56</v>
      </c>
      <c r="T698" s="14" t="s">
        <v>35</v>
      </c>
      <c r="U698" s="14" t="s">
        <v>36</v>
      </c>
      <c r="V698" s="14"/>
      <c r="W698" s="127" t="str">
        <f t="shared" ca="1" si="21"/>
        <v>2019CJ116CP3</v>
      </c>
    </row>
    <row r="699" spans="1:23" s="31" customFormat="1" ht="33.75" customHeight="1">
      <c r="A699" s="13">
        <v>693</v>
      </c>
      <c r="B699" s="14" t="s">
        <v>29</v>
      </c>
      <c r="C699" s="14" t="s">
        <v>30</v>
      </c>
      <c r="D699" s="15" t="s">
        <v>31</v>
      </c>
      <c r="E699" s="16"/>
      <c r="F699" s="15" t="s">
        <v>32</v>
      </c>
      <c r="G699" s="14" t="s">
        <v>33</v>
      </c>
      <c r="H699" s="14">
        <v>381210315</v>
      </c>
      <c r="I699" s="14"/>
      <c r="J699" s="14"/>
      <c r="K699" s="14"/>
      <c r="L699" s="36">
        <v>42354</v>
      </c>
      <c r="M699" s="36">
        <v>42354</v>
      </c>
      <c r="N699" s="14">
        <v>116</v>
      </c>
      <c r="O699" s="14">
        <v>4</v>
      </c>
      <c r="P699" s="37" t="s">
        <v>171</v>
      </c>
      <c r="Q699" s="14">
        <v>1</v>
      </c>
      <c r="R699" s="14">
        <v>204</v>
      </c>
      <c r="S699" s="15">
        <f t="shared" si="20"/>
        <v>204</v>
      </c>
      <c r="T699" s="14" t="s">
        <v>35</v>
      </c>
      <c r="U699" s="14" t="s">
        <v>36</v>
      </c>
      <c r="V699" s="14"/>
      <c r="W699" s="127" t="str">
        <f t="shared" ca="1" si="21"/>
        <v>2019CJ116CP4</v>
      </c>
    </row>
    <row r="700" spans="1:23" s="31" customFormat="1" ht="33.75" customHeight="1">
      <c r="A700" s="13">
        <v>694</v>
      </c>
      <c r="B700" s="14" t="s">
        <v>29</v>
      </c>
      <c r="C700" s="14" t="s">
        <v>30</v>
      </c>
      <c r="D700" s="15" t="s">
        <v>31</v>
      </c>
      <c r="E700" s="16"/>
      <c r="F700" s="15" t="s">
        <v>32</v>
      </c>
      <c r="G700" s="14" t="s">
        <v>33</v>
      </c>
      <c r="H700" s="14">
        <v>381210315</v>
      </c>
      <c r="I700" s="14"/>
      <c r="J700" s="14"/>
      <c r="K700" s="14"/>
      <c r="L700" s="36">
        <v>42354</v>
      </c>
      <c r="M700" s="36">
        <v>42354</v>
      </c>
      <c r="N700" s="14">
        <v>116</v>
      </c>
      <c r="O700" s="14">
        <v>5</v>
      </c>
      <c r="P700" s="37" t="s">
        <v>172</v>
      </c>
      <c r="Q700" s="14">
        <v>205</v>
      </c>
      <c r="R700" s="14">
        <v>410</v>
      </c>
      <c r="S700" s="15">
        <f t="shared" si="20"/>
        <v>206</v>
      </c>
      <c r="T700" s="14" t="s">
        <v>35</v>
      </c>
      <c r="U700" s="14" t="s">
        <v>36</v>
      </c>
      <c r="V700" s="14"/>
      <c r="W700" s="127" t="str">
        <f t="shared" ca="1" si="21"/>
        <v>2019CJ116CP5</v>
      </c>
    </row>
    <row r="701" spans="1:23" s="31" customFormat="1" ht="33.75" customHeight="1">
      <c r="A701" s="13">
        <v>695</v>
      </c>
      <c r="B701" s="14" t="s">
        <v>29</v>
      </c>
      <c r="C701" s="14" t="s">
        <v>30</v>
      </c>
      <c r="D701" s="15" t="s">
        <v>31</v>
      </c>
      <c r="E701" s="16"/>
      <c r="F701" s="15" t="s">
        <v>32</v>
      </c>
      <c r="G701" s="14" t="s">
        <v>33</v>
      </c>
      <c r="H701" s="14">
        <v>381210315</v>
      </c>
      <c r="I701" s="14"/>
      <c r="J701" s="14"/>
      <c r="K701" s="14"/>
      <c r="L701" s="36">
        <v>42354</v>
      </c>
      <c r="M701" s="36">
        <v>42354</v>
      </c>
      <c r="N701" s="14">
        <v>116</v>
      </c>
      <c r="O701" s="14">
        <v>6</v>
      </c>
      <c r="P701" s="37" t="s">
        <v>173</v>
      </c>
      <c r="Q701" s="14">
        <v>411</v>
      </c>
      <c r="R701" s="14">
        <v>544</v>
      </c>
      <c r="S701" s="15">
        <f t="shared" si="20"/>
        <v>134</v>
      </c>
      <c r="T701" s="14" t="s">
        <v>35</v>
      </c>
      <c r="U701" s="14" t="s">
        <v>36</v>
      </c>
      <c r="V701" s="14"/>
      <c r="W701" s="127" t="str">
        <f t="shared" ca="1" si="21"/>
        <v>2019CJ116CP6</v>
      </c>
    </row>
    <row r="702" spans="1:23" s="31" customFormat="1" ht="33.75" customHeight="1">
      <c r="A702" s="13">
        <v>696</v>
      </c>
      <c r="B702" s="14" t="s">
        <v>29</v>
      </c>
      <c r="C702" s="14" t="s">
        <v>30</v>
      </c>
      <c r="D702" s="15" t="s">
        <v>31</v>
      </c>
      <c r="E702" s="16"/>
      <c r="F702" s="15" t="s">
        <v>32</v>
      </c>
      <c r="G702" s="14" t="s">
        <v>33</v>
      </c>
      <c r="H702" s="14">
        <v>381439615</v>
      </c>
      <c r="I702" s="14"/>
      <c r="J702" s="14"/>
      <c r="K702" s="14"/>
      <c r="L702" s="36">
        <v>42354</v>
      </c>
      <c r="M702" s="36">
        <v>42354</v>
      </c>
      <c r="N702" s="14">
        <v>117</v>
      </c>
      <c r="O702" s="14">
        <v>1</v>
      </c>
      <c r="P702" s="37"/>
      <c r="Q702" s="14">
        <v>1</v>
      </c>
      <c r="R702" s="14">
        <v>38</v>
      </c>
      <c r="S702" s="15">
        <f t="shared" si="20"/>
        <v>38</v>
      </c>
      <c r="T702" s="14" t="s">
        <v>35</v>
      </c>
      <c r="U702" s="14" t="s">
        <v>36</v>
      </c>
      <c r="V702" s="14"/>
      <c r="W702" s="127" t="str">
        <f t="shared" ca="1" si="21"/>
        <v>2019CJ117CP1</v>
      </c>
    </row>
    <row r="703" spans="1:23" s="31" customFormat="1" ht="33.75" customHeight="1">
      <c r="A703" s="13">
        <v>697</v>
      </c>
      <c r="B703" s="14" t="s">
        <v>29</v>
      </c>
      <c r="C703" s="14" t="s">
        <v>30</v>
      </c>
      <c r="D703" s="15" t="s">
        <v>31</v>
      </c>
      <c r="E703" s="16"/>
      <c r="F703" s="15" t="s">
        <v>32</v>
      </c>
      <c r="G703" s="14" t="s">
        <v>33</v>
      </c>
      <c r="H703" s="14">
        <v>381762115</v>
      </c>
      <c r="I703" s="14"/>
      <c r="J703" s="14"/>
      <c r="K703" s="14"/>
      <c r="L703" s="36">
        <v>42354</v>
      </c>
      <c r="M703" s="36">
        <v>42354</v>
      </c>
      <c r="N703" s="14">
        <v>117</v>
      </c>
      <c r="O703" s="14">
        <v>2</v>
      </c>
      <c r="P703" s="37" t="s">
        <v>125</v>
      </c>
      <c r="Q703" s="14">
        <v>1</v>
      </c>
      <c r="R703" s="14">
        <v>207</v>
      </c>
      <c r="S703" s="15">
        <f t="shared" si="20"/>
        <v>207</v>
      </c>
      <c r="T703" s="14" t="s">
        <v>35</v>
      </c>
      <c r="U703" s="14" t="s">
        <v>36</v>
      </c>
      <c r="V703" s="14"/>
      <c r="W703" s="127" t="str">
        <f t="shared" ca="1" si="21"/>
        <v>2019CJ117CP2</v>
      </c>
    </row>
    <row r="704" spans="1:23" s="31" customFormat="1" ht="33.75" customHeight="1">
      <c r="A704" s="13">
        <v>698</v>
      </c>
      <c r="B704" s="14" t="s">
        <v>29</v>
      </c>
      <c r="C704" s="14" t="s">
        <v>30</v>
      </c>
      <c r="D704" s="15" t="s">
        <v>31</v>
      </c>
      <c r="E704" s="16"/>
      <c r="F704" s="15" t="s">
        <v>32</v>
      </c>
      <c r="G704" s="14" t="s">
        <v>33</v>
      </c>
      <c r="H704" s="14">
        <v>381762115</v>
      </c>
      <c r="I704" s="14"/>
      <c r="J704" s="14"/>
      <c r="K704" s="14"/>
      <c r="L704" s="36">
        <v>42354</v>
      </c>
      <c r="M704" s="36">
        <v>42354</v>
      </c>
      <c r="N704" s="14">
        <v>117</v>
      </c>
      <c r="O704" s="14">
        <v>3</v>
      </c>
      <c r="P704" s="37" t="s">
        <v>126</v>
      </c>
      <c r="Q704" s="14">
        <v>208</v>
      </c>
      <c r="R704" s="14">
        <v>359</v>
      </c>
      <c r="S704" s="15">
        <f t="shared" si="20"/>
        <v>152</v>
      </c>
      <c r="T704" s="14" t="s">
        <v>35</v>
      </c>
      <c r="U704" s="14" t="s">
        <v>36</v>
      </c>
      <c r="V704" s="14"/>
      <c r="W704" s="127" t="str">
        <f t="shared" ca="1" si="21"/>
        <v>2019CJ117CP3</v>
      </c>
    </row>
    <row r="705" spans="1:23" s="31" customFormat="1" ht="33.75" customHeight="1">
      <c r="A705" s="13">
        <v>699</v>
      </c>
      <c r="B705" s="14" t="s">
        <v>29</v>
      </c>
      <c r="C705" s="14" t="s">
        <v>30</v>
      </c>
      <c r="D705" s="15" t="s">
        <v>31</v>
      </c>
      <c r="E705" s="16"/>
      <c r="F705" s="15" t="s">
        <v>32</v>
      </c>
      <c r="G705" s="14" t="s">
        <v>33</v>
      </c>
      <c r="H705" s="14" t="s">
        <v>1156</v>
      </c>
      <c r="I705" s="14"/>
      <c r="J705" s="14"/>
      <c r="K705" s="14"/>
      <c r="L705" s="36">
        <v>42354</v>
      </c>
      <c r="M705" s="36">
        <v>42355</v>
      </c>
      <c r="N705" s="14">
        <v>117</v>
      </c>
      <c r="O705" s="14">
        <v>4</v>
      </c>
      <c r="P705" s="37"/>
      <c r="Q705" s="14">
        <v>1</v>
      </c>
      <c r="R705" s="14">
        <v>201</v>
      </c>
      <c r="S705" s="15">
        <f t="shared" si="20"/>
        <v>201</v>
      </c>
      <c r="T705" s="14" t="s">
        <v>35</v>
      </c>
      <c r="U705" s="14" t="s">
        <v>36</v>
      </c>
      <c r="V705" s="14"/>
      <c r="W705" s="127" t="str">
        <f t="shared" ca="1" si="21"/>
        <v>2019CJ117CP4</v>
      </c>
    </row>
    <row r="706" spans="1:23" s="31" customFormat="1" ht="33.75" customHeight="1">
      <c r="A706" s="13">
        <v>700</v>
      </c>
      <c r="B706" s="14" t="s">
        <v>29</v>
      </c>
      <c r="C706" s="14" t="s">
        <v>30</v>
      </c>
      <c r="D706" s="15" t="s">
        <v>31</v>
      </c>
      <c r="E706" s="16"/>
      <c r="F706" s="15" t="s">
        <v>32</v>
      </c>
      <c r="G706" s="14" t="s">
        <v>33</v>
      </c>
      <c r="H706" s="14" t="s">
        <v>1157</v>
      </c>
      <c r="I706" s="14"/>
      <c r="J706" s="14"/>
      <c r="K706" s="14"/>
      <c r="L706" s="36">
        <v>42355</v>
      </c>
      <c r="M706" s="36">
        <v>42355</v>
      </c>
      <c r="N706" s="14">
        <v>117</v>
      </c>
      <c r="O706" s="14">
        <v>5</v>
      </c>
      <c r="P706" s="37"/>
      <c r="Q706" s="14">
        <v>1</v>
      </c>
      <c r="R706" s="14">
        <v>203</v>
      </c>
      <c r="S706" s="15">
        <f t="shared" si="20"/>
        <v>203</v>
      </c>
      <c r="T706" s="14" t="s">
        <v>35</v>
      </c>
      <c r="U706" s="14" t="s">
        <v>36</v>
      </c>
      <c r="V706" s="14"/>
      <c r="W706" s="127" t="str">
        <f t="shared" ca="1" si="21"/>
        <v>2019CJ117CP5</v>
      </c>
    </row>
    <row r="707" spans="1:23" s="31" customFormat="1" ht="33.75" customHeight="1">
      <c r="A707" s="13">
        <v>701</v>
      </c>
      <c r="B707" s="14" t="s">
        <v>29</v>
      </c>
      <c r="C707" s="14" t="s">
        <v>30</v>
      </c>
      <c r="D707" s="15" t="s">
        <v>31</v>
      </c>
      <c r="E707" s="16"/>
      <c r="F707" s="15" t="s">
        <v>32</v>
      </c>
      <c r="G707" s="14" t="s">
        <v>33</v>
      </c>
      <c r="H707" s="14" t="s">
        <v>1158</v>
      </c>
      <c r="I707" s="14"/>
      <c r="J707" s="14"/>
      <c r="K707" s="14"/>
      <c r="L707" s="36">
        <v>42355</v>
      </c>
      <c r="M707" s="36">
        <v>42359</v>
      </c>
      <c r="N707" s="14">
        <v>117</v>
      </c>
      <c r="O707" s="14">
        <v>6</v>
      </c>
      <c r="P707" s="37"/>
      <c r="Q707" s="14">
        <v>1</v>
      </c>
      <c r="R707" s="14">
        <v>52</v>
      </c>
      <c r="S707" s="15">
        <f t="shared" si="20"/>
        <v>52</v>
      </c>
      <c r="T707" s="14" t="s">
        <v>35</v>
      </c>
      <c r="U707" s="14" t="s">
        <v>36</v>
      </c>
      <c r="V707" s="14"/>
      <c r="W707" s="127" t="str">
        <f t="shared" ca="1" si="21"/>
        <v>2019CJ117CP6</v>
      </c>
    </row>
    <row r="708" spans="1:23" s="31" customFormat="1" ht="33.75" customHeight="1">
      <c r="A708" s="13">
        <v>702</v>
      </c>
      <c r="B708" s="14" t="s">
        <v>29</v>
      </c>
      <c r="C708" s="14" t="s">
        <v>30</v>
      </c>
      <c r="D708" s="15" t="s">
        <v>31</v>
      </c>
      <c r="E708" s="16"/>
      <c r="F708" s="15" t="s">
        <v>32</v>
      </c>
      <c r="G708" s="14" t="s">
        <v>33</v>
      </c>
      <c r="H708" s="14">
        <v>392459315</v>
      </c>
      <c r="I708" s="14"/>
      <c r="J708" s="14"/>
      <c r="K708" s="14"/>
      <c r="L708" s="36">
        <v>42355</v>
      </c>
      <c r="M708" s="36">
        <v>42355</v>
      </c>
      <c r="N708" s="14">
        <v>118</v>
      </c>
      <c r="O708" s="14">
        <v>1</v>
      </c>
      <c r="P708" s="37"/>
      <c r="Q708" s="14">
        <v>1</v>
      </c>
      <c r="R708" s="14">
        <v>142</v>
      </c>
      <c r="S708" s="15">
        <f t="shared" si="20"/>
        <v>142</v>
      </c>
      <c r="T708" s="14" t="s">
        <v>35</v>
      </c>
      <c r="U708" s="14" t="s">
        <v>36</v>
      </c>
      <c r="V708" s="14" t="s">
        <v>1159</v>
      </c>
      <c r="W708" s="127" t="str">
        <f t="shared" ca="1" si="21"/>
        <v>2019CJ118CP1</v>
      </c>
    </row>
    <row r="709" spans="1:23" s="31" customFormat="1" ht="33.75" customHeight="1">
      <c r="A709" s="13">
        <v>703</v>
      </c>
      <c r="B709" s="14" t="s">
        <v>29</v>
      </c>
      <c r="C709" s="14" t="s">
        <v>30</v>
      </c>
      <c r="D709" s="15" t="s">
        <v>31</v>
      </c>
      <c r="E709" s="16"/>
      <c r="F709" s="15" t="s">
        <v>32</v>
      </c>
      <c r="G709" s="14" t="s">
        <v>33</v>
      </c>
      <c r="H709" s="14">
        <v>392658915</v>
      </c>
      <c r="I709" s="14"/>
      <c r="J709" s="14"/>
      <c r="K709" s="14"/>
      <c r="L709" s="36">
        <v>42359</v>
      </c>
      <c r="M709" s="36">
        <v>42359</v>
      </c>
      <c r="N709" s="14">
        <v>118</v>
      </c>
      <c r="O709" s="14">
        <v>2</v>
      </c>
      <c r="P709" s="37"/>
      <c r="Q709" s="14">
        <v>1</v>
      </c>
      <c r="R709" s="14">
        <v>134</v>
      </c>
      <c r="S709" s="15">
        <f t="shared" si="20"/>
        <v>134</v>
      </c>
      <c r="T709" s="14" t="s">
        <v>35</v>
      </c>
      <c r="U709" s="14" t="s">
        <v>36</v>
      </c>
      <c r="V709" s="14"/>
      <c r="W709" s="127" t="str">
        <f t="shared" ca="1" si="21"/>
        <v>2019CJ118CP2</v>
      </c>
    </row>
    <row r="710" spans="1:23" s="31" customFormat="1" ht="33.75" customHeight="1">
      <c r="A710" s="13">
        <v>704</v>
      </c>
      <c r="B710" s="14" t="s">
        <v>29</v>
      </c>
      <c r="C710" s="14" t="s">
        <v>30</v>
      </c>
      <c r="D710" s="15" t="s">
        <v>31</v>
      </c>
      <c r="E710" s="16"/>
      <c r="F710" s="15" t="s">
        <v>32</v>
      </c>
      <c r="G710" s="14" t="s">
        <v>33</v>
      </c>
      <c r="H710" s="14">
        <v>393007715</v>
      </c>
      <c r="I710" s="14"/>
      <c r="J710" s="14"/>
      <c r="K710" s="14"/>
      <c r="L710" s="36">
        <v>42359</v>
      </c>
      <c r="M710" s="36">
        <v>42359</v>
      </c>
      <c r="N710" s="14">
        <v>118</v>
      </c>
      <c r="O710" s="14">
        <v>3</v>
      </c>
      <c r="P710" s="37"/>
      <c r="Q710" s="14">
        <v>1</v>
      </c>
      <c r="R710" s="14">
        <v>201</v>
      </c>
      <c r="S710" s="15">
        <f t="shared" si="20"/>
        <v>201</v>
      </c>
      <c r="T710" s="14" t="s">
        <v>35</v>
      </c>
      <c r="U710" s="14" t="s">
        <v>36</v>
      </c>
      <c r="V710" s="14"/>
      <c r="W710" s="127" t="str">
        <f t="shared" ca="1" si="21"/>
        <v>2019CJ118CP3</v>
      </c>
    </row>
    <row r="711" spans="1:23" s="31" customFormat="1" ht="33.75" customHeight="1">
      <c r="A711" s="13">
        <v>705</v>
      </c>
      <c r="B711" s="14" t="s">
        <v>29</v>
      </c>
      <c r="C711" s="14" t="s">
        <v>30</v>
      </c>
      <c r="D711" s="15" t="s">
        <v>31</v>
      </c>
      <c r="E711" s="16"/>
      <c r="F711" s="15" t="s">
        <v>32</v>
      </c>
      <c r="G711" s="14" t="s">
        <v>33</v>
      </c>
      <c r="H711" s="14" t="s">
        <v>1160</v>
      </c>
      <c r="I711" s="14"/>
      <c r="J711" s="14"/>
      <c r="K711" s="14"/>
      <c r="L711" s="36">
        <v>42359</v>
      </c>
      <c r="M711" s="36">
        <v>42359</v>
      </c>
      <c r="N711" s="14">
        <v>118</v>
      </c>
      <c r="O711" s="14">
        <v>4</v>
      </c>
      <c r="P711" s="37"/>
      <c r="Q711" s="14">
        <v>1</v>
      </c>
      <c r="R711" s="14">
        <v>188</v>
      </c>
      <c r="S711" s="15">
        <f t="shared" si="20"/>
        <v>188</v>
      </c>
      <c r="T711" s="14" t="s">
        <v>35</v>
      </c>
      <c r="U711" s="14" t="s">
        <v>36</v>
      </c>
      <c r="V711" s="14" t="s">
        <v>1161</v>
      </c>
      <c r="W711" s="127" t="str">
        <f t="shared" ca="1" si="21"/>
        <v>2019CJ118CP4</v>
      </c>
    </row>
    <row r="712" spans="1:23" s="31" customFormat="1" ht="33.75" customHeight="1">
      <c r="A712" s="13">
        <v>706</v>
      </c>
      <c r="B712" s="14" t="s">
        <v>29</v>
      </c>
      <c r="C712" s="14" t="s">
        <v>30</v>
      </c>
      <c r="D712" s="15" t="s">
        <v>31</v>
      </c>
      <c r="E712" s="16"/>
      <c r="F712" s="15" t="s">
        <v>32</v>
      </c>
      <c r="G712" s="14" t="s">
        <v>33</v>
      </c>
      <c r="H712" s="14" t="s">
        <v>1162</v>
      </c>
      <c r="I712" s="14"/>
      <c r="J712" s="14"/>
      <c r="K712" s="14"/>
      <c r="L712" s="36">
        <v>42359</v>
      </c>
      <c r="M712" s="36">
        <v>42359</v>
      </c>
      <c r="N712" s="14">
        <v>118</v>
      </c>
      <c r="O712" s="14">
        <v>5</v>
      </c>
      <c r="P712" s="37"/>
      <c r="Q712" s="14">
        <v>1</v>
      </c>
      <c r="R712" s="14">
        <v>208</v>
      </c>
      <c r="S712" s="15">
        <f t="shared" ref="S712:S756" si="22">R712-Q712+1</f>
        <v>208</v>
      </c>
      <c r="T712" s="14" t="s">
        <v>35</v>
      </c>
      <c r="U712" s="14" t="s">
        <v>36</v>
      </c>
      <c r="V712" s="14"/>
      <c r="W712" s="127" t="str">
        <f t="shared" ref="W712:W756" ca="1" si="23">HYPERLINK(CONCATENATE(LEFT(CELL("nombrearchivo"),FIND(_xlfn.UNICHAR(91),CELL("nombrearchivo"),1)-1),MID(CELL("nombrearchivo"),FIND(_xlfn.UNICHAR(93),CELL("nombrearchivo"),1)+1,14),"\",UPPER($N$6)," ",N712,"\",RIGHT(CELL("nombrearchivo"),4),"CJ",N712,"CP",O712,".pdf"),CONCATENATE(RIGHT(CELL("nombrearchivo"),4),"CJ",N712,"CP",O712))</f>
        <v>2019CJ118CP5</v>
      </c>
    </row>
    <row r="713" spans="1:23" s="31" customFormat="1" ht="33.75" customHeight="1">
      <c r="A713" s="13">
        <v>707</v>
      </c>
      <c r="B713" s="14" t="s">
        <v>29</v>
      </c>
      <c r="C713" s="14" t="s">
        <v>30</v>
      </c>
      <c r="D713" s="15" t="s">
        <v>31</v>
      </c>
      <c r="E713" s="16"/>
      <c r="F713" s="15" t="s">
        <v>32</v>
      </c>
      <c r="G713" s="14" t="s">
        <v>33</v>
      </c>
      <c r="H713" s="14" t="s">
        <v>1163</v>
      </c>
      <c r="I713" s="14"/>
      <c r="J713" s="14"/>
      <c r="K713" s="14"/>
      <c r="L713" s="36">
        <v>42359</v>
      </c>
      <c r="M713" s="36">
        <v>42359</v>
      </c>
      <c r="N713" s="14">
        <v>118</v>
      </c>
      <c r="O713" s="14">
        <v>6</v>
      </c>
      <c r="P713" s="37"/>
      <c r="Q713" s="14">
        <v>1</v>
      </c>
      <c r="R713" s="14">
        <v>209</v>
      </c>
      <c r="S713" s="15">
        <f>(R713-Q713)+1</f>
        <v>209</v>
      </c>
      <c r="T713" s="14" t="s">
        <v>35</v>
      </c>
      <c r="U713" s="14" t="s">
        <v>36</v>
      </c>
      <c r="V713" s="14"/>
      <c r="W713" s="127" t="str">
        <f t="shared" ca="1" si="23"/>
        <v>2019CJ118CP6</v>
      </c>
    </row>
    <row r="714" spans="1:23" s="31" customFormat="1" ht="33.75" customHeight="1">
      <c r="A714" s="13">
        <v>708</v>
      </c>
      <c r="B714" s="14" t="s">
        <v>29</v>
      </c>
      <c r="C714" s="14" t="s">
        <v>30</v>
      </c>
      <c r="D714" s="15" t="s">
        <v>31</v>
      </c>
      <c r="E714" s="16"/>
      <c r="F714" s="15" t="s">
        <v>32</v>
      </c>
      <c r="G714" s="14" t="s">
        <v>33</v>
      </c>
      <c r="H714" s="14" t="s">
        <v>1164</v>
      </c>
      <c r="I714" s="14"/>
      <c r="J714" s="14"/>
      <c r="K714" s="14"/>
      <c r="L714" s="36">
        <v>42359</v>
      </c>
      <c r="M714" s="36">
        <v>42359</v>
      </c>
      <c r="N714" s="14">
        <v>119</v>
      </c>
      <c r="O714" s="14">
        <v>1</v>
      </c>
      <c r="P714" s="37"/>
      <c r="Q714" s="14">
        <v>1</v>
      </c>
      <c r="R714" s="14">
        <v>206</v>
      </c>
      <c r="S714" s="15">
        <f t="shared" si="22"/>
        <v>206</v>
      </c>
      <c r="T714" s="14" t="s">
        <v>35</v>
      </c>
      <c r="U714" s="14" t="s">
        <v>36</v>
      </c>
      <c r="V714" s="14"/>
      <c r="W714" s="127" t="str">
        <f t="shared" ca="1" si="23"/>
        <v>2019CJ119CP1</v>
      </c>
    </row>
    <row r="715" spans="1:23" s="31" customFormat="1" ht="33.75" customHeight="1">
      <c r="A715" s="13">
        <v>709</v>
      </c>
      <c r="B715" s="14" t="s">
        <v>29</v>
      </c>
      <c r="C715" s="14" t="s">
        <v>30</v>
      </c>
      <c r="D715" s="15" t="s">
        <v>31</v>
      </c>
      <c r="E715" s="16"/>
      <c r="F715" s="15" t="s">
        <v>32</v>
      </c>
      <c r="G715" s="14" t="s">
        <v>33</v>
      </c>
      <c r="H715" s="14" t="s">
        <v>1165</v>
      </c>
      <c r="I715" s="14"/>
      <c r="J715" s="14"/>
      <c r="K715" s="14"/>
      <c r="L715" s="36">
        <v>42359</v>
      </c>
      <c r="M715" s="36">
        <v>42359</v>
      </c>
      <c r="N715" s="14">
        <v>119</v>
      </c>
      <c r="O715" s="14">
        <v>2</v>
      </c>
      <c r="P715" s="37"/>
      <c r="Q715" s="14">
        <v>1</v>
      </c>
      <c r="R715" s="14">
        <v>204</v>
      </c>
      <c r="S715" s="15">
        <f t="shared" si="22"/>
        <v>204</v>
      </c>
      <c r="T715" s="14" t="s">
        <v>35</v>
      </c>
      <c r="U715" s="14" t="s">
        <v>36</v>
      </c>
      <c r="V715" s="14"/>
      <c r="W715" s="127" t="str">
        <f t="shared" ca="1" si="23"/>
        <v>2019CJ119CP2</v>
      </c>
    </row>
    <row r="716" spans="1:23" s="31" customFormat="1" ht="33.75" customHeight="1">
      <c r="A716" s="13">
        <v>710</v>
      </c>
      <c r="B716" s="14" t="s">
        <v>29</v>
      </c>
      <c r="C716" s="14" t="s">
        <v>30</v>
      </c>
      <c r="D716" s="15" t="s">
        <v>31</v>
      </c>
      <c r="E716" s="16"/>
      <c r="F716" s="15" t="s">
        <v>32</v>
      </c>
      <c r="G716" s="14" t="s">
        <v>33</v>
      </c>
      <c r="H716" s="14" t="s">
        <v>1166</v>
      </c>
      <c r="I716" s="14"/>
      <c r="J716" s="14"/>
      <c r="K716" s="14"/>
      <c r="L716" s="36">
        <v>42359</v>
      </c>
      <c r="M716" s="36">
        <v>42359</v>
      </c>
      <c r="N716" s="14">
        <v>119</v>
      </c>
      <c r="O716" s="14">
        <v>3</v>
      </c>
      <c r="P716" s="37"/>
      <c r="Q716" s="14">
        <v>1</v>
      </c>
      <c r="R716" s="14">
        <v>202</v>
      </c>
      <c r="S716" s="15">
        <f t="shared" si="22"/>
        <v>202</v>
      </c>
      <c r="T716" s="14" t="s">
        <v>35</v>
      </c>
      <c r="U716" s="14" t="s">
        <v>36</v>
      </c>
      <c r="V716" s="14"/>
      <c r="W716" s="127" t="str">
        <f t="shared" ca="1" si="23"/>
        <v>2019CJ119CP3</v>
      </c>
    </row>
    <row r="717" spans="1:23" s="31" customFormat="1" ht="33.75" customHeight="1">
      <c r="A717" s="13">
        <v>711</v>
      </c>
      <c r="B717" s="14" t="s">
        <v>29</v>
      </c>
      <c r="C717" s="14" t="s">
        <v>30</v>
      </c>
      <c r="D717" s="15" t="s">
        <v>31</v>
      </c>
      <c r="E717" s="16"/>
      <c r="F717" s="15" t="s">
        <v>32</v>
      </c>
      <c r="G717" s="14" t="s">
        <v>33</v>
      </c>
      <c r="H717" s="14" t="s">
        <v>1167</v>
      </c>
      <c r="I717" s="14"/>
      <c r="J717" s="14"/>
      <c r="K717" s="14"/>
      <c r="L717" s="36">
        <v>42359</v>
      </c>
      <c r="M717" s="36">
        <v>42360</v>
      </c>
      <c r="N717" s="14">
        <v>119</v>
      </c>
      <c r="O717" s="14">
        <v>4</v>
      </c>
      <c r="P717" s="37"/>
      <c r="Q717" s="14">
        <v>1</v>
      </c>
      <c r="R717" s="14">
        <v>208</v>
      </c>
      <c r="S717" s="15">
        <f t="shared" si="22"/>
        <v>208</v>
      </c>
      <c r="T717" s="14" t="s">
        <v>35</v>
      </c>
      <c r="U717" s="14" t="s">
        <v>36</v>
      </c>
      <c r="V717" s="14"/>
      <c r="W717" s="127" t="str">
        <f t="shared" ca="1" si="23"/>
        <v>2019CJ119CP4</v>
      </c>
    </row>
    <row r="718" spans="1:23" s="31" customFormat="1" ht="33.75" customHeight="1">
      <c r="A718" s="13">
        <v>712</v>
      </c>
      <c r="B718" s="14" t="s">
        <v>29</v>
      </c>
      <c r="C718" s="14" t="s">
        <v>30</v>
      </c>
      <c r="D718" s="15" t="s">
        <v>31</v>
      </c>
      <c r="E718" s="16"/>
      <c r="F718" s="15" t="s">
        <v>32</v>
      </c>
      <c r="G718" s="14" t="s">
        <v>33</v>
      </c>
      <c r="H718" s="14" t="s">
        <v>1168</v>
      </c>
      <c r="I718" s="14"/>
      <c r="J718" s="14"/>
      <c r="K718" s="14"/>
      <c r="L718" s="36">
        <v>42360</v>
      </c>
      <c r="M718" s="36">
        <v>42360</v>
      </c>
      <c r="N718" s="14">
        <v>119</v>
      </c>
      <c r="O718" s="14">
        <v>5</v>
      </c>
      <c r="P718" s="37"/>
      <c r="Q718" s="14">
        <v>1</v>
      </c>
      <c r="R718" s="14">
        <v>168</v>
      </c>
      <c r="S718" s="15">
        <f t="shared" si="22"/>
        <v>168</v>
      </c>
      <c r="T718" s="14" t="s">
        <v>35</v>
      </c>
      <c r="U718" s="14" t="s">
        <v>36</v>
      </c>
      <c r="V718" s="14"/>
      <c r="W718" s="127" t="str">
        <f t="shared" ca="1" si="23"/>
        <v>2019CJ119CP5</v>
      </c>
    </row>
    <row r="719" spans="1:23" s="31" customFormat="1" ht="33.75" customHeight="1">
      <c r="A719" s="13">
        <v>713</v>
      </c>
      <c r="B719" s="14" t="s">
        <v>29</v>
      </c>
      <c r="C719" s="14" t="s">
        <v>30</v>
      </c>
      <c r="D719" s="15" t="s">
        <v>31</v>
      </c>
      <c r="E719" s="16"/>
      <c r="F719" s="15" t="s">
        <v>32</v>
      </c>
      <c r="G719" s="14" t="s">
        <v>33</v>
      </c>
      <c r="H719" s="14" t="s">
        <v>1169</v>
      </c>
      <c r="I719" s="14"/>
      <c r="J719" s="14"/>
      <c r="K719" s="14"/>
      <c r="L719" s="36">
        <v>42360</v>
      </c>
      <c r="M719" s="36">
        <v>42360</v>
      </c>
      <c r="N719" s="14">
        <v>119</v>
      </c>
      <c r="O719" s="14">
        <v>6</v>
      </c>
      <c r="P719" s="37"/>
      <c r="Q719" s="14">
        <v>1</v>
      </c>
      <c r="R719" s="14">
        <v>205</v>
      </c>
      <c r="S719" s="15">
        <f t="shared" si="22"/>
        <v>205</v>
      </c>
      <c r="T719" s="14" t="s">
        <v>35</v>
      </c>
      <c r="U719" s="14" t="s">
        <v>36</v>
      </c>
      <c r="V719" s="14"/>
      <c r="W719" s="127" t="str">
        <f t="shared" ca="1" si="23"/>
        <v>2019CJ119CP6</v>
      </c>
    </row>
    <row r="720" spans="1:23" s="31" customFormat="1" ht="33.75" customHeight="1">
      <c r="A720" s="13">
        <v>714</v>
      </c>
      <c r="B720" s="14" t="s">
        <v>29</v>
      </c>
      <c r="C720" s="14" t="s">
        <v>30</v>
      </c>
      <c r="D720" s="15" t="s">
        <v>31</v>
      </c>
      <c r="E720" s="16"/>
      <c r="F720" s="15" t="s">
        <v>32</v>
      </c>
      <c r="G720" s="14" t="s">
        <v>33</v>
      </c>
      <c r="H720" s="14" t="s">
        <v>1170</v>
      </c>
      <c r="I720" s="14"/>
      <c r="J720" s="14"/>
      <c r="K720" s="14"/>
      <c r="L720" s="36">
        <v>42360</v>
      </c>
      <c r="M720" s="36">
        <v>42360</v>
      </c>
      <c r="N720" s="14">
        <v>120</v>
      </c>
      <c r="O720" s="14">
        <v>1</v>
      </c>
      <c r="P720" s="37"/>
      <c r="Q720" s="14">
        <v>1</v>
      </c>
      <c r="R720" s="14">
        <v>208</v>
      </c>
      <c r="S720" s="15">
        <f t="shared" si="22"/>
        <v>208</v>
      </c>
      <c r="T720" s="14" t="s">
        <v>35</v>
      </c>
      <c r="U720" s="14" t="s">
        <v>36</v>
      </c>
      <c r="V720" s="14"/>
      <c r="W720" s="127" t="str">
        <f t="shared" ca="1" si="23"/>
        <v>2019CJ120CP1</v>
      </c>
    </row>
    <row r="721" spans="1:23" s="31" customFormat="1" ht="33.75" customHeight="1">
      <c r="A721" s="13">
        <v>715</v>
      </c>
      <c r="B721" s="14" t="s">
        <v>29</v>
      </c>
      <c r="C721" s="14" t="s">
        <v>30</v>
      </c>
      <c r="D721" s="15" t="s">
        <v>31</v>
      </c>
      <c r="E721" s="16"/>
      <c r="F721" s="15" t="s">
        <v>32</v>
      </c>
      <c r="G721" s="14" t="s">
        <v>33</v>
      </c>
      <c r="H721" s="14" t="s">
        <v>1171</v>
      </c>
      <c r="I721" s="14"/>
      <c r="J721" s="14"/>
      <c r="K721" s="14"/>
      <c r="L721" s="36">
        <v>42360</v>
      </c>
      <c r="M721" s="36">
        <v>42360</v>
      </c>
      <c r="N721" s="14">
        <v>120</v>
      </c>
      <c r="O721" s="14">
        <v>2</v>
      </c>
      <c r="P721" s="37"/>
      <c r="Q721" s="14">
        <v>1</v>
      </c>
      <c r="R721" s="14">
        <v>208</v>
      </c>
      <c r="S721" s="15">
        <f t="shared" si="22"/>
        <v>208</v>
      </c>
      <c r="T721" s="14" t="s">
        <v>35</v>
      </c>
      <c r="U721" s="14" t="s">
        <v>36</v>
      </c>
      <c r="V721" s="14"/>
      <c r="W721" s="127" t="str">
        <f t="shared" ca="1" si="23"/>
        <v>2019CJ120CP2</v>
      </c>
    </row>
    <row r="722" spans="1:23" s="31" customFormat="1" ht="33.75" customHeight="1">
      <c r="A722" s="13">
        <v>716</v>
      </c>
      <c r="B722" s="14" t="s">
        <v>29</v>
      </c>
      <c r="C722" s="14" t="s">
        <v>30</v>
      </c>
      <c r="D722" s="15" t="s">
        <v>31</v>
      </c>
      <c r="E722" s="16"/>
      <c r="F722" s="15" t="s">
        <v>32</v>
      </c>
      <c r="G722" s="14" t="s">
        <v>33</v>
      </c>
      <c r="H722" s="14" t="s">
        <v>1172</v>
      </c>
      <c r="I722" s="14"/>
      <c r="J722" s="14"/>
      <c r="K722" s="14"/>
      <c r="L722" s="36">
        <v>42360</v>
      </c>
      <c r="M722" s="36">
        <v>42360</v>
      </c>
      <c r="N722" s="14">
        <v>120</v>
      </c>
      <c r="O722" s="14">
        <v>3</v>
      </c>
      <c r="P722" s="37"/>
      <c r="Q722" s="14">
        <v>1</v>
      </c>
      <c r="R722" s="14">
        <v>207</v>
      </c>
      <c r="S722" s="15">
        <f t="shared" si="22"/>
        <v>207</v>
      </c>
      <c r="T722" s="14" t="s">
        <v>35</v>
      </c>
      <c r="U722" s="14" t="s">
        <v>36</v>
      </c>
      <c r="V722" s="14"/>
      <c r="W722" s="127" t="str">
        <f t="shared" ca="1" si="23"/>
        <v>2019CJ120CP3</v>
      </c>
    </row>
    <row r="723" spans="1:23" s="31" customFormat="1" ht="33.75" customHeight="1">
      <c r="A723" s="13">
        <v>717</v>
      </c>
      <c r="B723" s="14" t="s">
        <v>29</v>
      </c>
      <c r="C723" s="14" t="s">
        <v>30</v>
      </c>
      <c r="D723" s="15" t="s">
        <v>31</v>
      </c>
      <c r="E723" s="16"/>
      <c r="F723" s="15" t="s">
        <v>32</v>
      </c>
      <c r="G723" s="14" t="s">
        <v>33</v>
      </c>
      <c r="H723" s="14" t="s">
        <v>1173</v>
      </c>
      <c r="I723" s="14"/>
      <c r="J723" s="14"/>
      <c r="K723" s="14"/>
      <c r="L723" s="36">
        <v>42360</v>
      </c>
      <c r="M723" s="36">
        <v>42360</v>
      </c>
      <c r="N723" s="14">
        <v>120</v>
      </c>
      <c r="O723" s="14">
        <v>4</v>
      </c>
      <c r="P723" s="37"/>
      <c r="Q723" s="14">
        <v>1</v>
      </c>
      <c r="R723" s="14">
        <v>208</v>
      </c>
      <c r="S723" s="15">
        <f t="shared" si="22"/>
        <v>208</v>
      </c>
      <c r="T723" s="14" t="s">
        <v>35</v>
      </c>
      <c r="U723" s="14" t="s">
        <v>36</v>
      </c>
      <c r="V723" s="14"/>
      <c r="W723" s="127" t="str">
        <f t="shared" ca="1" si="23"/>
        <v>2019CJ120CP4</v>
      </c>
    </row>
    <row r="724" spans="1:23" s="31" customFormat="1" ht="33.75" customHeight="1">
      <c r="A724" s="13">
        <v>718</v>
      </c>
      <c r="B724" s="14" t="s">
        <v>29</v>
      </c>
      <c r="C724" s="14" t="s">
        <v>30</v>
      </c>
      <c r="D724" s="15" t="s">
        <v>31</v>
      </c>
      <c r="E724" s="16"/>
      <c r="F724" s="15" t="s">
        <v>32</v>
      </c>
      <c r="G724" s="14" t="s">
        <v>33</v>
      </c>
      <c r="H724" s="14" t="s">
        <v>1174</v>
      </c>
      <c r="I724" s="14"/>
      <c r="J724" s="14"/>
      <c r="K724" s="14"/>
      <c r="L724" s="36">
        <v>42360</v>
      </c>
      <c r="M724" s="36">
        <v>42360</v>
      </c>
      <c r="N724" s="14">
        <v>120</v>
      </c>
      <c r="O724" s="14">
        <v>5</v>
      </c>
      <c r="P724" s="37"/>
      <c r="Q724" s="14">
        <v>1</v>
      </c>
      <c r="R724" s="14">
        <v>209</v>
      </c>
      <c r="S724" s="15">
        <f t="shared" si="22"/>
        <v>209</v>
      </c>
      <c r="T724" s="14" t="s">
        <v>35</v>
      </c>
      <c r="U724" s="14" t="s">
        <v>36</v>
      </c>
      <c r="V724" s="14"/>
      <c r="W724" s="127" t="str">
        <f t="shared" ca="1" si="23"/>
        <v>2019CJ120CP5</v>
      </c>
    </row>
    <row r="725" spans="1:23" s="31" customFormat="1" ht="33.75" customHeight="1">
      <c r="A725" s="13">
        <v>719</v>
      </c>
      <c r="B725" s="14" t="s">
        <v>29</v>
      </c>
      <c r="C725" s="14" t="s">
        <v>30</v>
      </c>
      <c r="D725" s="15" t="s">
        <v>31</v>
      </c>
      <c r="E725" s="16"/>
      <c r="F725" s="15" t="s">
        <v>32</v>
      </c>
      <c r="G725" s="14" t="s">
        <v>33</v>
      </c>
      <c r="H725" s="14" t="s">
        <v>1175</v>
      </c>
      <c r="I725" s="14"/>
      <c r="J725" s="14"/>
      <c r="K725" s="14"/>
      <c r="L725" s="36">
        <v>42360</v>
      </c>
      <c r="M725" s="36">
        <v>42360</v>
      </c>
      <c r="N725" s="14">
        <v>120</v>
      </c>
      <c r="O725" s="14">
        <v>6</v>
      </c>
      <c r="P725" s="37"/>
      <c r="Q725" s="14">
        <v>1</v>
      </c>
      <c r="R725" s="14">
        <v>210</v>
      </c>
      <c r="S725" s="15">
        <f t="shared" si="22"/>
        <v>210</v>
      </c>
      <c r="T725" s="14" t="s">
        <v>35</v>
      </c>
      <c r="U725" s="14" t="s">
        <v>36</v>
      </c>
      <c r="V725" s="14"/>
      <c r="W725" s="127" t="str">
        <f t="shared" ca="1" si="23"/>
        <v>2019CJ120CP6</v>
      </c>
    </row>
    <row r="726" spans="1:23" s="31" customFormat="1" ht="33.75" customHeight="1">
      <c r="A726" s="13">
        <v>720</v>
      </c>
      <c r="B726" s="14" t="s">
        <v>29</v>
      </c>
      <c r="C726" s="14" t="s">
        <v>30</v>
      </c>
      <c r="D726" s="15" t="s">
        <v>31</v>
      </c>
      <c r="E726" s="16"/>
      <c r="F726" s="15" t="s">
        <v>32</v>
      </c>
      <c r="G726" s="14" t="s">
        <v>33</v>
      </c>
      <c r="H726" s="14" t="s">
        <v>1176</v>
      </c>
      <c r="I726" s="14"/>
      <c r="J726" s="14"/>
      <c r="K726" s="14"/>
      <c r="L726" s="36">
        <v>42360</v>
      </c>
      <c r="M726" s="36">
        <v>42360</v>
      </c>
      <c r="N726" s="14">
        <v>121</v>
      </c>
      <c r="O726" s="14">
        <v>1</v>
      </c>
      <c r="P726" s="37"/>
      <c r="Q726" s="14">
        <v>1</v>
      </c>
      <c r="R726" s="14">
        <v>106</v>
      </c>
      <c r="S726" s="15">
        <f t="shared" si="22"/>
        <v>106</v>
      </c>
      <c r="T726" s="14" t="s">
        <v>35</v>
      </c>
      <c r="U726" s="14" t="s">
        <v>36</v>
      </c>
      <c r="V726" s="14"/>
      <c r="W726" s="127" t="str">
        <f t="shared" ca="1" si="23"/>
        <v>2019CJ121CP1</v>
      </c>
    </row>
    <row r="727" spans="1:23" s="31" customFormat="1" ht="33.75" customHeight="1">
      <c r="A727" s="13">
        <v>721</v>
      </c>
      <c r="B727" s="14" t="s">
        <v>29</v>
      </c>
      <c r="C727" s="14" t="s">
        <v>30</v>
      </c>
      <c r="D727" s="15" t="s">
        <v>31</v>
      </c>
      <c r="E727" s="16"/>
      <c r="F727" s="15" t="s">
        <v>32</v>
      </c>
      <c r="G727" s="14" t="s">
        <v>33</v>
      </c>
      <c r="H727" s="14" t="s">
        <v>1177</v>
      </c>
      <c r="I727" s="14"/>
      <c r="J727" s="14"/>
      <c r="K727" s="14"/>
      <c r="L727" s="36">
        <v>42360</v>
      </c>
      <c r="M727" s="36">
        <v>42360</v>
      </c>
      <c r="N727" s="14">
        <v>121</v>
      </c>
      <c r="O727" s="14">
        <v>2</v>
      </c>
      <c r="P727" s="37"/>
      <c r="Q727" s="14">
        <v>1</v>
      </c>
      <c r="R727" s="14">
        <v>163</v>
      </c>
      <c r="S727" s="15">
        <f t="shared" si="22"/>
        <v>163</v>
      </c>
      <c r="T727" s="14" t="s">
        <v>35</v>
      </c>
      <c r="U727" s="14" t="s">
        <v>36</v>
      </c>
      <c r="V727" s="14"/>
      <c r="W727" s="127" t="str">
        <f t="shared" ca="1" si="23"/>
        <v>2019CJ121CP2</v>
      </c>
    </row>
    <row r="728" spans="1:23" s="31" customFormat="1" ht="33.75" customHeight="1">
      <c r="A728" s="13">
        <v>722</v>
      </c>
      <c r="B728" s="14" t="s">
        <v>29</v>
      </c>
      <c r="C728" s="14" t="s">
        <v>30</v>
      </c>
      <c r="D728" s="15" t="s">
        <v>31</v>
      </c>
      <c r="E728" s="16"/>
      <c r="F728" s="15" t="s">
        <v>32</v>
      </c>
      <c r="G728" s="14" t="s">
        <v>33</v>
      </c>
      <c r="H728" s="14">
        <v>397525015</v>
      </c>
      <c r="I728" s="14"/>
      <c r="J728" s="14"/>
      <c r="K728" s="14"/>
      <c r="L728" s="36">
        <v>42360</v>
      </c>
      <c r="M728" s="36">
        <v>42360</v>
      </c>
      <c r="N728" s="14">
        <v>121</v>
      </c>
      <c r="O728" s="14">
        <v>3</v>
      </c>
      <c r="P728" s="37" t="s">
        <v>186</v>
      </c>
      <c r="Q728" s="14">
        <v>1</v>
      </c>
      <c r="R728" s="14">
        <v>200</v>
      </c>
      <c r="S728" s="15">
        <f t="shared" si="22"/>
        <v>200</v>
      </c>
      <c r="T728" s="14" t="s">
        <v>35</v>
      </c>
      <c r="U728" s="14" t="s">
        <v>36</v>
      </c>
      <c r="V728" s="14"/>
      <c r="W728" s="127" t="str">
        <f t="shared" ca="1" si="23"/>
        <v>2019CJ121CP3</v>
      </c>
    </row>
    <row r="729" spans="1:23" s="31" customFormat="1" ht="33.75" customHeight="1">
      <c r="A729" s="13">
        <v>723</v>
      </c>
      <c r="B729" s="14" t="s">
        <v>29</v>
      </c>
      <c r="C729" s="14" t="s">
        <v>30</v>
      </c>
      <c r="D729" s="15" t="s">
        <v>31</v>
      </c>
      <c r="E729" s="16"/>
      <c r="F729" s="15" t="s">
        <v>32</v>
      </c>
      <c r="G729" s="14" t="s">
        <v>33</v>
      </c>
      <c r="H729" s="14">
        <v>397525015</v>
      </c>
      <c r="I729" s="14"/>
      <c r="J729" s="14"/>
      <c r="K729" s="14"/>
      <c r="L729" s="36">
        <v>42360</v>
      </c>
      <c r="M729" s="36">
        <v>42360</v>
      </c>
      <c r="N729" s="14">
        <v>121</v>
      </c>
      <c r="O729" s="14">
        <v>4</v>
      </c>
      <c r="P729" s="37" t="s">
        <v>187</v>
      </c>
      <c r="Q729" s="14">
        <v>201</v>
      </c>
      <c r="R729" s="14">
        <v>400</v>
      </c>
      <c r="S729" s="15">
        <f t="shared" si="22"/>
        <v>200</v>
      </c>
      <c r="T729" s="14" t="s">
        <v>35</v>
      </c>
      <c r="U729" s="14" t="s">
        <v>36</v>
      </c>
      <c r="V729" s="14"/>
      <c r="W729" s="127" t="str">
        <f t="shared" ca="1" si="23"/>
        <v>2019CJ121CP4</v>
      </c>
    </row>
    <row r="730" spans="1:23" s="31" customFormat="1" ht="33.75" customHeight="1">
      <c r="A730" s="13">
        <v>724</v>
      </c>
      <c r="B730" s="14" t="s">
        <v>29</v>
      </c>
      <c r="C730" s="14" t="s">
        <v>30</v>
      </c>
      <c r="D730" s="15" t="s">
        <v>31</v>
      </c>
      <c r="E730" s="16"/>
      <c r="F730" s="15" t="s">
        <v>32</v>
      </c>
      <c r="G730" s="14" t="s">
        <v>33</v>
      </c>
      <c r="H730" s="14">
        <v>397525015</v>
      </c>
      <c r="I730" s="14"/>
      <c r="J730" s="14"/>
      <c r="K730" s="14"/>
      <c r="L730" s="36">
        <v>42360</v>
      </c>
      <c r="M730" s="36">
        <v>42360</v>
      </c>
      <c r="N730" s="14">
        <v>121</v>
      </c>
      <c r="O730" s="14">
        <v>5</v>
      </c>
      <c r="P730" s="37" t="s">
        <v>188</v>
      </c>
      <c r="Q730" s="14">
        <v>401</v>
      </c>
      <c r="R730" s="14">
        <v>600</v>
      </c>
      <c r="S730" s="15">
        <f t="shared" si="22"/>
        <v>200</v>
      </c>
      <c r="T730" s="14" t="s">
        <v>35</v>
      </c>
      <c r="U730" s="14" t="s">
        <v>36</v>
      </c>
      <c r="V730" s="14"/>
      <c r="W730" s="127" t="str">
        <f t="shared" ca="1" si="23"/>
        <v>2019CJ121CP5</v>
      </c>
    </row>
    <row r="731" spans="1:23" s="31" customFormat="1" ht="33.75" customHeight="1">
      <c r="A731" s="13">
        <v>725</v>
      </c>
      <c r="B731" s="14" t="s">
        <v>29</v>
      </c>
      <c r="C731" s="14" t="s">
        <v>30</v>
      </c>
      <c r="D731" s="15" t="s">
        <v>31</v>
      </c>
      <c r="E731" s="16"/>
      <c r="F731" s="15" t="s">
        <v>32</v>
      </c>
      <c r="G731" s="14" t="s">
        <v>33</v>
      </c>
      <c r="H731" s="14">
        <v>397525015</v>
      </c>
      <c r="I731" s="14"/>
      <c r="J731" s="14"/>
      <c r="K731" s="14"/>
      <c r="L731" s="36">
        <v>42360</v>
      </c>
      <c r="M731" s="36">
        <v>42360</v>
      </c>
      <c r="N731" s="14">
        <v>121</v>
      </c>
      <c r="O731" s="14">
        <v>6</v>
      </c>
      <c r="P731" s="37" t="s">
        <v>189</v>
      </c>
      <c r="Q731" s="14">
        <v>601</v>
      </c>
      <c r="R731" s="14">
        <v>679</v>
      </c>
      <c r="S731" s="15">
        <f t="shared" si="22"/>
        <v>79</v>
      </c>
      <c r="T731" s="14" t="s">
        <v>35</v>
      </c>
      <c r="U731" s="14" t="s">
        <v>36</v>
      </c>
      <c r="V731" s="14"/>
      <c r="W731" s="127" t="str">
        <f t="shared" ca="1" si="23"/>
        <v>2019CJ121CP6</v>
      </c>
    </row>
    <row r="732" spans="1:23" s="31" customFormat="1" ht="33.75" customHeight="1">
      <c r="A732" s="13">
        <v>726</v>
      </c>
      <c r="B732" s="14" t="s">
        <v>29</v>
      </c>
      <c r="C732" s="14" t="s">
        <v>30</v>
      </c>
      <c r="D732" s="15" t="s">
        <v>31</v>
      </c>
      <c r="E732" s="16"/>
      <c r="F732" s="15" t="s">
        <v>32</v>
      </c>
      <c r="G732" s="14" t="s">
        <v>33</v>
      </c>
      <c r="H732" s="14">
        <v>397535615</v>
      </c>
      <c r="I732" s="14"/>
      <c r="J732" s="14"/>
      <c r="K732" s="14"/>
      <c r="L732" s="36">
        <v>42360</v>
      </c>
      <c r="M732" s="36">
        <v>42360</v>
      </c>
      <c r="N732" s="14">
        <v>122</v>
      </c>
      <c r="O732" s="14">
        <v>1</v>
      </c>
      <c r="P732" s="37" t="s">
        <v>125</v>
      </c>
      <c r="Q732" s="14">
        <v>1</v>
      </c>
      <c r="R732" s="14">
        <v>210</v>
      </c>
      <c r="S732" s="15">
        <f t="shared" si="22"/>
        <v>210</v>
      </c>
      <c r="T732" s="14" t="s">
        <v>35</v>
      </c>
      <c r="U732" s="14" t="s">
        <v>36</v>
      </c>
      <c r="V732" s="14"/>
      <c r="W732" s="127" t="str">
        <f t="shared" ca="1" si="23"/>
        <v>2019CJ122CP1</v>
      </c>
    </row>
    <row r="733" spans="1:23" s="31" customFormat="1" ht="33.75" customHeight="1">
      <c r="A733" s="13">
        <v>727</v>
      </c>
      <c r="B733" s="14" t="s">
        <v>29</v>
      </c>
      <c r="C733" s="14" t="s">
        <v>30</v>
      </c>
      <c r="D733" s="15" t="s">
        <v>31</v>
      </c>
      <c r="E733" s="16"/>
      <c r="F733" s="15" t="s">
        <v>32</v>
      </c>
      <c r="G733" s="14" t="s">
        <v>33</v>
      </c>
      <c r="H733" s="14">
        <v>397535615</v>
      </c>
      <c r="I733" s="14"/>
      <c r="J733" s="14"/>
      <c r="K733" s="14"/>
      <c r="L733" s="36">
        <v>42360</v>
      </c>
      <c r="M733" s="36">
        <v>42360</v>
      </c>
      <c r="N733" s="14">
        <v>122</v>
      </c>
      <c r="O733" s="14">
        <v>2</v>
      </c>
      <c r="P733" s="37" t="s">
        <v>126</v>
      </c>
      <c r="Q733" s="14">
        <v>211</v>
      </c>
      <c r="R733" s="14">
        <v>346</v>
      </c>
      <c r="S733" s="15">
        <f t="shared" si="22"/>
        <v>136</v>
      </c>
      <c r="T733" s="14" t="s">
        <v>35</v>
      </c>
      <c r="U733" s="14" t="s">
        <v>36</v>
      </c>
      <c r="V733" s="14"/>
      <c r="W733" s="127" t="str">
        <f t="shared" ca="1" si="23"/>
        <v>2019CJ122CP2</v>
      </c>
    </row>
    <row r="734" spans="1:23" s="31" customFormat="1" ht="33.75" customHeight="1">
      <c r="A734" s="13">
        <v>728</v>
      </c>
      <c r="B734" s="14" t="s">
        <v>29</v>
      </c>
      <c r="C734" s="14" t="s">
        <v>30</v>
      </c>
      <c r="D734" s="15" t="s">
        <v>31</v>
      </c>
      <c r="E734" s="16"/>
      <c r="F734" s="15" t="s">
        <v>32</v>
      </c>
      <c r="G734" s="14" t="s">
        <v>33</v>
      </c>
      <c r="H734" s="14" t="s">
        <v>1178</v>
      </c>
      <c r="I734" s="14"/>
      <c r="J734" s="14"/>
      <c r="K734" s="14"/>
      <c r="L734" s="36">
        <v>42360</v>
      </c>
      <c r="M734" s="36">
        <v>42360</v>
      </c>
      <c r="N734" s="14">
        <v>122</v>
      </c>
      <c r="O734" s="14">
        <v>3</v>
      </c>
      <c r="P734" s="37"/>
      <c r="Q734" s="14">
        <v>1</v>
      </c>
      <c r="R734" s="14">
        <v>195</v>
      </c>
      <c r="S734" s="15">
        <f t="shared" si="22"/>
        <v>195</v>
      </c>
      <c r="T734" s="14" t="s">
        <v>35</v>
      </c>
      <c r="U734" s="14" t="s">
        <v>36</v>
      </c>
      <c r="V734" s="14"/>
      <c r="W734" s="127" t="str">
        <f t="shared" ca="1" si="23"/>
        <v>2019CJ122CP3</v>
      </c>
    </row>
    <row r="735" spans="1:23" s="31" customFormat="1" ht="33.75" customHeight="1">
      <c r="A735" s="13">
        <v>729</v>
      </c>
      <c r="B735" s="14" t="s">
        <v>29</v>
      </c>
      <c r="C735" s="14" t="s">
        <v>30</v>
      </c>
      <c r="D735" s="15" t="s">
        <v>31</v>
      </c>
      <c r="E735" s="16"/>
      <c r="F735" s="15" t="s">
        <v>32</v>
      </c>
      <c r="G735" s="14" t="s">
        <v>33</v>
      </c>
      <c r="H735" s="14" t="s">
        <v>1179</v>
      </c>
      <c r="I735" s="14"/>
      <c r="J735" s="14"/>
      <c r="K735" s="14"/>
      <c r="L735" s="36">
        <v>42360</v>
      </c>
      <c r="M735" s="36">
        <v>42361</v>
      </c>
      <c r="N735" s="14">
        <v>122</v>
      </c>
      <c r="O735" s="14">
        <v>4</v>
      </c>
      <c r="P735" s="37"/>
      <c r="Q735" s="14">
        <v>1</v>
      </c>
      <c r="R735" s="14">
        <v>150</v>
      </c>
      <c r="S735" s="15">
        <f t="shared" si="22"/>
        <v>150</v>
      </c>
      <c r="T735" s="14" t="s">
        <v>35</v>
      </c>
      <c r="U735" s="14" t="s">
        <v>36</v>
      </c>
      <c r="V735" s="14"/>
      <c r="W735" s="127" t="str">
        <f t="shared" ca="1" si="23"/>
        <v>2019CJ122CP4</v>
      </c>
    </row>
    <row r="736" spans="1:23" s="31" customFormat="1" ht="33.75" customHeight="1">
      <c r="A736" s="13">
        <v>730</v>
      </c>
      <c r="B736" s="14" t="s">
        <v>29</v>
      </c>
      <c r="C736" s="14" t="s">
        <v>30</v>
      </c>
      <c r="D736" s="15" t="s">
        <v>31</v>
      </c>
      <c r="E736" s="16"/>
      <c r="F736" s="15" t="s">
        <v>32</v>
      </c>
      <c r="G736" s="14" t="s">
        <v>33</v>
      </c>
      <c r="H736" s="14">
        <v>398034815</v>
      </c>
      <c r="I736" s="14"/>
      <c r="J736" s="14"/>
      <c r="K736" s="14"/>
      <c r="L736" s="36">
        <v>42361</v>
      </c>
      <c r="M736" s="36">
        <v>42361</v>
      </c>
      <c r="N736" s="14">
        <v>122</v>
      </c>
      <c r="O736" s="14">
        <v>5</v>
      </c>
      <c r="P736" s="37"/>
      <c r="Q736" s="14">
        <v>1</v>
      </c>
      <c r="R736" s="14">
        <v>119</v>
      </c>
      <c r="S736" s="15">
        <f t="shared" si="22"/>
        <v>119</v>
      </c>
      <c r="T736" s="14" t="s">
        <v>35</v>
      </c>
      <c r="U736" s="14" t="s">
        <v>36</v>
      </c>
      <c r="V736" s="14"/>
      <c r="W736" s="127" t="str">
        <f t="shared" ca="1" si="23"/>
        <v>2019CJ122CP5</v>
      </c>
    </row>
    <row r="737" spans="1:23" s="31" customFormat="1" ht="33.75" customHeight="1">
      <c r="A737" s="13">
        <v>731</v>
      </c>
      <c r="B737" s="14" t="s">
        <v>29</v>
      </c>
      <c r="C737" s="14" t="s">
        <v>30</v>
      </c>
      <c r="D737" s="15" t="s">
        <v>31</v>
      </c>
      <c r="E737" s="16"/>
      <c r="F737" s="15" t="s">
        <v>32</v>
      </c>
      <c r="G737" s="14" t="s">
        <v>33</v>
      </c>
      <c r="H737" s="14">
        <v>398044715</v>
      </c>
      <c r="I737" s="14"/>
      <c r="J737" s="14"/>
      <c r="K737" s="14"/>
      <c r="L737" s="36">
        <v>42361</v>
      </c>
      <c r="M737" s="36">
        <v>42361</v>
      </c>
      <c r="N737" s="14">
        <v>122</v>
      </c>
      <c r="O737" s="14">
        <v>6</v>
      </c>
      <c r="P737" s="37"/>
      <c r="Q737" s="14">
        <v>1</v>
      </c>
      <c r="R737" s="14">
        <v>114</v>
      </c>
      <c r="S737" s="15">
        <f t="shared" si="22"/>
        <v>114</v>
      </c>
      <c r="T737" s="14" t="s">
        <v>35</v>
      </c>
      <c r="U737" s="14" t="s">
        <v>36</v>
      </c>
      <c r="V737" s="14"/>
      <c r="W737" s="127" t="str">
        <f t="shared" ca="1" si="23"/>
        <v>2019CJ122CP6</v>
      </c>
    </row>
    <row r="738" spans="1:23" s="31" customFormat="1" ht="33.75" customHeight="1">
      <c r="A738" s="13">
        <v>732</v>
      </c>
      <c r="B738" s="14" t="s">
        <v>29</v>
      </c>
      <c r="C738" s="14" t="s">
        <v>30</v>
      </c>
      <c r="D738" s="15" t="s">
        <v>31</v>
      </c>
      <c r="E738" s="16"/>
      <c r="F738" s="15" t="s">
        <v>32</v>
      </c>
      <c r="G738" s="14" t="s">
        <v>33</v>
      </c>
      <c r="H738" s="14" t="s">
        <v>1180</v>
      </c>
      <c r="I738" s="14"/>
      <c r="J738" s="14"/>
      <c r="K738" s="14"/>
      <c r="L738" s="36">
        <v>42361</v>
      </c>
      <c r="M738" s="36">
        <v>42361</v>
      </c>
      <c r="N738" s="14">
        <v>123</v>
      </c>
      <c r="O738" s="14">
        <v>1</v>
      </c>
      <c r="P738" s="37"/>
      <c r="Q738" s="14">
        <v>1</v>
      </c>
      <c r="R738" s="14">
        <v>207</v>
      </c>
      <c r="S738" s="15">
        <f t="shared" si="22"/>
        <v>207</v>
      </c>
      <c r="T738" s="14" t="s">
        <v>35</v>
      </c>
      <c r="U738" s="14" t="s">
        <v>36</v>
      </c>
      <c r="V738" s="14"/>
      <c r="W738" s="127" t="str">
        <f t="shared" ca="1" si="23"/>
        <v>2019CJ123CP1</v>
      </c>
    </row>
    <row r="739" spans="1:23" s="31" customFormat="1" ht="33.75" customHeight="1">
      <c r="A739" s="13">
        <v>733</v>
      </c>
      <c r="B739" s="14" t="s">
        <v>29</v>
      </c>
      <c r="C739" s="14" t="s">
        <v>30</v>
      </c>
      <c r="D739" s="15" t="s">
        <v>31</v>
      </c>
      <c r="E739" s="16"/>
      <c r="F739" s="15" t="s">
        <v>32</v>
      </c>
      <c r="G739" s="14" t="s">
        <v>33</v>
      </c>
      <c r="H739" s="14" t="s">
        <v>1181</v>
      </c>
      <c r="I739" s="14"/>
      <c r="J739" s="14"/>
      <c r="K739" s="14"/>
      <c r="L739" s="36">
        <v>42361</v>
      </c>
      <c r="M739" s="36">
        <v>42361</v>
      </c>
      <c r="N739" s="14">
        <v>123</v>
      </c>
      <c r="O739" s="14">
        <v>2</v>
      </c>
      <c r="P739" s="37"/>
      <c r="Q739" s="14">
        <v>1</v>
      </c>
      <c r="R739" s="14">
        <v>208</v>
      </c>
      <c r="S739" s="15">
        <f t="shared" si="22"/>
        <v>208</v>
      </c>
      <c r="T739" s="14" t="s">
        <v>35</v>
      </c>
      <c r="U739" s="14" t="s">
        <v>36</v>
      </c>
      <c r="V739" s="14"/>
      <c r="W739" s="127" t="str">
        <f t="shared" ca="1" si="23"/>
        <v>2019CJ123CP2</v>
      </c>
    </row>
    <row r="740" spans="1:23" s="31" customFormat="1" ht="33.75" customHeight="1">
      <c r="A740" s="13">
        <v>734</v>
      </c>
      <c r="B740" s="14" t="s">
        <v>29</v>
      </c>
      <c r="C740" s="14" t="s">
        <v>30</v>
      </c>
      <c r="D740" s="15" t="s">
        <v>31</v>
      </c>
      <c r="E740" s="16"/>
      <c r="F740" s="15" t="s">
        <v>32</v>
      </c>
      <c r="G740" s="14" t="s">
        <v>33</v>
      </c>
      <c r="H740" s="14" t="s">
        <v>1182</v>
      </c>
      <c r="I740" s="14"/>
      <c r="J740" s="14"/>
      <c r="K740" s="14"/>
      <c r="L740" s="36">
        <v>42361</v>
      </c>
      <c r="M740" s="36">
        <v>42361</v>
      </c>
      <c r="N740" s="14">
        <v>123</v>
      </c>
      <c r="O740" s="14">
        <v>3</v>
      </c>
      <c r="P740" s="37"/>
      <c r="Q740" s="14">
        <v>1</v>
      </c>
      <c r="R740" s="14">
        <v>210</v>
      </c>
      <c r="S740" s="15">
        <f t="shared" si="22"/>
        <v>210</v>
      </c>
      <c r="T740" s="14" t="s">
        <v>35</v>
      </c>
      <c r="U740" s="14" t="s">
        <v>36</v>
      </c>
      <c r="V740" s="14"/>
      <c r="W740" s="127" t="str">
        <f t="shared" ca="1" si="23"/>
        <v>2019CJ123CP3</v>
      </c>
    </row>
    <row r="741" spans="1:23" s="31" customFormat="1" ht="33.75" customHeight="1">
      <c r="A741" s="13">
        <v>735</v>
      </c>
      <c r="B741" s="14" t="s">
        <v>29</v>
      </c>
      <c r="C741" s="14" t="s">
        <v>30</v>
      </c>
      <c r="D741" s="15" t="s">
        <v>31</v>
      </c>
      <c r="E741" s="16"/>
      <c r="F741" s="15" t="s">
        <v>32</v>
      </c>
      <c r="G741" s="14" t="s">
        <v>33</v>
      </c>
      <c r="H741" s="14" t="s">
        <v>1183</v>
      </c>
      <c r="I741" s="14"/>
      <c r="J741" s="14"/>
      <c r="K741" s="14"/>
      <c r="L741" s="36">
        <v>42361</v>
      </c>
      <c r="M741" s="36">
        <v>42361</v>
      </c>
      <c r="N741" s="14">
        <v>123</v>
      </c>
      <c r="O741" s="14">
        <v>4</v>
      </c>
      <c r="P741" s="37"/>
      <c r="Q741" s="14">
        <v>1</v>
      </c>
      <c r="R741" s="14">
        <v>194</v>
      </c>
      <c r="S741" s="15">
        <f t="shared" si="22"/>
        <v>194</v>
      </c>
      <c r="T741" s="14" t="s">
        <v>35</v>
      </c>
      <c r="U741" s="14" t="s">
        <v>36</v>
      </c>
      <c r="V741" s="14"/>
      <c r="W741" s="127" t="str">
        <f t="shared" ca="1" si="23"/>
        <v>2019CJ123CP4</v>
      </c>
    </row>
    <row r="742" spans="1:23" s="31" customFormat="1" ht="33.75" customHeight="1">
      <c r="A742" s="13">
        <v>736</v>
      </c>
      <c r="B742" s="14" t="s">
        <v>29</v>
      </c>
      <c r="C742" s="14" t="s">
        <v>30</v>
      </c>
      <c r="D742" s="15" t="s">
        <v>31</v>
      </c>
      <c r="E742" s="16"/>
      <c r="F742" s="15" t="s">
        <v>32</v>
      </c>
      <c r="G742" s="14" t="s">
        <v>33</v>
      </c>
      <c r="H742" s="14" t="s">
        <v>1184</v>
      </c>
      <c r="I742" s="14"/>
      <c r="J742" s="14"/>
      <c r="K742" s="14"/>
      <c r="L742" s="36">
        <v>42361</v>
      </c>
      <c r="M742" s="36">
        <v>42361</v>
      </c>
      <c r="N742" s="14">
        <v>123</v>
      </c>
      <c r="O742" s="14">
        <v>5</v>
      </c>
      <c r="P742" s="37"/>
      <c r="Q742" s="14">
        <v>1</v>
      </c>
      <c r="R742" s="14">
        <v>203</v>
      </c>
      <c r="S742" s="15">
        <f t="shared" si="22"/>
        <v>203</v>
      </c>
      <c r="T742" s="14" t="s">
        <v>35</v>
      </c>
      <c r="U742" s="14" t="s">
        <v>36</v>
      </c>
      <c r="V742" s="14"/>
      <c r="W742" s="127" t="str">
        <f t="shared" ca="1" si="23"/>
        <v>2019CJ123CP5</v>
      </c>
    </row>
    <row r="743" spans="1:23" s="31" customFormat="1" ht="33.75" customHeight="1">
      <c r="A743" s="13">
        <v>737</v>
      </c>
      <c r="B743" s="14" t="s">
        <v>29</v>
      </c>
      <c r="C743" s="14" t="s">
        <v>30</v>
      </c>
      <c r="D743" s="15" t="s">
        <v>31</v>
      </c>
      <c r="E743" s="16"/>
      <c r="F743" s="15" t="s">
        <v>32</v>
      </c>
      <c r="G743" s="14" t="s">
        <v>33</v>
      </c>
      <c r="H743" s="14" t="s">
        <v>1185</v>
      </c>
      <c r="I743" s="14"/>
      <c r="J743" s="14"/>
      <c r="K743" s="14"/>
      <c r="L743" s="36">
        <v>42361</v>
      </c>
      <c r="M743" s="36">
        <v>42361</v>
      </c>
      <c r="N743" s="14">
        <v>123</v>
      </c>
      <c r="O743" s="14">
        <v>6</v>
      </c>
      <c r="P743" s="37"/>
      <c r="Q743" s="14">
        <v>1</v>
      </c>
      <c r="R743" s="14">
        <v>133</v>
      </c>
      <c r="S743" s="15">
        <f t="shared" si="22"/>
        <v>133</v>
      </c>
      <c r="T743" s="14" t="s">
        <v>35</v>
      </c>
      <c r="U743" s="14" t="s">
        <v>36</v>
      </c>
      <c r="V743" s="14"/>
      <c r="W743" s="127" t="str">
        <f t="shared" ca="1" si="23"/>
        <v>2019CJ123CP6</v>
      </c>
    </row>
    <row r="744" spans="1:23" s="31" customFormat="1" ht="33.75" customHeight="1">
      <c r="A744" s="13">
        <v>738</v>
      </c>
      <c r="B744" s="14" t="s">
        <v>29</v>
      </c>
      <c r="C744" s="14" t="s">
        <v>30</v>
      </c>
      <c r="D744" s="15" t="s">
        <v>31</v>
      </c>
      <c r="E744" s="16"/>
      <c r="F744" s="15" t="s">
        <v>32</v>
      </c>
      <c r="G744" s="14" t="s">
        <v>33</v>
      </c>
      <c r="H744" s="14" t="s">
        <v>1186</v>
      </c>
      <c r="I744" s="14"/>
      <c r="J744" s="14"/>
      <c r="K744" s="14"/>
      <c r="L744" s="36">
        <v>42361</v>
      </c>
      <c r="M744" s="36">
        <v>42361</v>
      </c>
      <c r="N744" s="14">
        <v>124</v>
      </c>
      <c r="O744" s="14">
        <v>1</v>
      </c>
      <c r="P744" s="37"/>
      <c r="Q744" s="14">
        <v>1</v>
      </c>
      <c r="R744" s="14">
        <v>199</v>
      </c>
      <c r="S744" s="15">
        <f t="shared" si="22"/>
        <v>199</v>
      </c>
      <c r="T744" s="14" t="s">
        <v>35</v>
      </c>
      <c r="U744" s="14" t="s">
        <v>36</v>
      </c>
      <c r="V744" s="14"/>
      <c r="W744" s="127" t="str">
        <f t="shared" ca="1" si="23"/>
        <v>2019CJ124CP1</v>
      </c>
    </row>
    <row r="745" spans="1:23" s="31" customFormat="1" ht="33.75" customHeight="1">
      <c r="A745" s="13">
        <v>739</v>
      </c>
      <c r="B745" s="14" t="s">
        <v>29</v>
      </c>
      <c r="C745" s="14" t="s">
        <v>30</v>
      </c>
      <c r="D745" s="15" t="s">
        <v>31</v>
      </c>
      <c r="E745" s="16"/>
      <c r="F745" s="15" t="s">
        <v>32</v>
      </c>
      <c r="G745" s="14" t="s">
        <v>33</v>
      </c>
      <c r="H745" s="14" t="s">
        <v>1187</v>
      </c>
      <c r="I745" s="14"/>
      <c r="J745" s="14"/>
      <c r="K745" s="14"/>
      <c r="L745" s="36">
        <v>42361</v>
      </c>
      <c r="M745" s="36">
        <v>42361</v>
      </c>
      <c r="N745" s="14">
        <v>124</v>
      </c>
      <c r="O745" s="14">
        <v>2</v>
      </c>
      <c r="P745" s="37"/>
      <c r="Q745" s="14">
        <v>1</v>
      </c>
      <c r="R745" s="14">
        <v>204</v>
      </c>
      <c r="S745" s="15">
        <f t="shared" si="22"/>
        <v>204</v>
      </c>
      <c r="T745" s="14" t="s">
        <v>35</v>
      </c>
      <c r="U745" s="14" t="s">
        <v>36</v>
      </c>
      <c r="V745" s="14"/>
      <c r="W745" s="127" t="str">
        <f t="shared" ca="1" si="23"/>
        <v>2019CJ124CP2</v>
      </c>
    </row>
    <row r="746" spans="1:23" s="31" customFormat="1" ht="33.75" customHeight="1">
      <c r="A746" s="13">
        <v>740</v>
      </c>
      <c r="B746" s="14" t="s">
        <v>29</v>
      </c>
      <c r="C746" s="14" t="s">
        <v>30</v>
      </c>
      <c r="D746" s="15" t="s">
        <v>31</v>
      </c>
      <c r="E746" s="16"/>
      <c r="F746" s="15" t="s">
        <v>32</v>
      </c>
      <c r="G746" s="14" t="s">
        <v>33</v>
      </c>
      <c r="H746" s="14" t="s">
        <v>1188</v>
      </c>
      <c r="I746" s="14"/>
      <c r="J746" s="14"/>
      <c r="K746" s="14"/>
      <c r="L746" s="36">
        <v>42361</v>
      </c>
      <c r="M746" s="36">
        <v>42361</v>
      </c>
      <c r="N746" s="14">
        <v>124</v>
      </c>
      <c r="O746" s="14">
        <v>3</v>
      </c>
      <c r="P746" s="37"/>
      <c r="Q746" s="14">
        <v>1</v>
      </c>
      <c r="R746" s="14">
        <v>44</v>
      </c>
      <c r="S746" s="15">
        <f t="shared" si="22"/>
        <v>44</v>
      </c>
      <c r="T746" s="14" t="s">
        <v>35</v>
      </c>
      <c r="U746" s="14" t="s">
        <v>36</v>
      </c>
      <c r="V746" s="14"/>
      <c r="W746" s="127" t="str">
        <f t="shared" ca="1" si="23"/>
        <v>2019CJ124CP3</v>
      </c>
    </row>
    <row r="747" spans="1:23" s="31" customFormat="1" ht="33.75" customHeight="1">
      <c r="A747" s="13">
        <v>741</v>
      </c>
      <c r="B747" s="14" t="s">
        <v>29</v>
      </c>
      <c r="C747" s="14" t="s">
        <v>30</v>
      </c>
      <c r="D747" s="15" t="s">
        <v>31</v>
      </c>
      <c r="E747" s="16"/>
      <c r="F747" s="15" t="s">
        <v>32</v>
      </c>
      <c r="G747" s="14" t="s">
        <v>33</v>
      </c>
      <c r="H747" s="14">
        <v>404211415</v>
      </c>
      <c r="I747" s="14"/>
      <c r="J747" s="14"/>
      <c r="K747" s="14"/>
      <c r="L747" s="36">
        <v>42361</v>
      </c>
      <c r="M747" s="36">
        <v>42361</v>
      </c>
      <c r="N747" s="14">
        <v>124</v>
      </c>
      <c r="O747" s="14">
        <v>4</v>
      </c>
      <c r="P747" s="37" t="s">
        <v>125</v>
      </c>
      <c r="Q747" s="14">
        <v>1</v>
      </c>
      <c r="R747" s="14">
        <v>210</v>
      </c>
      <c r="S747" s="15">
        <f t="shared" si="22"/>
        <v>210</v>
      </c>
      <c r="T747" s="14" t="s">
        <v>35</v>
      </c>
      <c r="U747" s="14" t="s">
        <v>36</v>
      </c>
      <c r="V747" s="14"/>
      <c r="W747" s="127" t="str">
        <f t="shared" ca="1" si="23"/>
        <v>2019CJ124CP4</v>
      </c>
    </row>
    <row r="748" spans="1:23" s="31" customFormat="1" ht="33.75" customHeight="1">
      <c r="A748" s="13">
        <v>742</v>
      </c>
      <c r="B748" s="14" t="s">
        <v>29</v>
      </c>
      <c r="C748" s="14" t="s">
        <v>30</v>
      </c>
      <c r="D748" s="15" t="s">
        <v>31</v>
      </c>
      <c r="E748" s="16"/>
      <c r="F748" s="15" t="s">
        <v>32</v>
      </c>
      <c r="G748" s="14" t="s">
        <v>33</v>
      </c>
      <c r="H748" s="14">
        <v>404211415</v>
      </c>
      <c r="I748" s="14"/>
      <c r="J748" s="14"/>
      <c r="K748" s="14"/>
      <c r="L748" s="36">
        <v>42361</v>
      </c>
      <c r="M748" s="36">
        <v>42361</v>
      </c>
      <c r="N748" s="14">
        <v>124</v>
      </c>
      <c r="O748" s="14">
        <v>5</v>
      </c>
      <c r="P748" s="37" t="s">
        <v>126</v>
      </c>
      <c r="Q748" s="14">
        <v>211</v>
      </c>
      <c r="R748" s="14">
        <v>311</v>
      </c>
      <c r="S748" s="15">
        <f t="shared" si="22"/>
        <v>101</v>
      </c>
      <c r="T748" s="14" t="s">
        <v>35</v>
      </c>
      <c r="U748" s="14" t="s">
        <v>36</v>
      </c>
      <c r="V748" s="14"/>
      <c r="W748" s="127" t="str">
        <f t="shared" ca="1" si="23"/>
        <v>2019CJ124CP5</v>
      </c>
    </row>
    <row r="749" spans="1:23" s="31" customFormat="1" ht="33.75" customHeight="1">
      <c r="A749" s="13">
        <v>743</v>
      </c>
      <c r="B749" s="14" t="s">
        <v>29</v>
      </c>
      <c r="C749" s="14" t="s">
        <v>30</v>
      </c>
      <c r="D749" s="15" t="s">
        <v>31</v>
      </c>
      <c r="E749" s="16"/>
      <c r="F749" s="15" t="s">
        <v>32</v>
      </c>
      <c r="G749" s="14" t="s">
        <v>33</v>
      </c>
      <c r="H749" s="14" t="s">
        <v>1189</v>
      </c>
      <c r="I749" s="14"/>
      <c r="J749" s="14"/>
      <c r="K749" s="14"/>
      <c r="L749" s="36">
        <v>42361</v>
      </c>
      <c r="M749" s="36">
        <v>42361</v>
      </c>
      <c r="N749" s="14">
        <v>124</v>
      </c>
      <c r="O749" s="14">
        <v>6</v>
      </c>
      <c r="P749" s="37"/>
      <c r="Q749" s="14">
        <v>1</v>
      </c>
      <c r="R749" s="14">
        <v>183</v>
      </c>
      <c r="S749" s="15">
        <f t="shared" si="22"/>
        <v>183</v>
      </c>
      <c r="T749" s="14" t="s">
        <v>35</v>
      </c>
      <c r="U749" s="14" t="s">
        <v>36</v>
      </c>
      <c r="V749" s="14"/>
      <c r="W749" s="127" t="str">
        <f t="shared" ca="1" si="23"/>
        <v>2019CJ124CP6</v>
      </c>
    </row>
    <row r="750" spans="1:23" s="31" customFormat="1" ht="33.75" customHeight="1">
      <c r="A750" s="13">
        <v>744</v>
      </c>
      <c r="B750" s="14" t="s">
        <v>29</v>
      </c>
      <c r="C750" s="14" t="s">
        <v>30</v>
      </c>
      <c r="D750" s="15" t="s">
        <v>31</v>
      </c>
      <c r="E750" s="16"/>
      <c r="F750" s="15" t="s">
        <v>32</v>
      </c>
      <c r="G750" s="14" t="s">
        <v>33</v>
      </c>
      <c r="H750" s="14" t="s">
        <v>1190</v>
      </c>
      <c r="I750" s="14"/>
      <c r="J750" s="14"/>
      <c r="K750" s="14"/>
      <c r="L750" s="36">
        <v>42361</v>
      </c>
      <c r="M750" s="36">
        <v>42361</v>
      </c>
      <c r="N750" s="14">
        <v>125</v>
      </c>
      <c r="O750" s="14">
        <v>1</v>
      </c>
      <c r="P750" s="37"/>
      <c r="Q750" s="14">
        <v>1</v>
      </c>
      <c r="R750" s="14">
        <v>149</v>
      </c>
      <c r="S750" s="15">
        <f t="shared" si="22"/>
        <v>149</v>
      </c>
      <c r="T750" s="14" t="s">
        <v>35</v>
      </c>
      <c r="U750" s="14" t="s">
        <v>36</v>
      </c>
      <c r="V750" s="14"/>
      <c r="W750" s="127" t="str">
        <f t="shared" ca="1" si="23"/>
        <v>2019CJ125CP1</v>
      </c>
    </row>
    <row r="751" spans="1:23" s="31" customFormat="1" ht="33.75" customHeight="1">
      <c r="A751" s="13">
        <v>745</v>
      </c>
      <c r="B751" s="14" t="s">
        <v>29</v>
      </c>
      <c r="C751" s="14" t="s">
        <v>30</v>
      </c>
      <c r="D751" s="15" t="s">
        <v>31</v>
      </c>
      <c r="E751" s="16"/>
      <c r="F751" s="15" t="s">
        <v>32</v>
      </c>
      <c r="G751" s="14" t="s">
        <v>33</v>
      </c>
      <c r="H751" s="14" t="s">
        <v>1191</v>
      </c>
      <c r="I751" s="14"/>
      <c r="J751" s="14"/>
      <c r="K751" s="14"/>
      <c r="L751" s="36">
        <v>42361</v>
      </c>
      <c r="M751" s="36">
        <v>42361</v>
      </c>
      <c r="N751" s="14">
        <v>125</v>
      </c>
      <c r="O751" s="14">
        <v>2</v>
      </c>
      <c r="P751" s="37"/>
      <c r="Q751" s="14">
        <v>1</v>
      </c>
      <c r="R751" s="14">
        <v>181</v>
      </c>
      <c r="S751" s="15">
        <f t="shared" si="22"/>
        <v>181</v>
      </c>
      <c r="T751" s="14" t="s">
        <v>35</v>
      </c>
      <c r="U751" s="14" t="s">
        <v>36</v>
      </c>
      <c r="V751" s="14"/>
      <c r="W751" s="127" t="str">
        <f t="shared" ca="1" si="23"/>
        <v>2019CJ125CP2</v>
      </c>
    </row>
    <row r="752" spans="1:23" s="31" customFormat="1" ht="33.75" customHeight="1">
      <c r="A752" s="13">
        <v>746</v>
      </c>
      <c r="B752" s="14" t="s">
        <v>29</v>
      </c>
      <c r="C752" s="14" t="s">
        <v>30</v>
      </c>
      <c r="D752" s="15" t="s">
        <v>31</v>
      </c>
      <c r="E752" s="16"/>
      <c r="F752" s="15" t="s">
        <v>32</v>
      </c>
      <c r="G752" s="14" t="s">
        <v>33</v>
      </c>
      <c r="H752" s="14">
        <v>404369915</v>
      </c>
      <c r="I752" s="14"/>
      <c r="J752" s="14"/>
      <c r="K752" s="14"/>
      <c r="L752" s="36">
        <v>42361</v>
      </c>
      <c r="M752" s="36">
        <v>42361</v>
      </c>
      <c r="N752" s="14">
        <v>125</v>
      </c>
      <c r="O752" s="14">
        <v>3</v>
      </c>
      <c r="P752" s="37"/>
      <c r="Q752" s="14">
        <v>1</v>
      </c>
      <c r="R752" s="14">
        <v>206</v>
      </c>
      <c r="S752" s="15">
        <f t="shared" si="22"/>
        <v>206</v>
      </c>
      <c r="T752" s="14" t="s">
        <v>35</v>
      </c>
      <c r="U752" s="14" t="s">
        <v>36</v>
      </c>
      <c r="V752" s="14"/>
      <c r="W752" s="127" t="str">
        <f t="shared" ca="1" si="23"/>
        <v>2019CJ125CP3</v>
      </c>
    </row>
    <row r="753" spans="1:23" s="31" customFormat="1" ht="33.75" customHeight="1">
      <c r="A753" s="13">
        <v>747</v>
      </c>
      <c r="B753" s="14" t="s">
        <v>29</v>
      </c>
      <c r="C753" s="14" t="s">
        <v>30</v>
      </c>
      <c r="D753" s="15" t="s">
        <v>31</v>
      </c>
      <c r="E753" s="16"/>
      <c r="F753" s="15" t="s">
        <v>32</v>
      </c>
      <c r="G753" s="14" t="s">
        <v>33</v>
      </c>
      <c r="H753" s="14" t="s">
        <v>1192</v>
      </c>
      <c r="I753" s="14"/>
      <c r="J753" s="14"/>
      <c r="K753" s="14"/>
      <c r="L753" s="36">
        <v>42361</v>
      </c>
      <c r="M753" s="36">
        <v>42361</v>
      </c>
      <c r="N753" s="14">
        <v>125</v>
      </c>
      <c r="O753" s="14">
        <v>4</v>
      </c>
      <c r="P753" s="37"/>
      <c r="Q753" s="14">
        <v>1</v>
      </c>
      <c r="R753" s="14">
        <v>186</v>
      </c>
      <c r="S753" s="15">
        <f t="shared" si="22"/>
        <v>186</v>
      </c>
      <c r="T753" s="14" t="s">
        <v>35</v>
      </c>
      <c r="U753" s="14" t="s">
        <v>36</v>
      </c>
      <c r="V753" s="14" t="s">
        <v>1193</v>
      </c>
      <c r="W753" s="127" t="str">
        <f t="shared" ca="1" si="23"/>
        <v>2019CJ125CP4</v>
      </c>
    </row>
    <row r="754" spans="1:23" s="31" customFormat="1" ht="33.75" customHeight="1">
      <c r="A754" s="13">
        <v>748</v>
      </c>
      <c r="B754" s="14" t="s">
        <v>29</v>
      </c>
      <c r="C754" s="14" t="s">
        <v>30</v>
      </c>
      <c r="D754" s="15" t="s">
        <v>31</v>
      </c>
      <c r="E754" s="16"/>
      <c r="F754" s="15" t="s">
        <v>32</v>
      </c>
      <c r="G754" s="14" t="s">
        <v>33</v>
      </c>
      <c r="H754" s="14" t="s">
        <v>1194</v>
      </c>
      <c r="I754" s="14"/>
      <c r="J754" s="14"/>
      <c r="K754" s="14"/>
      <c r="L754" s="36">
        <v>42361</v>
      </c>
      <c r="M754" s="36">
        <v>42361</v>
      </c>
      <c r="N754" s="14">
        <v>125</v>
      </c>
      <c r="O754" s="14">
        <v>5</v>
      </c>
      <c r="P754" s="37"/>
      <c r="Q754" s="14">
        <v>1</v>
      </c>
      <c r="R754" s="14">
        <v>210</v>
      </c>
      <c r="S754" s="15">
        <f t="shared" si="22"/>
        <v>210</v>
      </c>
      <c r="T754" s="14" t="s">
        <v>35</v>
      </c>
      <c r="U754" s="14" t="s">
        <v>36</v>
      </c>
      <c r="V754" s="14"/>
      <c r="W754" s="127" t="str">
        <f t="shared" ca="1" si="23"/>
        <v>2019CJ125CP5</v>
      </c>
    </row>
    <row r="755" spans="1:23" s="31" customFormat="1" ht="33.75" customHeight="1">
      <c r="A755" s="13">
        <v>749</v>
      </c>
      <c r="B755" s="14" t="s">
        <v>29</v>
      </c>
      <c r="C755" s="14" t="s">
        <v>30</v>
      </c>
      <c r="D755" s="15" t="s">
        <v>31</v>
      </c>
      <c r="E755" s="16"/>
      <c r="F755" s="15" t="s">
        <v>32</v>
      </c>
      <c r="G755" s="14" t="s">
        <v>33</v>
      </c>
      <c r="H755" s="14" t="s">
        <v>1195</v>
      </c>
      <c r="I755" s="14"/>
      <c r="J755" s="14"/>
      <c r="K755" s="14"/>
      <c r="L755" s="36">
        <v>42361</v>
      </c>
      <c r="M755" s="36">
        <v>42362</v>
      </c>
      <c r="N755" s="14">
        <v>125</v>
      </c>
      <c r="O755" s="14">
        <v>6</v>
      </c>
      <c r="P755" s="37"/>
      <c r="Q755" s="14">
        <v>1</v>
      </c>
      <c r="R755" s="14">
        <v>203</v>
      </c>
      <c r="S755" s="15">
        <f t="shared" si="22"/>
        <v>203</v>
      </c>
      <c r="T755" s="14" t="s">
        <v>35</v>
      </c>
      <c r="U755" s="14" t="s">
        <v>36</v>
      </c>
      <c r="V755" s="14" t="s">
        <v>1196</v>
      </c>
      <c r="W755" s="127" t="str">
        <f t="shared" ca="1" si="23"/>
        <v>2019CJ125CP6</v>
      </c>
    </row>
    <row r="756" spans="1:23" s="31" customFormat="1" ht="33.75" customHeight="1" thickBot="1">
      <c r="A756" s="18">
        <v>750</v>
      </c>
      <c r="B756" s="19" t="s">
        <v>29</v>
      </c>
      <c r="C756" s="19" t="s">
        <v>30</v>
      </c>
      <c r="D756" s="20" t="s">
        <v>31</v>
      </c>
      <c r="E756" s="21"/>
      <c r="F756" s="20" t="s">
        <v>32</v>
      </c>
      <c r="G756" s="19" t="s">
        <v>33</v>
      </c>
      <c r="H756" s="19" t="s">
        <v>1197</v>
      </c>
      <c r="I756" s="19"/>
      <c r="J756" s="19"/>
      <c r="K756" s="19"/>
      <c r="L756" s="84">
        <v>42362</v>
      </c>
      <c r="M756" s="84">
        <v>42367</v>
      </c>
      <c r="N756" s="19">
        <v>125</v>
      </c>
      <c r="O756" s="19">
        <v>7</v>
      </c>
      <c r="P756" s="49"/>
      <c r="Q756" s="19">
        <v>1</v>
      </c>
      <c r="R756" s="19">
        <v>119</v>
      </c>
      <c r="S756" s="20">
        <f t="shared" si="22"/>
        <v>119</v>
      </c>
      <c r="T756" s="19" t="s">
        <v>35</v>
      </c>
      <c r="U756" s="19" t="s">
        <v>36</v>
      </c>
      <c r="V756" s="19"/>
      <c r="W756" s="128" t="str">
        <f t="shared" ca="1" si="23"/>
        <v>2019CJ125CP7</v>
      </c>
    </row>
    <row r="757" spans="1:23" s="12" customFormat="1">
      <c r="A757" s="204"/>
      <c r="B757" s="205"/>
      <c r="C757" s="205"/>
      <c r="D757" s="205"/>
      <c r="E757" s="205"/>
      <c r="F757" s="205"/>
      <c r="G757" s="205"/>
      <c r="H757" s="205"/>
      <c r="I757" s="205"/>
      <c r="J757" s="205"/>
      <c r="K757" s="205"/>
      <c r="L757" s="205"/>
      <c r="M757" s="205"/>
      <c r="N757" s="205"/>
      <c r="O757" s="205"/>
      <c r="P757" s="205"/>
      <c r="Q757" s="205"/>
      <c r="R757" s="205"/>
      <c r="S757" s="205"/>
      <c r="T757" s="205"/>
      <c r="U757" s="205"/>
      <c r="V757" s="206"/>
    </row>
    <row r="758" spans="1:23" s="51" customFormat="1" ht="12.75">
      <c r="A758" s="219" t="s">
        <v>103</v>
      </c>
      <c r="B758" s="220"/>
      <c r="C758" s="220"/>
      <c r="D758" s="220"/>
      <c r="E758" s="220"/>
      <c r="F758" s="220"/>
      <c r="G758" s="221"/>
      <c r="H758" s="219" t="s">
        <v>104</v>
      </c>
      <c r="I758" s="220"/>
      <c r="J758" s="220"/>
      <c r="K758" s="220"/>
      <c r="L758" s="220"/>
      <c r="M758" s="220"/>
      <c r="N758" s="221"/>
      <c r="O758" s="219" t="s">
        <v>105</v>
      </c>
      <c r="P758" s="220"/>
      <c r="Q758" s="220"/>
      <c r="R758" s="220"/>
      <c r="S758" s="220"/>
      <c r="T758" s="220"/>
      <c r="U758" s="220"/>
      <c r="V758" s="221"/>
    </row>
    <row r="759" spans="1:23" s="51" customFormat="1" ht="12.75">
      <c r="A759" s="74" t="s">
        <v>106</v>
      </c>
      <c r="B759" s="217"/>
      <c r="C759" s="217"/>
      <c r="D759" s="217"/>
      <c r="E759" s="217"/>
      <c r="F759" s="217"/>
      <c r="G759" s="218"/>
      <c r="H759" s="77" t="s">
        <v>106</v>
      </c>
      <c r="I759" s="78"/>
      <c r="J759" s="78"/>
      <c r="K759" s="78"/>
      <c r="L759" s="75"/>
      <c r="M759" s="75"/>
      <c r="N759" s="76"/>
      <c r="O759" s="219" t="s">
        <v>106</v>
      </c>
      <c r="P759" s="220"/>
      <c r="Q759" s="220"/>
      <c r="R759" s="220"/>
      <c r="S759" s="220"/>
      <c r="T759" s="220"/>
      <c r="U759" s="220"/>
      <c r="V759" s="221"/>
    </row>
    <row r="760" spans="1:23" s="51" customFormat="1" ht="12.75">
      <c r="A760" s="74" t="s">
        <v>107</v>
      </c>
      <c r="B760" s="217"/>
      <c r="C760" s="217"/>
      <c r="D760" s="217"/>
      <c r="E760" s="217"/>
      <c r="F760" s="217"/>
      <c r="G760" s="218"/>
      <c r="H760" s="219" t="s">
        <v>107</v>
      </c>
      <c r="I760" s="220"/>
      <c r="J760" s="220"/>
      <c r="K760" s="220"/>
      <c r="L760" s="220"/>
      <c r="M760" s="220"/>
      <c r="N760" s="221"/>
      <c r="O760" s="219" t="s">
        <v>107</v>
      </c>
      <c r="P760" s="220"/>
      <c r="Q760" s="220"/>
      <c r="R760" s="220"/>
      <c r="S760" s="220"/>
      <c r="T760" s="220"/>
      <c r="U760" s="220"/>
      <c r="V760" s="221"/>
    </row>
    <row r="761" spans="1:23" s="51" customFormat="1" ht="12.75">
      <c r="A761" s="74" t="s">
        <v>108</v>
      </c>
      <c r="B761" s="78"/>
      <c r="C761" s="78"/>
      <c r="D761" s="78"/>
      <c r="E761" s="78"/>
      <c r="F761" s="78"/>
      <c r="G761" s="79"/>
      <c r="H761" s="77" t="s">
        <v>108</v>
      </c>
      <c r="I761" s="78"/>
      <c r="J761" s="78"/>
      <c r="K761" s="78"/>
      <c r="L761" s="75"/>
      <c r="M761" s="75"/>
      <c r="N761" s="76"/>
      <c r="O761" s="80" t="s">
        <v>108</v>
      </c>
      <c r="P761" s="75"/>
      <c r="Q761" s="75"/>
      <c r="R761" s="75"/>
      <c r="S761" s="75"/>
      <c r="T761" s="75"/>
      <c r="U761" s="75"/>
      <c r="V761" s="79"/>
    </row>
    <row r="762" spans="1:23" s="81" customFormat="1" ht="13.5" customHeight="1" thickBot="1">
      <c r="A762" s="207" t="s">
        <v>109</v>
      </c>
      <c r="B762" s="208"/>
      <c r="C762" s="208"/>
      <c r="D762" s="208"/>
      <c r="E762" s="208"/>
      <c r="F762" s="208"/>
      <c r="G762" s="208"/>
      <c r="H762" s="208"/>
      <c r="I762" s="208"/>
      <c r="J762" s="208"/>
      <c r="K762" s="208"/>
      <c r="L762" s="208"/>
      <c r="M762" s="208"/>
      <c r="N762" s="208"/>
      <c r="O762" s="208"/>
      <c r="P762" s="208"/>
      <c r="Q762" s="208"/>
      <c r="R762" s="208"/>
      <c r="S762" s="208"/>
      <c r="T762" s="208"/>
      <c r="U762" s="208"/>
      <c r="V762" s="209"/>
    </row>
    <row r="763" spans="1:23" s="81" customFormat="1" ht="13.5" customHeight="1" thickBot="1">
      <c r="A763" s="210" t="s">
        <v>110</v>
      </c>
      <c r="B763" s="211"/>
      <c r="C763" s="211"/>
      <c r="D763" s="211"/>
      <c r="E763" s="211"/>
      <c r="F763" s="211"/>
      <c r="G763" s="212"/>
      <c r="H763" s="213" t="s">
        <v>111</v>
      </c>
      <c r="I763" s="211"/>
      <c r="J763" s="212"/>
      <c r="K763" s="214" t="s">
        <v>781</v>
      </c>
      <c r="L763" s="215"/>
      <c r="M763" s="215"/>
      <c r="N763" s="215"/>
      <c r="O763" s="215"/>
      <c r="P763" s="215"/>
      <c r="Q763" s="215"/>
      <c r="R763" s="215"/>
      <c r="S763" s="215"/>
      <c r="T763" s="215"/>
      <c r="U763" s="215"/>
      <c r="V763" s="216"/>
    </row>
    <row r="764" spans="1:23" s="82" customFormat="1" ht="13.5" customHeight="1" thickBot="1">
      <c r="A764" s="231" t="s">
        <v>113</v>
      </c>
      <c r="B764" s="232"/>
      <c r="C764" s="233"/>
      <c r="D764" s="234" t="s">
        <v>114</v>
      </c>
      <c r="E764" s="232"/>
      <c r="F764" s="232"/>
      <c r="G764" s="232"/>
      <c r="H764" s="232"/>
      <c r="I764" s="232"/>
      <c r="J764" s="232"/>
      <c r="K764" s="232"/>
      <c r="L764" s="232"/>
      <c r="M764" s="232"/>
      <c r="N764" s="232"/>
      <c r="O764" s="233"/>
      <c r="P764" s="235" t="s">
        <v>115</v>
      </c>
      <c r="Q764" s="236"/>
      <c r="R764" s="236"/>
      <c r="S764" s="237"/>
      <c r="T764" s="234" t="s">
        <v>116</v>
      </c>
      <c r="U764" s="232"/>
      <c r="V764" s="238"/>
    </row>
    <row r="765" spans="1:23" s="81" customFormat="1" ht="30.75" customHeight="1">
      <c r="A765" s="239">
        <v>1</v>
      </c>
      <c r="B765" s="240"/>
      <c r="C765" s="241"/>
      <c r="D765" s="239" t="s">
        <v>117</v>
      </c>
      <c r="E765" s="240"/>
      <c r="F765" s="240"/>
      <c r="G765" s="240"/>
      <c r="H765" s="240"/>
      <c r="I765" s="240"/>
      <c r="J765" s="240"/>
      <c r="K765" s="240"/>
      <c r="L765" s="240"/>
      <c r="M765" s="240"/>
      <c r="N765" s="240"/>
      <c r="O765" s="241"/>
      <c r="P765" s="242">
        <v>44138</v>
      </c>
      <c r="Q765" s="243"/>
      <c r="R765" s="243"/>
      <c r="S765" s="244"/>
      <c r="T765" s="239">
        <v>2</v>
      </c>
      <c r="U765" s="240"/>
      <c r="V765" s="241"/>
    </row>
    <row r="766" spans="1:23" ht="27" customHeight="1">
      <c r="A766" s="222">
        <v>2</v>
      </c>
      <c r="B766" s="223"/>
      <c r="C766" s="224"/>
      <c r="D766" s="222" t="s">
        <v>118</v>
      </c>
      <c r="E766" s="223"/>
      <c r="F766" s="223"/>
      <c r="G766" s="223"/>
      <c r="H766" s="223"/>
      <c r="I766" s="223"/>
      <c r="J766" s="223"/>
      <c r="K766" s="223"/>
      <c r="L766" s="223"/>
      <c r="M766" s="223"/>
      <c r="N766" s="223"/>
      <c r="O766" s="224"/>
      <c r="P766" s="225">
        <v>44600</v>
      </c>
      <c r="Q766" s="226"/>
      <c r="R766" s="226"/>
      <c r="S766" s="227"/>
      <c r="T766" s="228">
        <v>3</v>
      </c>
      <c r="U766" s="229"/>
      <c r="V766" s="230"/>
    </row>
  </sheetData>
  <sheetProtection algorithmName="SHA-512" hashValue="uEfa2/HfQqUGZmi1AZDd3GruipUj5JkP9JwR9F7FjASozmCyy/yIssei3X3hhhuswuvuqGjtn9OunJ6eh7JRFA==" saltValue="VC01kX9/HHLLcRK5wtjHcg==" spinCount="100000" sheet="1" formatCells="0" formatColumns="0" formatRows="0" insertColumns="0" insertRows="0" insertHyperlinks="0" deleteColumns="0" deleteRows="0" sort="0" autoFilter="0" pivotTables="0"/>
  <autoFilter ref="A6:W6" xr:uid="{00000000-0001-0000-0300-000000000000}"/>
  <mergeCells count="45">
    <mergeCell ref="W5:W6"/>
    <mergeCell ref="A4:V4"/>
    <mergeCell ref="V5:V6"/>
    <mergeCell ref="H5:K5"/>
    <mergeCell ref="L5:M5"/>
    <mergeCell ref="N5:P5"/>
    <mergeCell ref="Q5:S5"/>
    <mergeCell ref="T5:T6"/>
    <mergeCell ref="U5:U6"/>
    <mergeCell ref="A5:A6"/>
    <mergeCell ref="F5:F6"/>
    <mergeCell ref="G5:G6"/>
    <mergeCell ref="B5:B6"/>
    <mergeCell ref="C5:C6"/>
    <mergeCell ref="D5:D6"/>
    <mergeCell ref="A1:B3"/>
    <mergeCell ref="C1:U1"/>
    <mergeCell ref="V1:V3"/>
    <mergeCell ref="C2:U2"/>
    <mergeCell ref="C3:U3"/>
    <mergeCell ref="A766:C766"/>
    <mergeCell ref="D766:O766"/>
    <mergeCell ref="P766:S766"/>
    <mergeCell ref="T766:V766"/>
    <mergeCell ref="A764:C764"/>
    <mergeCell ref="D764:O764"/>
    <mergeCell ref="P764:S764"/>
    <mergeCell ref="T764:V764"/>
    <mergeCell ref="A765:C765"/>
    <mergeCell ref="D765:O765"/>
    <mergeCell ref="P765:S765"/>
    <mergeCell ref="T765:V765"/>
    <mergeCell ref="A757:V757"/>
    <mergeCell ref="A762:V762"/>
    <mergeCell ref="A763:G763"/>
    <mergeCell ref="H763:J763"/>
    <mergeCell ref="K763:V763"/>
    <mergeCell ref="B760:G760"/>
    <mergeCell ref="H760:N760"/>
    <mergeCell ref="A758:G758"/>
    <mergeCell ref="H758:N758"/>
    <mergeCell ref="O760:V760"/>
    <mergeCell ref="O758:V758"/>
    <mergeCell ref="B759:G759"/>
    <mergeCell ref="O759:V759"/>
  </mergeCells>
  <conditionalFormatting sqref="R7:S756">
    <cfRule type="cellIs" dxfId="6" priority="1" operator="equal">
      <formula>211</formula>
    </cfRule>
  </conditionalFormatting>
  <dataValidations count="1">
    <dataValidation type="date" operator="greaterThan" allowBlank="1" showInputMessage="1" showErrorMessage="1" errorTitle="ERROR EN FECHAS" error="El registro de fecha es dd/mm/aaaa" sqref="L7:M246" xr:uid="{00000000-0002-0000-0300-000000000000}">
      <formula1>20821</formula1>
    </dataValidation>
  </dataValidations>
  <pageMargins left="0.7" right="0.7" top="0.75" bottom="0.75" header="0.3" footer="0.3"/>
  <pageSetup paperSize="5" scale="39" orientation="landscape" r:id="rId1"/>
  <colBreaks count="1" manualBreakCount="1">
    <brk id="2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99"/>
  <sheetViews>
    <sheetView zoomScaleNormal="100" zoomScaleSheetLayoutView="100" workbookViewId="0">
      <selection activeCell="W7" sqref="W7"/>
    </sheetView>
  </sheetViews>
  <sheetFormatPr baseColWidth="10" defaultColWidth="11.42578125" defaultRowHeight="15"/>
  <cols>
    <col min="1" max="1" width="7.7109375" style="1" customWidth="1"/>
    <col min="2" max="2" width="25.28515625" style="1" customWidth="1"/>
    <col min="3" max="3" width="21.5703125" style="1" bestFit="1" customWidth="1"/>
    <col min="4" max="4" width="23.42578125" style="1" customWidth="1"/>
    <col min="5" max="5" width="15" style="1" customWidth="1"/>
    <col min="6" max="6" width="18.42578125" style="1" bestFit="1" customWidth="1"/>
    <col min="7" max="7" width="26.28515625" style="1" customWidth="1"/>
    <col min="8" max="8" width="26.140625" style="33" customWidth="1"/>
    <col min="9" max="9" width="13.5703125" style="1" customWidth="1"/>
    <col min="10" max="10" width="12" style="1" customWidth="1"/>
    <col min="11" max="11" width="11.7109375" style="1" customWidth="1"/>
    <col min="12" max="12" width="11.28515625" style="23" bestFit="1" customWidth="1"/>
    <col min="13" max="13" width="11" style="85" customWidth="1"/>
    <col min="14" max="16" width="7.85546875" style="23" customWidth="1"/>
    <col min="17" max="19" width="7.7109375" style="23" customWidth="1"/>
    <col min="20" max="20" width="9.28515625" style="23" customWidth="1"/>
    <col min="21" max="21" width="11.85546875" style="1" customWidth="1"/>
    <col min="22" max="22" width="27.140625" style="1" customWidth="1"/>
    <col min="23" max="23" width="18.28515625" style="1" customWidth="1"/>
    <col min="24" max="16384" width="11.42578125" style="1"/>
  </cols>
  <sheetData>
    <row r="1" spans="1:23" ht="26.25" customHeight="1">
      <c r="A1" s="181"/>
      <c r="B1" s="182"/>
      <c r="C1" s="245" t="s">
        <v>0</v>
      </c>
      <c r="D1" s="245"/>
      <c r="E1" s="245"/>
      <c r="F1" s="245"/>
      <c r="G1" s="245"/>
      <c r="H1" s="245"/>
      <c r="I1" s="245"/>
      <c r="J1" s="245"/>
      <c r="K1" s="245"/>
      <c r="L1" s="245"/>
      <c r="M1" s="245"/>
      <c r="N1" s="245"/>
      <c r="O1" s="245"/>
      <c r="P1" s="245"/>
      <c r="Q1" s="245"/>
      <c r="R1" s="245"/>
      <c r="S1" s="245"/>
      <c r="T1" s="245"/>
      <c r="U1" s="245"/>
      <c r="V1" s="180"/>
    </row>
    <row r="2" spans="1:23" ht="31.5" customHeight="1">
      <c r="A2" s="181"/>
      <c r="B2" s="182"/>
      <c r="C2" s="246" t="s">
        <v>1</v>
      </c>
      <c r="D2" s="246"/>
      <c r="E2" s="246"/>
      <c r="F2" s="246"/>
      <c r="G2" s="246"/>
      <c r="H2" s="246"/>
      <c r="I2" s="246"/>
      <c r="J2" s="246"/>
      <c r="K2" s="246"/>
      <c r="L2" s="246"/>
      <c r="M2" s="246"/>
      <c r="N2" s="246"/>
      <c r="O2" s="246"/>
      <c r="P2" s="246"/>
      <c r="Q2" s="246"/>
      <c r="R2" s="246"/>
      <c r="S2" s="246"/>
      <c r="T2" s="246"/>
      <c r="U2" s="246"/>
      <c r="V2" s="180"/>
    </row>
    <row r="3" spans="1:23" ht="30.75" customHeight="1">
      <c r="A3" s="181"/>
      <c r="B3" s="182"/>
      <c r="C3" s="268" t="s">
        <v>2</v>
      </c>
      <c r="D3" s="268"/>
      <c r="E3" s="268"/>
      <c r="F3" s="268"/>
      <c r="G3" s="268"/>
      <c r="H3" s="268"/>
      <c r="I3" s="268"/>
      <c r="J3" s="268"/>
      <c r="K3" s="268"/>
      <c r="L3" s="268"/>
      <c r="M3" s="268"/>
      <c r="N3" s="268"/>
      <c r="O3" s="268"/>
      <c r="P3" s="268"/>
      <c r="Q3" s="268"/>
      <c r="R3" s="268"/>
      <c r="S3" s="268"/>
      <c r="T3" s="268"/>
      <c r="U3" s="268"/>
      <c r="V3" s="267"/>
    </row>
    <row r="4" spans="1:23" s="86" customFormat="1" ht="3.75" customHeight="1" thickBot="1">
      <c r="A4" s="269"/>
      <c r="B4" s="270"/>
      <c r="C4" s="270"/>
      <c r="D4" s="270"/>
      <c r="E4" s="270"/>
      <c r="F4" s="270"/>
      <c r="G4" s="270"/>
      <c r="H4" s="270"/>
      <c r="I4" s="270"/>
      <c r="J4" s="270"/>
      <c r="K4" s="270"/>
      <c r="L4" s="270"/>
      <c r="M4" s="270"/>
      <c r="N4" s="270"/>
      <c r="O4" s="270"/>
      <c r="P4" s="270"/>
      <c r="Q4" s="270"/>
      <c r="R4" s="270"/>
      <c r="S4" s="270"/>
      <c r="T4" s="270"/>
      <c r="U4" s="270"/>
      <c r="V4" s="271"/>
    </row>
    <row r="5" spans="1:23" s="51" customFormat="1" ht="24.75" customHeight="1">
      <c r="A5" s="261" t="s">
        <v>3</v>
      </c>
      <c r="B5" s="258" t="s">
        <v>4</v>
      </c>
      <c r="C5" s="258" t="s">
        <v>5</v>
      </c>
      <c r="D5" s="258" t="s">
        <v>6</v>
      </c>
      <c r="E5" s="87" t="s">
        <v>7</v>
      </c>
      <c r="F5" s="258" t="s">
        <v>8</v>
      </c>
      <c r="G5" s="260" t="s">
        <v>9</v>
      </c>
      <c r="H5" s="262" t="s">
        <v>10</v>
      </c>
      <c r="I5" s="263"/>
      <c r="J5" s="263"/>
      <c r="K5" s="263"/>
      <c r="L5" s="264" t="s">
        <v>11</v>
      </c>
      <c r="M5" s="264"/>
      <c r="N5" s="264" t="s">
        <v>12</v>
      </c>
      <c r="O5" s="264"/>
      <c r="P5" s="264"/>
      <c r="Q5" s="262" t="s">
        <v>13</v>
      </c>
      <c r="R5" s="263"/>
      <c r="S5" s="265"/>
      <c r="T5" s="266" t="s">
        <v>14</v>
      </c>
      <c r="U5" s="266" t="s">
        <v>15</v>
      </c>
      <c r="V5" s="272" t="s">
        <v>16</v>
      </c>
      <c r="W5" s="189" t="s">
        <v>17</v>
      </c>
    </row>
    <row r="6" spans="1:23" s="51" customFormat="1" ht="66" customHeight="1" thickBot="1">
      <c r="A6" s="256"/>
      <c r="B6" s="258"/>
      <c r="C6" s="258"/>
      <c r="D6" s="258"/>
      <c r="E6" s="52" t="s">
        <v>18</v>
      </c>
      <c r="F6" s="258"/>
      <c r="G6" s="260"/>
      <c r="H6" s="52" t="s">
        <v>19</v>
      </c>
      <c r="I6" s="52" t="s">
        <v>20</v>
      </c>
      <c r="J6" s="52" t="s">
        <v>21</v>
      </c>
      <c r="K6" s="52" t="s">
        <v>22</v>
      </c>
      <c r="L6" s="53" t="s">
        <v>23</v>
      </c>
      <c r="M6" s="54" t="s">
        <v>24</v>
      </c>
      <c r="N6" s="53" t="s">
        <v>25</v>
      </c>
      <c r="O6" s="53" t="s">
        <v>26</v>
      </c>
      <c r="P6" s="53" t="s">
        <v>27</v>
      </c>
      <c r="Q6" s="53" t="s">
        <v>23</v>
      </c>
      <c r="R6" s="53" t="s">
        <v>24</v>
      </c>
      <c r="S6" s="52" t="s">
        <v>28</v>
      </c>
      <c r="T6" s="254"/>
      <c r="U6" s="254"/>
      <c r="V6" s="248"/>
      <c r="W6" s="190"/>
    </row>
    <row r="7" spans="1:23" s="31" customFormat="1" ht="34.5" customHeight="1">
      <c r="A7" s="7">
        <v>1</v>
      </c>
      <c r="B7" s="8" t="s">
        <v>29</v>
      </c>
      <c r="C7" s="8" t="s">
        <v>30</v>
      </c>
      <c r="D7" s="9" t="s">
        <v>31</v>
      </c>
      <c r="E7" s="10"/>
      <c r="F7" s="9" t="s">
        <v>32</v>
      </c>
      <c r="G7" s="8" t="s">
        <v>33</v>
      </c>
      <c r="H7" s="8" t="s">
        <v>1198</v>
      </c>
      <c r="I7" s="8"/>
      <c r="J7" s="8"/>
      <c r="K7" s="8"/>
      <c r="L7" s="11">
        <v>42382</v>
      </c>
      <c r="M7" s="11">
        <v>42384</v>
      </c>
      <c r="N7" s="8">
        <v>1</v>
      </c>
      <c r="O7" s="8">
        <v>1</v>
      </c>
      <c r="P7" s="35"/>
      <c r="Q7" s="8">
        <v>1</v>
      </c>
      <c r="R7" s="8">
        <v>202</v>
      </c>
      <c r="S7" s="9">
        <f>(R7-Q7)+1</f>
        <v>202</v>
      </c>
      <c r="T7" s="8" t="s">
        <v>35</v>
      </c>
      <c r="U7" s="8" t="s">
        <v>36</v>
      </c>
      <c r="V7" s="8"/>
      <c r="W7" s="126" t="str">
        <f ca="1">HYPERLINK(CONCATENATE(LEFT(CELL("nombrearchivo"),FIND(_xlfn.UNICHAR(91),CELL("nombrearchivo"),1)-1),MID(CELL("nombrearchivo"),FIND(_xlfn.UNICHAR(93),CELL("nombrearchivo"),1)+1,14),"\",UPPER($N$6)," ",N7,"\",RIGHT(CELL("nombrearchivo"),4),"CJ",N7,"CP",O7,".pdf"),CONCATENATE(RIGHT(CELL("nombrearchivo"),4),"CJ",N7,"CP",O7))</f>
        <v>2019CJ1CP1</v>
      </c>
    </row>
    <row r="8" spans="1:23" s="31" customFormat="1" ht="30" customHeight="1">
      <c r="A8" s="13">
        <v>2</v>
      </c>
      <c r="B8" s="14" t="s">
        <v>29</v>
      </c>
      <c r="C8" s="14" t="s">
        <v>30</v>
      </c>
      <c r="D8" s="15" t="s">
        <v>31</v>
      </c>
      <c r="E8" s="16"/>
      <c r="F8" s="15" t="s">
        <v>32</v>
      </c>
      <c r="G8" s="14" t="s">
        <v>33</v>
      </c>
      <c r="H8" s="14" t="s">
        <v>1199</v>
      </c>
      <c r="I8" s="14"/>
      <c r="J8" s="14"/>
      <c r="K8" s="14"/>
      <c r="L8" s="36">
        <v>42384</v>
      </c>
      <c r="M8" s="36">
        <v>42384</v>
      </c>
      <c r="N8" s="14">
        <v>1</v>
      </c>
      <c r="O8" s="14">
        <v>2</v>
      </c>
      <c r="P8" s="37"/>
      <c r="Q8" s="14">
        <v>1</v>
      </c>
      <c r="R8" s="14">
        <v>205</v>
      </c>
      <c r="S8" s="15">
        <f t="shared" ref="S8:S71" si="0">(R8-Q8)+1</f>
        <v>205</v>
      </c>
      <c r="T8" s="14" t="s">
        <v>35</v>
      </c>
      <c r="U8" s="14" t="s">
        <v>36</v>
      </c>
      <c r="V8" s="14"/>
      <c r="W8" s="127" t="str">
        <f t="shared" ref="W8:W71" ca="1" si="1">HYPERLINK(CONCATENATE(LEFT(CELL("nombrearchivo"),FIND(_xlfn.UNICHAR(91),CELL("nombrearchivo"),1)-1),MID(CELL("nombrearchivo"),FIND(_xlfn.UNICHAR(93),CELL("nombrearchivo"),1)+1,14),"\",UPPER($N$6)," ",N8,"\",RIGHT(CELL("nombrearchivo"),4),"CJ",N8,"CP",O8,".pdf"),CONCATENATE(RIGHT(CELL("nombrearchivo"),4),"CJ",N8,"CP",O8))</f>
        <v>2019CJ1CP2</v>
      </c>
    </row>
    <row r="9" spans="1:23" s="31" customFormat="1" ht="30" customHeight="1">
      <c r="A9" s="13">
        <v>3</v>
      </c>
      <c r="B9" s="14" t="s">
        <v>29</v>
      </c>
      <c r="C9" s="14" t="s">
        <v>30</v>
      </c>
      <c r="D9" s="15" t="s">
        <v>31</v>
      </c>
      <c r="E9" s="16"/>
      <c r="F9" s="15" t="s">
        <v>32</v>
      </c>
      <c r="G9" s="14" t="s">
        <v>33</v>
      </c>
      <c r="H9" s="14" t="s">
        <v>1200</v>
      </c>
      <c r="I9" s="14"/>
      <c r="J9" s="14"/>
      <c r="K9" s="14"/>
      <c r="L9" s="36">
        <v>42395</v>
      </c>
      <c r="M9" s="36">
        <v>42396</v>
      </c>
      <c r="N9" s="14">
        <v>1</v>
      </c>
      <c r="O9" s="14">
        <v>3</v>
      </c>
      <c r="P9" s="37"/>
      <c r="Q9" s="14">
        <v>1</v>
      </c>
      <c r="R9" s="14">
        <v>176</v>
      </c>
      <c r="S9" s="15">
        <f t="shared" si="0"/>
        <v>176</v>
      </c>
      <c r="T9" s="14" t="s">
        <v>35</v>
      </c>
      <c r="U9" s="14" t="s">
        <v>36</v>
      </c>
      <c r="V9" s="14"/>
      <c r="W9" s="127" t="str">
        <f t="shared" ca="1" si="1"/>
        <v>2019CJ1CP3</v>
      </c>
    </row>
    <row r="10" spans="1:23" s="31" customFormat="1" ht="30" customHeight="1">
      <c r="A10" s="13">
        <v>4</v>
      </c>
      <c r="B10" s="14" t="s">
        <v>29</v>
      </c>
      <c r="C10" s="14" t="s">
        <v>30</v>
      </c>
      <c r="D10" s="15" t="s">
        <v>31</v>
      </c>
      <c r="E10" s="16"/>
      <c r="F10" s="15" t="s">
        <v>32</v>
      </c>
      <c r="G10" s="14" t="s">
        <v>33</v>
      </c>
      <c r="H10" s="14" t="s">
        <v>1201</v>
      </c>
      <c r="I10" s="14"/>
      <c r="J10" s="14"/>
      <c r="K10" s="14"/>
      <c r="L10" s="36">
        <v>42396</v>
      </c>
      <c r="M10" s="36">
        <v>42396</v>
      </c>
      <c r="N10" s="14">
        <v>1</v>
      </c>
      <c r="O10" s="14">
        <v>4</v>
      </c>
      <c r="P10" s="37"/>
      <c r="Q10" s="14">
        <v>1</v>
      </c>
      <c r="R10" s="14">
        <v>204</v>
      </c>
      <c r="S10" s="15">
        <f t="shared" si="0"/>
        <v>204</v>
      </c>
      <c r="T10" s="14" t="s">
        <v>35</v>
      </c>
      <c r="U10" s="14" t="s">
        <v>36</v>
      </c>
      <c r="V10" s="14"/>
      <c r="W10" s="127" t="str">
        <f t="shared" ca="1" si="1"/>
        <v>2019CJ1CP4</v>
      </c>
    </row>
    <row r="11" spans="1:23" s="31" customFormat="1" ht="30" customHeight="1">
      <c r="A11" s="13">
        <v>5</v>
      </c>
      <c r="B11" s="14" t="s">
        <v>29</v>
      </c>
      <c r="C11" s="14" t="s">
        <v>30</v>
      </c>
      <c r="D11" s="15" t="s">
        <v>31</v>
      </c>
      <c r="E11" s="16"/>
      <c r="F11" s="15" t="s">
        <v>32</v>
      </c>
      <c r="G11" s="14" t="s">
        <v>33</v>
      </c>
      <c r="H11" s="14" t="s">
        <v>1202</v>
      </c>
      <c r="I11" s="14"/>
      <c r="J11" s="14"/>
      <c r="K11" s="14"/>
      <c r="L11" s="36">
        <v>42396</v>
      </c>
      <c r="M11" s="36">
        <v>42398</v>
      </c>
      <c r="N11" s="14">
        <v>1</v>
      </c>
      <c r="O11" s="14">
        <v>5</v>
      </c>
      <c r="P11" s="37"/>
      <c r="Q11" s="14">
        <v>1</v>
      </c>
      <c r="R11" s="14">
        <v>209</v>
      </c>
      <c r="S11" s="15">
        <f t="shared" si="0"/>
        <v>209</v>
      </c>
      <c r="T11" s="14" t="s">
        <v>35</v>
      </c>
      <c r="U11" s="14" t="s">
        <v>36</v>
      </c>
      <c r="V11" s="14"/>
      <c r="W11" s="127" t="str">
        <f t="shared" ca="1" si="1"/>
        <v>2019CJ1CP5</v>
      </c>
    </row>
    <row r="12" spans="1:23" s="31" customFormat="1" ht="30" customHeight="1">
      <c r="A12" s="13">
        <v>6</v>
      </c>
      <c r="B12" s="14" t="s">
        <v>29</v>
      </c>
      <c r="C12" s="14" t="s">
        <v>30</v>
      </c>
      <c r="D12" s="15" t="s">
        <v>31</v>
      </c>
      <c r="E12" s="16"/>
      <c r="F12" s="15" t="s">
        <v>32</v>
      </c>
      <c r="G12" s="14" t="s">
        <v>33</v>
      </c>
      <c r="H12" s="14" t="s">
        <v>1203</v>
      </c>
      <c r="I12" s="14"/>
      <c r="J12" s="14"/>
      <c r="K12" s="14"/>
      <c r="L12" s="36">
        <v>42398</v>
      </c>
      <c r="M12" s="36">
        <v>42398</v>
      </c>
      <c r="N12" s="14">
        <v>1</v>
      </c>
      <c r="O12" s="14">
        <v>6</v>
      </c>
      <c r="P12" s="37"/>
      <c r="Q12" s="14">
        <v>1</v>
      </c>
      <c r="R12" s="14">
        <v>213</v>
      </c>
      <c r="S12" s="15">
        <f t="shared" si="0"/>
        <v>213</v>
      </c>
      <c r="T12" s="14" t="s">
        <v>35</v>
      </c>
      <c r="U12" s="14" t="s">
        <v>36</v>
      </c>
      <c r="V12" s="14"/>
      <c r="W12" s="127" t="str">
        <f t="shared" ca="1" si="1"/>
        <v>2019CJ1CP6</v>
      </c>
    </row>
    <row r="13" spans="1:23" s="31" customFormat="1" ht="30" customHeight="1">
      <c r="A13" s="13">
        <v>7</v>
      </c>
      <c r="B13" s="14" t="s">
        <v>29</v>
      </c>
      <c r="C13" s="14" t="s">
        <v>30</v>
      </c>
      <c r="D13" s="15" t="s">
        <v>31</v>
      </c>
      <c r="E13" s="16"/>
      <c r="F13" s="15" t="s">
        <v>32</v>
      </c>
      <c r="G13" s="14" t="s">
        <v>33</v>
      </c>
      <c r="H13" s="14" t="s">
        <v>1204</v>
      </c>
      <c r="I13" s="14"/>
      <c r="J13" s="14"/>
      <c r="K13" s="14"/>
      <c r="L13" s="36">
        <v>42398</v>
      </c>
      <c r="M13" s="36">
        <v>42398</v>
      </c>
      <c r="N13" s="14">
        <v>2</v>
      </c>
      <c r="O13" s="14">
        <v>1</v>
      </c>
      <c r="P13" s="37"/>
      <c r="Q13" s="14">
        <v>1</v>
      </c>
      <c r="R13" s="14">
        <v>202</v>
      </c>
      <c r="S13" s="15">
        <f t="shared" si="0"/>
        <v>202</v>
      </c>
      <c r="T13" s="14" t="s">
        <v>35</v>
      </c>
      <c r="U13" s="14" t="s">
        <v>36</v>
      </c>
      <c r="V13" s="14"/>
      <c r="W13" s="127" t="str">
        <f t="shared" ca="1" si="1"/>
        <v>2019CJ2CP1</v>
      </c>
    </row>
    <row r="14" spans="1:23" s="31" customFormat="1" ht="30" customHeight="1">
      <c r="A14" s="13">
        <v>8</v>
      </c>
      <c r="B14" s="14" t="s">
        <v>29</v>
      </c>
      <c r="C14" s="14" t="s">
        <v>30</v>
      </c>
      <c r="D14" s="15" t="s">
        <v>31</v>
      </c>
      <c r="E14" s="16"/>
      <c r="F14" s="15" t="s">
        <v>32</v>
      </c>
      <c r="G14" s="14" t="s">
        <v>33</v>
      </c>
      <c r="H14" s="14" t="s">
        <v>1205</v>
      </c>
      <c r="I14" s="14"/>
      <c r="J14" s="14"/>
      <c r="K14" s="14"/>
      <c r="L14" s="36">
        <v>42398</v>
      </c>
      <c r="M14" s="36">
        <v>42398</v>
      </c>
      <c r="N14" s="14">
        <v>2</v>
      </c>
      <c r="O14" s="14">
        <v>2</v>
      </c>
      <c r="P14" s="37"/>
      <c r="Q14" s="14">
        <v>1</v>
      </c>
      <c r="R14" s="14">
        <v>206</v>
      </c>
      <c r="S14" s="15">
        <f t="shared" si="0"/>
        <v>206</v>
      </c>
      <c r="T14" s="14" t="s">
        <v>35</v>
      </c>
      <c r="U14" s="14" t="s">
        <v>36</v>
      </c>
      <c r="V14" s="14"/>
      <c r="W14" s="127" t="str">
        <f t="shared" ca="1" si="1"/>
        <v>2019CJ2CP2</v>
      </c>
    </row>
    <row r="15" spans="1:23" s="31" customFormat="1" ht="30" customHeight="1">
      <c r="A15" s="13">
        <v>9</v>
      </c>
      <c r="B15" s="14" t="s">
        <v>29</v>
      </c>
      <c r="C15" s="14" t="s">
        <v>30</v>
      </c>
      <c r="D15" s="15" t="s">
        <v>31</v>
      </c>
      <c r="E15" s="16"/>
      <c r="F15" s="15" t="s">
        <v>32</v>
      </c>
      <c r="G15" s="14" t="s">
        <v>33</v>
      </c>
      <c r="H15" s="14" t="s">
        <v>1206</v>
      </c>
      <c r="I15" s="14"/>
      <c r="J15" s="14"/>
      <c r="K15" s="14"/>
      <c r="L15" s="36">
        <v>42398</v>
      </c>
      <c r="M15" s="36">
        <v>42398</v>
      </c>
      <c r="N15" s="14">
        <v>2</v>
      </c>
      <c r="O15" s="14">
        <v>3</v>
      </c>
      <c r="P15" s="37"/>
      <c r="Q15" s="14">
        <v>1</v>
      </c>
      <c r="R15" s="14">
        <v>206</v>
      </c>
      <c r="S15" s="15">
        <f t="shared" si="0"/>
        <v>206</v>
      </c>
      <c r="T15" s="14" t="s">
        <v>35</v>
      </c>
      <c r="U15" s="14" t="s">
        <v>36</v>
      </c>
      <c r="V15" s="14"/>
      <c r="W15" s="127" t="str">
        <f t="shared" ca="1" si="1"/>
        <v>2019CJ2CP3</v>
      </c>
    </row>
    <row r="16" spans="1:23" s="31" customFormat="1" ht="30" customHeight="1">
      <c r="A16" s="13">
        <v>10</v>
      </c>
      <c r="B16" s="14" t="s">
        <v>29</v>
      </c>
      <c r="C16" s="14" t="s">
        <v>30</v>
      </c>
      <c r="D16" s="15" t="s">
        <v>31</v>
      </c>
      <c r="E16" s="16"/>
      <c r="F16" s="15" t="s">
        <v>32</v>
      </c>
      <c r="G16" s="14" t="s">
        <v>33</v>
      </c>
      <c r="H16" s="14" t="s">
        <v>1207</v>
      </c>
      <c r="I16" s="14"/>
      <c r="J16" s="14"/>
      <c r="K16" s="14"/>
      <c r="L16" s="36">
        <v>42398</v>
      </c>
      <c r="M16" s="36">
        <v>42398</v>
      </c>
      <c r="N16" s="14">
        <v>2</v>
      </c>
      <c r="O16" s="14">
        <v>4</v>
      </c>
      <c r="P16" s="37"/>
      <c r="Q16" s="14">
        <v>1</v>
      </c>
      <c r="R16" s="14">
        <v>204</v>
      </c>
      <c r="S16" s="15">
        <f t="shared" si="0"/>
        <v>204</v>
      </c>
      <c r="T16" s="14" t="s">
        <v>35</v>
      </c>
      <c r="U16" s="14" t="s">
        <v>36</v>
      </c>
      <c r="V16" s="14"/>
      <c r="W16" s="127" t="str">
        <f t="shared" ca="1" si="1"/>
        <v>2019CJ2CP4</v>
      </c>
    </row>
    <row r="17" spans="1:23" s="31" customFormat="1" ht="30" customHeight="1">
      <c r="A17" s="13">
        <v>11</v>
      </c>
      <c r="B17" s="14" t="s">
        <v>29</v>
      </c>
      <c r="C17" s="14" t="s">
        <v>30</v>
      </c>
      <c r="D17" s="15" t="s">
        <v>31</v>
      </c>
      <c r="E17" s="16"/>
      <c r="F17" s="15" t="s">
        <v>32</v>
      </c>
      <c r="G17" s="14" t="s">
        <v>33</v>
      </c>
      <c r="H17" s="14" t="s">
        <v>1208</v>
      </c>
      <c r="I17" s="14"/>
      <c r="J17" s="14"/>
      <c r="K17" s="14"/>
      <c r="L17" s="36">
        <v>42398</v>
      </c>
      <c r="M17" s="36">
        <v>42398</v>
      </c>
      <c r="N17" s="14">
        <v>2</v>
      </c>
      <c r="O17" s="14">
        <v>5</v>
      </c>
      <c r="P17" s="37"/>
      <c r="Q17" s="14">
        <v>1</v>
      </c>
      <c r="R17" s="14">
        <v>209</v>
      </c>
      <c r="S17" s="15">
        <f t="shared" si="0"/>
        <v>209</v>
      </c>
      <c r="T17" s="14" t="s">
        <v>35</v>
      </c>
      <c r="U17" s="14" t="s">
        <v>36</v>
      </c>
      <c r="V17" s="14"/>
      <c r="W17" s="127" t="str">
        <f t="shared" ca="1" si="1"/>
        <v>2019CJ2CP5</v>
      </c>
    </row>
    <row r="18" spans="1:23" s="31" customFormat="1" ht="30" customHeight="1">
      <c r="A18" s="13">
        <v>12</v>
      </c>
      <c r="B18" s="14" t="s">
        <v>29</v>
      </c>
      <c r="C18" s="14" t="s">
        <v>30</v>
      </c>
      <c r="D18" s="15" t="s">
        <v>31</v>
      </c>
      <c r="E18" s="16"/>
      <c r="F18" s="15" t="s">
        <v>32</v>
      </c>
      <c r="G18" s="14" t="s">
        <v>33</v>
      </c>
      <c r="H18" s="14" t="s">
        <v>1209</v>
      </c>
      <c r="I18" s="14"/>
      <c r="J18" s="14"/>
      <c r="K18" s="14"/>
      <c r="L18" s="36">
        <v>42398</v>
      </c>
      <c r="M18" s="36">
        <v>42398</v>
      </c>
      <c r="N18" s="14">
        <v>2</v>
      </c>
      <c r="O18" s="14">
        <v>6</v>
      </c>
      <c r="P18" s="37"/>
      <c r="Q18" s="14">
        <v>1</v>
      </c>
      <c r="R18" s="14">
        <v>205</v>
      </c>
      <c r="S18" s="15">
        <f t="shared" si="0"/>
        <v>205</v>
      </c>
      <c r="T18" s="14" t="s">
        <v>35</v>
      </c>
      <c r="U18" s="14" t="s">
        <v>36</v>
      </c>
      <c r="V18" s="14"/>
      <c r="W18" s="127" t="str">
        <f t="shared" ca="1" si="1"/>
        <v>2019CJ2CP6</v>
      </c>
    </row>
    <row r="19" spans="1:23" s="31" customFormat="1" ht="30" customHeight="1">
      <c r="A19" s="13">
        <v>13</v>
      </c>
      <c r="B19" s="14" t="s">
        <v>29</v>
      </c>
      <c r="C19" s="14" t="s">
        <v>30</v>
      </c>
      <c r="D19" s="15" t="s">
        <v>31</v>
      </c>
      <c r="E19" s="16"/>
      <c r="F19" s="15" t="s">
        <v>32</v>
      </c>
      <c r="G19" s="14" t="s">
        <v>33</v>
      </c>
      <c r="H19" s="14" t="s">
        <v>1210</v>
      </c>
      <c r="I19" s="14"/>
      <c r="J19" s="14"/>
      <c r="K19" s="14"/>
      <c r="L19" s="36">
        <v>42398</v>
      </c>
      <c r="M19" s="36">
        <v>42398</v>
      </c>
      <c r="N19" s="14">
        <v>3</v>
      </c>
      <c r="O19" s="14">
        <v>1</v>
      </c>
      <c r="P19" s="37"/>
      <c r="Q19" s="14">
        <v>1</v>
      </c>
      <c r="R19" s="14">
        <v>203</v>
      </c>
      <c r="S19" s="15">
        <f t="shared" si="0"/>
        <v>203</v>
      </c>
      <c r="T19" s="14" t="s">
        <v>35</v>
      </c>
      <c r="U19" s="14" t="s">
        <v>36</v>
      </c>
      <c r="V19" s="14"/>
      <c r="W19" s="127" t="str">
        <f t="shared" ca="1" si="1"/>
        <v>2019CJ3CP1</v>
      </c>
    </row>
    <row r="20" spans="1:23" s="31" customFormat="1" ht="30" customHeight="1">
      <c r="A20" s="13">
        <v>14</v>
      </c>
      <c r="B20" s="14" t="s">
        <v>29</v>
      </c>
      <c r="C20" s="14" t="s">
        <v>30</v>
      </c>
      <c r="D20" s="15" t="s">
        <v>31</v>
      </c>
      <c r="E20" s="16"/>
      <c r="F20" s="15" t="s">
        <v>32</v>
      </c>
      <c r="G20" s="14" t="s">
        <v>33</v>
      </c>
      <c r="H20" s="14" t="s">
        <v>1211</v>
      </c>
      <c r="I20" s="14"/>
      <c r="J20" s="14"/>
      <c r="K20" s="14"/>
      <c r="L20" s="36">
        <v>42398</v>
      </c>
      <c r="M20" s="36">
        <v>42398</v>
      </c>
      <c r="N20" s="14">
        <v>3</v>
      </c>
      <c r="O20" s="14">
        <v>2</v>
      </c>
      <c r="P20" s="37"/>
      <c r="Q20" s="14">
        <v>1</v>
      </c>
      <c r="R20" s="14">
        <v>202</v>
      </c>
      <c r="S20" s="15">
        <f t="shared" si="0"/>
        <v>202</v>
      </c>
      <c r="T20" s="14" t="s">
        <v>35</v>
      </c>
      <c r="U20" s="14" t="s">
        <v>36</v>
      </c>
      <c r="V20" s="14"/>
      <c r="W20" s="127" t="str">
        <f t="shared" ca="1" si="1"/>
        <v>2019CJ3CP2</v>
      </c>
    </row>
    <row r="21" spans="1:23" s="31" customFormat="1" ht="30" customHeight="1">
      <c r="A21" s="13">
        <v>15</v>
      </c>
      <c r="B21" s="14" t="s">
        <v>29</v>
      </c>
      <c r="C21" s="14" t="s">
        <v>30</v>
      </c>
      <c r="D21" s="15" t="s">
        <v>31</v>
      </c>
      <c r="E21" s="16"/>
      <c r="F21" s="15" t="s">
        <v>32</v>
      </c>
      <c r="G21" s="14" t="s">
        <v>33</v>
      </c>
      <c r="H21" s="14" t="s">
        <v>1212</v>
      </c>
      <c r="I21" s="14"/>
      <c r="J21" s="14"/>
      <c r="K21" s="14"/>
      <c r="L21" s="36">
        <v>42398</v>
      </c>
      <c r="M21" s="36">
        <v>42401</v>
      </c>
      <c r="N21" s="14">
        <v>3</v>
      </c>
      <c r="O21" s="14">
        <v>3</v>
      </c>
      <c r="P21" s="37"/>
      <c r="Q21" s="14">
        <v>1</v>
      </c>
      <c r="R21" s="14">
        <v>149</v>
      </c>
      <c r="S21" s="15">
        <f t="shared" si="0"/>
        <v>149</v>
      </c>
      <c r="T21" s="14" t="s">
        <v>35</v>
      </c>
      <c r="U21" s="14" t="s">
        <v>36</v>
      </c>
      <c r="V21" s="14"/>
      <c r="W21" s="127" t="str">
        <f t="shared" ca="1" si="1"/>
        <v>2019CJ3CP3</v>
      </c>
    </row>
    <row r="22" spans="1:23" s="31" customFormat="1" ht="30" customHeight="1">
      <c r="A22" s="13">
        <v>16</v>
      </c>
      <c r="B22" s="14" t="s">
        <v>29</v>
      </c>
      <c r="C22" s="14" t="s">
        <v>30</v>
      </c>
      <c r="D22" s="15" t="s">
        <v>31</v>
      </c>
      <c r="E22" s="16"/>
      <c r="F22" s="15" t="s">
        <v>32</v>
      </c>
      <c r="G22" s="14" t="s">
        <v>33</v>
      </c>
      <c r="H22" s="14" t="s">
        <v>1213</v>
      </c>
      <c r="I22" s="14"/>
      <c r="J22" s="14"/>
      <c r="K22" s="14"/>
      <c r="L22" s="36">
        <v>42401</v>
      </c>
      <c r="M22" s="36">
        <v>42401</v>
      </c>
      <c r="N22" s="14">
        <v>3</v>
      </c>
      <c r="O22" s="14">
        <v>4</v>
      </c>
      <c r="P22" s="37"/>
      <c r="Q22" s="14">
        <v>1</v>
      </c>
      <c r="R22" s="14">
        <v>151</v>
      </c>
      <c r="S22" s="15">
        <f t="shared" si="0"/>
        <v>151</v>
      </c>
      <c r="T22" s="14" t="s">
        <v>35</v>
      </c>
      <c r="U22" s="14" t="s">
        <v>36</v>
      </c>
      <c r="V22" s="14"/>
      <c r="W22" s="127" t="str">
        <f t="shared" ca="1" si="1"/>
        <v>2019CJ3CP4</v>
      </c>
    </row>
    <row r="23" spans="1:23" s="31" customFormat="1" ht="30" customHeight="1">
      <c r="A23" s="13">
        <v>17</v>
      </c>
      <c r="B23" s="14" t="s">
        <v>29</v>
      </c>
      <c r="C23" s="14" t="s">
        <v>30</v>
      </c>
      <c r="D23" s="15" t="s">
        <v>31</v>
      </c>
      <c r="E23" s="16"/>
      <c r="F23" s="15" t="s">
        <v>32</v>
      </c>
      <c r="G23" s="14" t="s">
        <v>33</v>
      </c>
      <c r="H23" s="14">
        <v>17785216</v>
      </c>
      <c r="I23" s="14"/>
      <c r="J23" s="14"/>
      <c r="K23" s="14"/>
      <c r="L23" s="36">
        <v>42401</v>
      </c>
      <c r="M23" s="36">
        <v>42401</v>
      </c>
      <c r="N23" s="14">
        <v>3</v>
      </c>
      <c r="O23" s="14">
        <v>5</v>
      </c>
      <c r="P23" s="37" t="s">
        <v>186</v>
      </c>
      <c r="Q23" s="14">
        <v>1</v>
      </c>
      <c r="R23" s="14">
        <v>210</v>
      </c>
      <c r="S23" s="15">
        <f t="shared" si="0"/>
        <v>210</v>
      </c>
      <c r="T23" s="14" t="s">
        <v>35</v>
      </c>
      <c r="U23" s="14" t="s">
        <v>36</v>
      </c>
      <c r="V23" s="14"/>
      <c r="W23" s="127" t="str">
        <f t="shared" ca="1" si="1"/>
        <v>2019CJ3CP5</v>
      </c>
    </row>
    <row r="24" spans="1:23" s="31" customFormat="1" ht="30" customHeight="1">
      <c r="A24" s="13">
        <v>18</v>
      </c>
      <c r="B24" s="14" t="s">
        <v>29</v>
      </c>
      <c r="C24" s="14" t="s">
        <v>30</v>
      </c>
      <c r="D24" s="15" t="s">
        <v>31</v>
      </c>
      <c r="E24" s="16"/>
      <c r="F24" s="15" t="s">
        <v>32</v>
      </c>
      <c r="G24" s="14" t="s">
        <v>33</v>
      </c>
      <c r="H24" s="14">
        <v>17785216</v>
      </c>
      <c r="I24" s="14"/>
      <c r="J24" s="14"/>
      <c r="K24" s="14"/>
      <c r="L24" s="36">
        <v>42401</v>
      </c>
      <c r="M24" s="36">
        <v>42401</v>
      </c>
      <c r="N24" s="14">
        <v>3</v>
      </c>
      <c r="O24" s="14">
        <v>6</v>
      </c>
      <c r="P24" s="37" t="s">
        <v>187</v>
      </c>
      <c r="Q24" s="14">
        <v>211</v>
      </c>
      <c r="R24" s="14">
        <v>420</v>
      </c>
      <c r="S24" s="15">
        <f t="shared" si="0"/>
        <v>210</v>
      </c>
      <c r="T24" s="14" t="s">
        <v>35</v>
      </c>
      <c r="U24" s="14" t="s">
        <v>36</v>
      </c>
      <c r="V24" s="14"/>
      <c r="W24" s="127" t="str">
        <f t="shared" ca="1" si="1"/>
        <v>2019CJ3CP6</v>
      </c>
    </row>
    <row r="25" spans="1:23" s="31" customFormat="1" ht="30" customHeight="1">
      <c r="A25" s="13">
        <v>19</v>
      </c>
      <c r="B25" s="14" t="s">
        <v>29</v>
      </c>
      <c r="C25" s="14" t="s">
        <v>30</v>
      </c>
      <c r="D25" s="15" t="s">
        <v>31</v>
      </c>
      <c r="E25" s="16"/>
      <c r="F25" s="15" t="s">
        <v>32</v>
      </c>
      <c r="G25" s="14" t="s">
        <v>33</v>
      </c>
      <c r="H25" s="14">
        <v>17785216</v>
      </c>
      <c r="I25" s="14"/>
      <c r="J25" s="14"/>
      <c r="K25" s="14"/>
      <c r="L25" s="36">
        <v>42401</v>
      </c>
      <c r="M25" s="36">
        <v>42401</v>
      </c>
      <c r="N25" s="14">
        <v>4</v>
      </c>
      <c r="O25" s="14">
        <v>1</v>
      </c>
      <c r="P25" s="37" t="s">
        <v>188</v>
      </c>
      <c r="Q25" s="14">
        <v>421</v>
      </c>
      <c r="R25" s="14">
        <v>630</v>
      </c>
      <c r="S25" s="15">
        <f t="shared" si="0"/>
        <v>210</v>
      </c>
      <c r="T25" s="14" t="s">
        <v>35</v>
      </c>
      <c r="U25" s="14" t="s">
        <v>36</v>
      </c>
      <c r="V25" s="14" t="s">
        <v>1214</v>
      </c>
      <c r="W25" s="127" t="str">
        <f t="shared" ca="1" si="1"/>
        <v>2019CJ4CP1</v>
      </c>
    </row>
    <row r="26" spans="1:23" s="31" customFormat="1" ht="30" customHeight="1">
      <c r="A26" s="13">
        <v>20</v>
      </c>
      <c r="B26" s="14" t="s">
        <v>29</v>
      </c>
      <c r="C26" s="14" t="s">
        <v>30</v>
      </c>
      <c r="D26" s="15" t="s">
        <v>31</v>
      </c>
      <c r="E26" s="16"/>
      <c r="F26" s="15" t="s">
        <v>32</v>
      </c>
      <c r="G26" s="14" t="s">
        <v>33</v>
      </c>
      <c r="H26" s="14">
        <v>17785216</v>
      </c>
      <c r="I26" s="14"/>
      <c r="J26" s="14"/>
      <c r="K26" s="14"/>
      <c r="L26" s="36">
        <v>42401</v>
      </c>
      <c r="M26" s="36">
        <v>42401</v>
      </c>
      <c r="N26" s="14">
        <v>4</v>
      </c>
      <c r="O26" s="14">
        <v>2</v>
      </c>
      <c r="P26" s="37" t="s">
        <v>189</v>
      </c>
      <c r="Q26" s="14">
        <v>631</v>
      </c>
      <c r="R26" s="14">
        <v>827</v>
      </c>
      <c r="S26" s="15">
        <f t="shared" si="0"/>
        <v>197</v>
      </c>
      <c r="T26" s="14" t="s">
        <v>35</v>
      </c>
      <c r="U26" s="14" t="s">
        <v>36</v>
      </c>
      <c r="V26" s="14"/>
      <c r="W26" s="127" t="str">
        <f t="shared" ca="1" si="1"/>
        <v>2019CJ4CP2</v>
      </c>
    </row>
    <row r="27" spans="1:23" s="31" customFormat="1" ht="30" customHeight="1">
      <c r="A27" s="13">
        <v>21</v>
      </c>
      <c r="B27" s="14" t="s">
        <v>29</v>
      </c>
      <c r="C27" s="14" t="s">
        <v>30</v>
      </c>
      <c r="D27" s="15" t="s">
        <v>31</v>
      </c>
      <c r="E27" s="16"/>
      <c r="F27" s="15" t="s">
        <v>32</v>
      </c>
      <c r="G27" s="14" t="s">
        <v>33</v>
      </c>
      <c r="H27" s="14" t="s">
        <v>1215</v>
      </c>
      <c r="I27" s="14"/>
      <c r="J27" s="14"/>
      <c r="K27" s="14"/>
      <c r="L27" s="36">
        <v>42401</v>
      </c>
      <c r="M27" s="36">
        <v>42401</v>
      </c>
      <c r="N27" s="14">
        <v>4</v>
      </c>
      <c r="O27" s="14">
        <v>3</v>
      </c>
      <c r="P27" s="37"/>
      <c r="Q27" s="14">
        <v>1</v>
      </c>
      <c r="R27" s="14">
        <v>105</v>
      </c>
      <c r="S27" s="15">
        <f t="shared" si="0"/>
        <v>105</v>
      </c>
      <c r="T27" s="14" t="s">
        <v>35</v>
      </c>
      <c r="U27" s="14" t="s">
        <v>36</v>
      </c>
      <c r="V27" s="14"/>
      <c r="W27" s="127" t="str">
        <f t="shared" ca="1" si="1"/>
        <v>2019CJ4CP3</v>
      </c>
    </row>
    <row r="28" spans="1:23" s="31" customFormat="1" ht="30" customHeight="1">
      <c r="A28" s="13">
        <v>22</v>
      </c>
      <c r="B28" s="14" t="s">
        <v>29</v>
      </c>
      <c r="C28" s="14" t="s">
        <v>30</v>
      </c>
      <c r="D28" s="15" t="s">
        <v>31</v>
      </c>
      <c r="E28" s="16"/>
      <c r="F28" s="15" t="s">
        <v>32</v>
      </c>
      <c r="G28" s="14" t="s">
        <v>33</v>
      </c>
      <c r="H28" s="14">
        <v>17835516</v>
      </c>
      <c r="I28" s="14"/>
      <c r="J28" s="14"/>
      <c r="K28" s="14"/>
      <c r="L28" s="36">
        <v>42401</v>
      </c>
      <c r="M28" s="36">
        <v>42401</v>
      </c>
      <c r="N28" s="14">
        <v>4</v>
      </c>
      <c r="O28" s="14">
        <v>4</v>
      </c>
      <c r="P28" s="37"/>
      <c r="Q28" s="14">
        <v>1</v>
      </c>
      <c r="R28" s="14">
        <v>117</v>
      </c>
      <c r="S28" s="15">
        <f t="shared" si="0"/>
        <v>117</v>
      </c>
      <c r="T28" s="14" t="s">
        <v>35</v>
      </c>
      <c r="U28" s="14" t="s">
        <v>36</v>
      </c>
      <c r="V28" s="14"/>
      <c r="W28" s="127" t="str">
        <f t="shared" ca="1" si="1"/>
        <v>2019CJ4CP4</v>
      </c>
    </row>
    <row r="29" spans="1:23" s="31" customFormat="1" ht="30" customHeight="1">
      <c r="A29" s="13">
        <v>23</v>
      </c>
      <c r="B29" s="14" t="s">
        <v>29</v>
      </c>
      <c r="C29" s="14" t="s">
        <v>30</v>
      </c>
      <c r="D29" s="15" t="s">
        <v>31</v>
      </c>
      <c r="E29" s="16"/>
      <c r="F29" s="15" t="s">
        <v>32</v>
      </c>
      <c r="G29" s="14" t="s">
        <v>33</v>
      </c>
      <c r="H29" s="14">
        <v>17839516</v>
      </c>
      <c r="I29" s="14"/>
      <c r="J29" s="14"/>
      <c r="K29" s="14"/>
      <c r="L29" s="36">
        <v>42401</v>
      </c>
      <c r="M29" s="36">
        <v>42401</v>
      </c>
      <c r="N29" s="14">
        <v>4</v>
      </c>
      <c r="O29" s="14">
        <v>5</v>
      </c>
      <c r="P29" s="37" t="s">
        <v>211</v>
      </c>
      <c r="Q29" s="14">
        <v>1</v>
      </c>
      <c r="R29" s="14">
        <v>203</v>
      </c>
      <c r="S29" s="15">
        <f t="shared" si="0"/>
        <v>203</v>
      </c>
      <c r="T29" s="14" t="s">
        <v>35</v>
      </c>
      <c r="U29" s="14" t="s">
        <v>36</v>
      </c>
      <c r="V29" s="14"/>
      <c r="W29" s="127" t="str">
        <f t="shared" ca="1" si="1"/>
        <v>2019CJ4CP5</v>
      </c>
    </row>
    <row r="30" spans="1:23" s="31" customFormat="1" ht="30" customHeight="1">
      <c r="A30" s="13">
        <v>24</v>
      </c>
      <c r="B30" s="14" t="s">
        <v>29</v>
      </c>
      <c r="C30" s="14" t="s">
        <v>30</v>
      </c>
      <c r="D30" s="15" t="s">
        <v>31</v>
      </c>
      <c r="E30" s="16"/>
      <c r="F30" s="15" t="s">
        <v>32</v>
      </c>
      <c r="G30" s="14" t="s">
        <v>33</v>
      </c>
      <c r="H30" s="14">
        <v>17839516</v>
      </c>
      <c r="I30" s="14"/>
      <c r="J30" s="14"/>
      <c r="K30" s="14"/>
      <c r="L30" s="36">
        <v>42401</v>
      </c>
      <c r="M30" s="36">
        <v>42401</v>
      </c>
      <c r="N30" s="14">
        <v>4</v>
      </c>
      <c r="O30" s="14">
        <v>6</v>
      </c>
      <c r="P30" s="37" t="s">
        <v>212</v>
      </c>
      <c r="Q30" s="14">
        <v>204</v>
      </c>
      <c r="R30" s="14">
        <v>405</v>
      </c>
      <c r="S30" s="15">
        <f t="shared" si="0"/>
        <v>202</v>
      </c>
      <c r="T30" s="14" t="s">
        <v>35</v>
      </c>
      <c r="U30" s="14" t="s">
        <v>36</v>
      </c>
      <c r="V30" s="14"/>
      <c r="W30" s="127" t="str">
        <f t="shared" ca="1" si="1"/>
        <v>2019CJ4CP6</v>
      </c>
    </row>
    <row r="31" spans="1:23" s="31" customFormat="1" ht="30" customHeight="1">
      <c r="A31" s="13">
        <v>25</v>
      </c>
      <c r="B31" s="14" t="s">
        <v>29</v>
      </c>
      <c r="C31" s="14" t="s">
        <v>30</v>
      </c>
      <c r="D31" s="15" t="s">
        <v>31</v>
      </c>
      <c r="E31" s="16"/>
      <c r="F31" s="15" t="s">
        <v>32</v>
      </c>
      <c r="G31" s="14" t="s">
        <v>33</v>
      </c>
      <c r="H31" s="14">
        <v>17839516</v>
      </c>
      <c r="I31" s="14"/>
      <c r="J31" s="14"/>
      <c r="K31" s="14"/>
      <c r="L31" s="36">
        <v>42401</v>
      </c>
      <c r="M31" s="36">
        <v>42401</v>
      </c>
      <c r="N31" s="14">
        <v>5</v>
      </c>
      <c r="O31" s="14">
        <v>1</v>
      </c>
      <c r="P31" s="37" t="s">
        <v>213</v>
      </c>
      <c r="Q31" s="14">
        <v>406</v>
      </c>
      <c r="R31" s="14">
        <v>608</v>
      </c>
      <c r="S31" s="15">
        <f t="shared" si="0"/>
        <v>203</v>
      </c>
      <c r="T31" s="14" t="s">
        <v>35</v>
      </c>
      <c r="U31" s="14" t="s">
        <v>36</v>
      </c>
      <c r="V31" s="14"/>
      <c r="W31" s="127" t="str">
        <f t="shared" ca="1" si="1"/>
        <v>2019CJ5CP1</v>
      </c>
    </row>
    <row r="32" spans="1:23" s="31" customFormat="1" ht="30" customHeight="1">
      <c r="A32" s="13">
        <v>26</v>
      </c>
      <c r="B32" s="14" t="s">
        <v>29</v>
      </c>
      <c r="C32" s="14" t="s">
        <v>30</v>
      </c>
      <c r="D32" s="15" t="s">
        <v>31</v>
      </c>
      <c r="E32" s="16"/>
      <c r="F32" s="15" t="s">
        <v>32</v>
      </c>
      <c r="G32" s="14" t="s">
        <v>33</v>
      </c>
      <c r="H32" s="14">
        <v>17839516</v>
      </c>
      <c r="I32" s="14"/>
      <c r="J32" s="14"/>
      <c r="K32" s="14"/>
      <c r="L32" s="36">
        <v>42401</v>
      </c>
      <c r="M32" s="36">
        <v>42401</v>
      </c>
      <c r="N32" s="14">
        <v>5</v>
      </c>
      <c r="O32" s="14">
        <v>2</v>
      </c>
      <c r="P32" s="37" t="s">
        <v>214</v>
      </c>
      <c r="Q32" s="14">
        <v>609</v>
      </c>
      <c r="R32" s="14">
        <v>813</v>
      </c>
      <c r="S32" s="15">
        <f t="shared" si="0"/>
        <v>205</v>
      </c>
      <c r="T32" s="14" t="s">
        <v>35</v>
      </c>
      <c r="U32" s="14" t="s">
        <v>36</v>
      </c>
      <c r="V32" s="14"/>
      <c r="W32" s="127" t="str">
        <f t="shared" ca="1" si="1"/>
        <v>2019CJ5CP2</v>
      </c>
    </row>
    <row r="33" spans="1:23" s="31" customFormat="1" ht="30" customHeight="1">
      <c r="A33" s="13">
        <v>27</v>
      </c>
      <c r="B33" s="14" t="s">
        <v>29</v>
      </c>
      <c r="C33" s="14" t="s">
        <v>30</v>
      </c>
      <c r="D33" s="15" t="s">
        <v>31</v>
      </c>
      <c r="E33" s="16"/>
      <c r="F33" s="15" t="s">
        <v>32</v>
      </c>
      <c r="G33" s="14" t="s">
        <v>33</v>
      </c>
      <c r="H33" s="14">
        <v>17839516</v>
      </c>
      <c r="I33" s="14"/>
      <c r="J33" s="14"/>
      <c r="K33" s="14"/>
      <c r="L33" s="36">
        <v>42401</v>
      </c>
      <c r="M33" s="36">
        <v>42401</v>
      </c>
      <c r="N33" s="14">
        <v>5</v>
      </c>
      <c r="O33" s="14">
        <v>3</v>
      </c>
      <c r="P33" s="37" t="s">
        <v>215</v>
      </c>
      <c r="Q33" s="14">
        <v>814</v>
      </c>
      <c r="R33" s="14">
        <v>937</v>
      </c>
      <c r="S33" s="15">
        <f t="shared" si="0"/>
        <v>124</v>
      </c>
      <c r="T33" s="14" t="s">
        <v>35</v>
      </c>
      <c r="U33" s="14" t="s">
        <v>36</v>
      </c>
      <c r="V33" s="14"/>
      <c r="W33" s="127" t="str">
        <f t="shared" ca="1" si="1"/>
        <v>2019CJ5CP3</v>
      </c>
    </row>
    <row r="34" spans="1:23" s="31" customFormat="1" ht="30" customHeight="1">
      <c r="A34" s="13">
        <v>28</v>
      </c>
      <c r="B34" s="14" t="s">
        <v>29</v>
      </c>
      <c r="C34" s="14" t="s">
        <v>30</v>
      </c>
      <c r="D34" s="15" t="s">
        <v>31</v>
      </c>
      <c r="E34" s="16"/>
      <c r="F34" s="15" t="s">
        <v>32</v>
      </c>
      <c r="G34" s="14" t="s">
        <v>33</v>
      </c>
      <c r="H34" s="14" t="s">
        <v>1216</v>
      </c>
      <c r="I34" s="14"/>
      <c r="J34" s="14"/>
      <c r="K34" s="14"/>
      <c r="L34" s="36">
        <v>42401</v>
      </c>
      <c r="M34" s="36">
        <v>42401</v>
      </c>
      <c r="N34" s="14">
        <v>5</v>
      </c>
      <c r="O34" s="14">
        <v>4</v>
      </c>
      <c r="P34" s="37"/>
      <c r="Q34" s="14">
        <v>1</v>
      </c>
      <c r="R34" s="14">
        <v>209</v>
      </c>
      <c r="S34" s="15">
        <f t="shared" si="0"/>
        <v>209</v>
      </c>
      <c r="T34" s="14" t="s">
        <v>35</v>
      </c>
      <c r="U34" s="14" t="s">
        <v>36</v>
      </c>
      <c r="V34" s="14"/>
      <c r="W34" s="127" t="str">
        <f t="shared" ca="1" si="1"/>
        <v>2019CJ5CP4</v>
      </c>
    </row>
    <row r="35" spans="1:23" s="31" customFormat="1" ht="30" customHeight="1">
      <c r="A35" s="13">
        <v>29</v>
      </c>
      <c r="B35" s="14" t="s">
        <v>29</v>
      </c>
      <c r="C35" s="14" t="s">
        <v>30</v>
      </c>
      <c r="D35" s="15" t="s">
        <v>31</v>
      </c>
      <c r="E35" s="16"/>
      <c r="F35" s="15" t="s">
        <v>32</v>
      </c>
      <c r="G35" s="14" t="s">
        <v>33</v>
      </c>
      <c r="H35" s="14" t="s">
        <v>1217</v>
      </c>
      <c r="I35" s="14"/>
      <c r="J35" s="14"/>
      <c r="K35" s="14"/>
      <c r="L35" s="36">
        <v>42401</v>
      </c>
      <c r="M35" s="36">
        <v>42401</v>
      </c>
      <c r="N35" s="14">
        <v>5</v>
      </c>
      <c r="O35" s="14">
        <v>5</v>
      </c>
      <c r="P35" s="37"/>
      <c r="Q35" s="14">
        <v>1</v>
      </c>
      <c r="R35" s="14">
        <v>203</v>
      </c>
      <c r="S35" s="15">
        <f t="shared" si="0"/>
        <v>203</v>
      </c>
      <c r="T35" s="14" t="s">
        <v>35</v>
      </c>
      <c r="U35" s="14" t="s">
        <v>36</v>
      </c>
      <c r="V35" s="14"/>
      <c r="W35" s="127" t="str">
        <f t="shared" ca="1" si="1"/>
        <v>2019CJ5CP5</v>
      </c>
    </row>
    <row r="36" spans="1:23" s="31" customFormat="1" ht="30" customHeight="1">
      <c r="A36" s="13">
        <v>30</v>
      </c>
      <c r="B36" s="14" t="s">
        <v>29</v>
      </c>
      <c r="C36" s="14" t="s">
        <v>30</v>
      </c>
      <c r="D36" s="15" t="s">
        <v>31</v>
      </c>
      <c r="E36" s="16"/>
      <c r="F36" s="15" t="s">
        <v>32</v>
      </c>
      <c r="G36" s="14" t="s">
        <v>33</v>
      </c>
      <c r="H36" s="14" t="s">
        <v>1218</v>
      </c>
      <c r="I36" s="14"/>
      <c r="J36" s="14"/>
      <c r="K36" s="14"/>
      <c r="L36" s="36">
        <v>42401</v>
      </c>
      <c r="M36" s="36">
        <v>42401</v>
      </c>
      <c r="N36" s="14">
        <v>5</v>
      </c>
      <c r="O36" s="14">
        <v>6</v>
      </c>
      <c r="P36" s="37"/>
      <c r="Q36" s="14">
        <v>1</v>
      </c>
      <c r="R36" s="14">
        <v>204</v>
      </c>
      <c r="S36" s="15">
        <f t="shared" si="0"/>
        <v>204</v>
      </c>
      <c r="T36" s="14" t="s">
        <v>35</v>
      </c>
      <c r="U36" s="14" t="s">
        <v>36</v>
      </c>
      <c r="V36" s="14"/>
      <c r="W36" s="127" t="str">
        <f t="shared" ca="1" si="1"/>
        <v>2019CJ5CP6</v>
      </c>
    </row>
    <row r="37" spans="1:23" s="31" customFormat="1" ht="30" customHeight="1">
      <c r="A37" s="13">
        <v>31</v>
      </c>
      <c r="B37" s="14" t="s">
        <v>29</v>
      </c>
      <c r="C37" s="14" t="s">
        <v>30</v>
      </c>
      <c r="D37" s="15" t="s">
        <v>31</v>
      </c>
      <c r="E37" s="16"/>
      <c r="F37" s="15" t="s">
        <v>32</v>
      </c>
      <c r="G37" s="14" t="s">
        <v>33</v>
      </c>
      <c r="H37" s="14" t="s">
        <v>1219</v>
      </c>
      <c r="I37" s="14"/>
      <c r="J37" s="14"/>
      <c r="K37" s="14"/>
      <c r="L37" s="36">
        <v>42401</v>
      </c>
      <c r="M37" s="36">
        <v>42401</v>
      </c>
      <c r="N37" s="14">
        <v>6</v>
      </c>
      <c r="O37" s="14">
        <v>1</v>
      </c>
      <c r="P37" s="37"/>
      <c r="Q37" s="14">
        <v>1</v>
      </c>
      <c r="R37" s="14">
        <v>206</v>
      </c>
      <c r="S37" s="15">
        <f t="shared" si="0"/>
        <v>206</v>
      </c>
      <c r="T37" s="14" t="s">
        <v>35</v>
      </c>
      <c r="U37" s="14" t="s">
        <v>36</v>
      </c>
      <c r="V37" s="14"/>
      <c r="W37" s="127" t="str">
        <f t="shared" ca="1" si="1"/>
        <v>2019CJ6CP1</v>
      </c>
    </row>
    <row r="38" spans="1:23" s="31" customFormat="1" ht="30" customHeight="1">
      <c r="A38" s="13">
        <v>32</v>
      </c>
      <c r="B38" s="14" t="s">
        <v>29</v>
      </c>
      <c r="C38" s="14" t="s">
        <v>30</v>
      </c>
      <c r="D38" s="15" t="s">
        <v>31</v>
      </c>
      <c r="E38" s="16"/>
      <c r="F38" s="15" t="s">
        <v>32</v>
      </c>
      <c r="G38" s="14" t="s">
        <v>33</v>
      </c>
      <c r="H38" s="14" t="s">
        <v>1220</v>
      </c>
      <c r="I38" s="14"/>
      <c r="J38" s="14"/>
      <c r="K38" s="14"/>
      <c r="L38" s="36">
        <v>42401</v>
      </c>
      <c r="M38" s="36">
        <v>42402</v>
      </c>
      <c r="N38" s="14">
        <v>6</v>
      </c>
      <c r="O38" s="14">
        <v>2</v>
      </c>
      <c r="P38" s="37"/>
      <c r="Q38" s="14">
        <v>1</v>
      </c>
      <c r="R38" s="14">
        <v>208</v>
      </c>
      <c r="S38" s="15">
        <f t="shared" si="0"/>
        <v>208</v>
      </c>
      <c r="T38" s="14" t="s">
        <v>35</v>
      </c>
      <c r="U38" s="14" t="s">
        <v>36</v>
      </c>
      <c r="V38" s="14"/>
      <c r="W38" s="127" t="str">
        <f t="shared" ca="1" si="1"/>
        <v>2019CJ6CP2</v>
      </c>
    </row>
    <row r="39" spans="1:23" s="31" customFormat="1" ht="30" customHeight="1">
      <c r="A39" s="13">
        <v>33</v>
      </c>
      <c r="B39" s="14" t="s">
        <v>29</v>
      </c>
      <c r="C39" s="14" t="s">
        <v>30</v>
      </c>
      <c r="D39" s="15" t="s">
        <v>31</v>
      </c>
      <c r="E39" s="16"/>
      <c r="F39" s="15" t="s">
        <v>32</v>
      </c>
      <c r="G39" s="14" t="s">
        <v>33</v>
      </c>
      <c r="H39" s="14" t="s">
        <v>1221</v>
      </c>
      <c r="I39" s="14"/>
      <c r="J39" s="14"/>
      <c r="K39" s="14"/>
      <c r="L39" s="36">
        <v>42402</v>
      </c>
      <c r="M39" s="36">
        <v>42402</v>
      </c>
      <c r="N39" s="14">
        <v>6</v>
      </c>
      <c r="O39" s="14">
        <v>3</v>
      </c>
      <c r="P39" s="37"/>
      <c r="Q39" s="14">
        <v>1</v>
      </c>
      <c r="R39" s="14">
        <v>197</v>
      </c>
      <c r="S39" s="15">
        <f t="shared" si="0"/>
        <v>197</v>
      </c>
      <c r="T39" s="14" t="s">
        <v>35</v>
      </c>
      <c r="U39" s="14" t="s">
        <v>36</v>
      </c>
      <c r="V39" s="14"/>
      <c r="W39" s="127" t="str">
        <f t="shared" ca="1" si="1"/>
        <v>2019CJ6CP3</v>
      </c>
    </row>
    <row r="40" spans="1:23" s="31" customFormat="1" ht="30" customHeight="1">
      <c r="A40" s="13">
        <v>34</v>
      </c>
      <c r="B40" s="14" t="s">
        <v>29</v>
      </c>
      <c r="C40" s="14" t="s">
        <v>30</v>
      </c>
      <c r="D40" s="15" t="s">
        <v>31</v>
      </c>
      <c r="E40" s="16"/>
      <c r="F40" s="15" t="s">
        <v>32</v>
      </c>
      <c r="G40" s="14" t="s">
        <v>33</v>
      </c>
      <c r="H40" s="14">
        <v>18818416</v>
      </c>
      <c r="I40" s="14"/>
      <c r="J40" s="14"/>
      <c r="K40" s="14"/>
      <c r="L40" s="36">
        <v>42402</v>
      </c>
      <c r="M40" s="36">
        <v>42402</v>
      </c>
      <c r="N40" s="14">
        <v>6</v>
      </c>
      <c r="O40" s="14">
        <v>4</v>
      </c>
      <c r="P40" s="37"/>
      <c r="Q40" s="14">
        <v>1</v>
      </c>
      <c r="R40" s="14">
        <v>32</v>
      </c>
      <c r="S40" s="15">
        <f t="shared" si="0"/>
        <v>32</v>
      </c>
      <c r="T40" s="14" t="s">
        <v>35</v>
      </c>
      <c r="U40" s="14" t="s">
        <v>36</v>
      </c>
      <c r="V40" s="14"/>
      <c r="W40" s="127" t="str">
        <f t="shared" ca="1" si="1"/>
        <v>2019CJ6CP4</v>
      </c>
    </row>
    <row r="41" spans="1:23" s="31" customFormat="1" ht="30" customHeight="1">
      <c r="A41" s="13">
        <v>35</v>
      </c>
      <c r="B41" s="14" t="s">
        <v>29</v>
      </c>
      <c r="C41" s="14" t="s">
        <v>30</v>
      </c>
      <c r="D41" s="15" t="s">
        <v>31</v>
      </c>
      <c r="E41" s="16"/>
      <c r="F41" s="15" t="s">
        <v>32</v>
      </c>
      <c r="G41" s="14" t="s">
        <v>33</v>
      </c>
      <c r="H41" s="14">
        <v>18831116</v>
      </c>
      <c r="I41" s="14"/>
      <c r="J41" s="14"/>
      <c r="K41" s="14"/>
      <c r="L41" s="36">
        <v>42402</v>
      </c>
      <c r="M41" s="36">
        <v>42402</v>
      </c>
      <c r="N41" s="14">
        <v>6</v>
      </c>
      <c r="O41" s="14">
        <v>5</v>
      </c>
      <c r="P41" s="37" t="s">
        <v>186</v>
      </c>
      <c r="Q41" s="14">
        <v>1</v>
      </c>
      <c r="R41" s="14">
        <v>210</v>
      </c>
      <c r="S41" s="15">
        <f t="shared" si="0"/>
        <v>210</v>
      </c>
      <c r="T41" s="14" t="s">
        <v>35</v>
      </c>
      <c r="U41" s="14" t="s">
        <v>36</v>
      </c>
      <c r="V41" s="14"/>
      <c r="W41" s="127" t="str">
        <f t="shared" ca="1" si="1"/>
        <v>2019CJ6CP5</v>
      </c>
    </row>
    <row r="42" spans="1:23" s="31" customFormat="1" ht="30" customHeight="1">
      <c r="A42" s="13">
        <v>36</v>
      </c>
      <c r="B42" s="14" t="s">
        <v>29</v>
      </c>
      <c r="C42" s="14" t="s">
        <v>30</v>
      </c>
      <c r="D42" s="15" t="s">
        <v>31</v>
      </c>
      <c r="E42" s="16"/>
      <c r="F42" s="15" t="s">
        <v>32</v>
      </c>
      <c r="G42" s="14" t="s">
        <v>33</v>
      </c>
      <c r="H42" s="14">
        <v>18831116</v>
      </c>
      <c r="I42" s="14"/>
      <c r="J42" s="14"/>
      <c r="K42" s="14"/>
      <c r="L42" s="36">
        <v>42402</v>
      </c>
      <c r="M42" s="36">
        <v>42402</v>
      </c>
      <c r="N42" s="14">
        <v>6</v>
      </c>
      <c r="O42" s="14">
        <v>6</v>
      </c>
      <c r="P42" s="37" t="s">
        <v>187</v>
      </c>
      <c r="Q42" s="14">
        <v>211</v>
      </c>
      <c r="R42" s="14">
        <v>410</v>
      </c>
      <c r="S42" s="15">
        <f t="shared" si="0"/>
        <v>200</v>
      </c>
      <c r="T42" s="14" t="s">
        <v>35</v>
      </c>
      <c r="U42" s="14" t="s">
        <v>36</v>
      </c>
      <c r="V42" s="14"/>
      <c r="W42" s="127" t="str">
        <f t="shared" ca="1" si="1"/>
        <v>2019CJ6CP6</v>
      </c>
    </row>
    <row r="43" spans="1:23" s="31" customFormat="1" ht="30" customHeight="1">
      <c r="A43" s="13">
        <v>37</v>
      </c>
      <c r="B43" s="14" t="s">
        <v>29</v>
      </c>
      <c r="C43" s="14" t="s">
        <v>30</v>
      </c>
      <c r="D43" s="15" t="s">
        <v>31</v>
      </c>
      <c r="E43" s="16"/>
      <c r="F43" s="15" t="s">
        <v>32</v>
      </c>
      <c r="G43" s="14" t="s">
        <v>33</v>
      </c>
      <c r="H43" s="14">
        <v>18831116</v>
      </c>
      <c r="I43" s="14"/>
      <c r="J43" s="14"/>
      <c r="K43" s="14"/>
      <c r="L43" s="36">
        <v>42402</v>
      </c>
      <c r="M43" s="36">
        <v>42402</v>
      </c>
      <c r="N43" s="14">
        <v>7</v>
      </c>
      <c r="O43" s="14">
        <v>1</v>
      </c>
      <c r="P43" s="37" t="s">
        <v>188</v>
      </c>
      <c r="Q43" s="14">
        <v>411</v>
      </c>
      <c r="R43" s="14">
        <v>610</v>
      </c>
      <c r="S43" s="15">
        <f t="shared" si="0"/>
        <v>200</v>
      </c>
      <c r="T43" s="14" t="s">
        <v>35</v>
      </c>
      <c r="U43" s="14" t="s">
        <v>36</v>
      </c>
      <c r="V43" s="14"/>
      <c r="W43" s="127" t="str">
        <f t="shared" ca="1" si="1"/>
        <v>2019CJ7CP1</v>
      </c>
    </row>
    <row r="44" spans="1:23" s="31" customFormat="1" ht="30" customHeight="1">
      <c r="A44" s="13">
        <v>38</v>
      </c>
      <c r="B44" s="14" t="s">
        <v>29</v>
      </c>
      <c r="C44" s="14" t="s">
        <v>30</v>
      </c>
      <c r="D44" s="15" t="s">
        <v>31</v>
      </c>
      <c r="E44" s="16"/>
      <c r="F44" s="15" t="s">
        <v>32</v>
      </c>
      <c r="G44" s="14" t="s">
        <v>33</v>
      </c>
      <c r="H44" s="14">
        <v>18831116</v>
      </c>
      <c r="I44" s="14"/>
      <c r="J44" s="14"/>
      <c r="K44" s="14"/>
      <c r="L44" s="36">
        <v>42402</v>
      </c>
      <c r="M44" s="36">
        <v>42402</v>
      </c>
      <c r="N44" s="14">
        <v>7</v>
      </c>
      <c r="O44" s="14">
        <v>2</v>
      </c>
      <c r="P44" s="37" t="s">
        <v>189</v>
      </c>
      <c r="Q44" s="14">
        <v>611</v>
      </c>
      <c r="R44" s="14">
        <v>660</v>
      </c>
      <c r="S44" s="15">
        <f t="shared" si="0"/>
        <v>50</v>
      </c>
      <c r="T44" s="14" t="s">
        <v>35</v>
      </c>
      <c r="U44" s="14" t="s">
        <v>36</v>
      </c>
      <c r="V44" s="14"/>
      <c r="W44" s="127" t="str">
        <f t="shared" ca="1" si="1"/>
        <v>2019CJ7CP2</v>
      </c>
    </row>
    <row r="45" spans="1:23" s="31" customFormat="1" ht="30" customHeight="1">
      <c r="A45" s="13">
        <v>39</v>
      </c>
      <c r="B45" s="14" t="s">
        <v>29</v>
      </c>
      <c r="C45" s="14" t="s">
        <v>30</v>
      </c>
      <c r="D45" s="15" t="s">
        <v>31</v>
      </c>
      <c r="E45" s="16"/>
      <c r="F45" s="15" t="s">
        <v>32</v>
      </c>
      <c r="G45" s="14" t="s">
        <v>33</v>
      </c>
      <c r="H45" s="14" t="s">
        <v>1222</v>
      </c>
      <c r="I45" s="14"/>
      <c r="J45" s="14"/>
      <c r="K45" s="14"/>
      <c r="L45" s="36">
        <v>42402</v>
      </c>
      <c r="M45" s="36">
        <v>42402</v>
      </c>
      <c r="N45" s="14">
        <v>7</v>
      </c>
      <c r="O45" s="14">
        <v>3</v>
      </c>
      <c r="P45" s="37"/>
      <c r="Q45" s="14">
        <v>1</v>
      </c>
      <c r="R45" s="14">
        <v>208</v>
      </c>
      <c r="S45" s="15">
        <f t="shared" si="0"/>
        <v>208</v>
      </c>
      <c r="T45" s="14" t="s">
        <v>35</v>
      </c>
      <c r="U45" s="14" t="s">
        <v>36</v>
      </c>
      <c r="V45" s="14"/>
      <c r="W45" s="127" t="str">
        <f t="shared" ca="1" si="1"/>
        <v>2019CJ7CP3</v>
      </c>
    </row>
    <row r="46" spans="1:23" s="31" customFormat="1" ht="30" customHeight="1">
      <c r="A46" s="13">
        <v>40</v>
      </c>
      <c r="B46" s="14" t="s">
        <v>29</v>
      </c>
      <c r="C46" s="14" t="s">
        <v>30</v>
      </c>
      <c r="D46" s="15" t="s">
        <v>31</v>
      </c>
      <c r="E46" s="16"/>
      <c r="F46" s="15" t="s">
        <v>32</v>
      </c>
      <c r="G46" s="14" t="s">
        <v>33</v>
      </c>
      <c r="H46" s="14" t="s">
        <v>1223</v>
      </c>
      <c r="I46" s="14"/>
      <c r="J46" s="14"/>
      <c r="K46" s="14"/>
      <c r="L46" s="36">
        <v>42402</v>
      </c>
      <c r="M46" s="36">
        <v>42402</v>
      </c>
      <c r="N46" s="14">
        <v>7</v>
      </c>
      <c r="O46" s="14">
        <v>4</v>
      </c>
      <c r="P46" s="37"/>
      <c r="Q46" s="14">
        <v>1</v>
      </c>
      <c r="R46" s="14">
        <v>209</v>
      </c>
      <c r="S46" s="15">
        <f t="shared" si="0"/>
        <v>209</v>
      </c>
      <c r="T46" s="14" t="s">
        <v>35</v>
      </c>
      <c r="U46" s="14" t="s">
        <v>36</v>
      </c>
      <c r="V46" s="14"/>
      <c r="W46" s="127" t="str">
        <f t="shared" ca="1" si="1"/>
        <v>2019CJ7CP4</v>
      </c>
    </row>
    <row r="47" spans="1:23" s="31" customFormat="1" ht="30" customHeight="1">
      <c r="A47" s="13">
        <v>41</v>
      </c>
      <c r="B47" s="14" t="s">
        <v>29</v>
      </c>
      <c r="C47" s="14" t="s">
        <v>30</v>
      </c>
      <c r="D47" s="15" t="s">
        <v>31</v>
      </c>
      <c r="E47" s="16"/>
      <c r="F47" s="15" t="s">
        <v>32</v>
      </c>
      <c r="G47" s="14" t="s">
        <v>33</v>
      </c>
      <c r="H47" s="14" t="s">
        <v>1224</v>
      </c>
      <c r="I47" s="14"/>
      <c r="J47" s="14"/>
      <c r="K47" s="14"/>
      <c r="L47" s="36">
        <v>42402</v>
      </c>
      <c r="M47" s="36">
        <v>42403</v>
      </c>
      <c r="N47" s="14">
        <v>7</v>
      </c>
      <c r="O47" s="14">
        <v>5</v>
      </c>
      <c r="P47" s="37"/>
      <c r="Q47" s="14">
        <v>1</v>
      </c>
      <c r="R47" s="14">
        <v>206</v>
      </c>
      <c r="S47" s="15">
        <f t="shared" si="0"/>
        <v>206</v>
      </c>
      <c r="T47" s="14" t="s">
        <v>35</v>
      </c>
      <c r="U47" s="14" t="s">
        <v>36</v>
      </c>
      <c r="V47" s="14"/>
      <c r="W47" s="127" t="str">
        <f t="shared" ca="1" si="1"/>
        <v>2019CJ7CP5</v>
      </c>
    </row>
    <row r="48" spans="1:23" s="31" customFormat="1" ht="30" customHeight="1">
      <c r="A48" s="13">
        <v>42</v>
      </c>
      <c r="B48" s="14" t="s">
        <v>29</v>
      </c>
      <c r="C48" s="14" t="s">
        <v>30</v>
      </c>
      <c r="D48" s="15" t="s">
        <v>31</v>
      </c>
      <c r="E48" s="16"/>
      <c r="F48" s="15" t="s">
        <v>32</v>
      </c>
      <c r="G48" s="14" t="s">
        <v>33</v>
      </c>
      <c r="H48" s="14" t="s">
        <v>1225</v>
      </c>
      <c r="I48" s="14"/>
      <c r="J48" s="14"/>
      <c r="K48" s="14"/>
      <c r="L48" s="36">
        <v>42403</v>
      </c>
      <c r="M48" s="36">
        <v>42403</v>
      </c>
      <c r="N48" s="14">
        <v>7</v>
      </c>
      <c r="O48" s="14">
        <v>6</v>
      </c>
      <c r="P48" s="37"/>
      <c r="Q48" s="14">
        <v>1</v>
      </c>
      <c r="R48" s="14">
        <v>82</v>
      </c>
      <c r="S48" s="15">
        <f t="shared" si="0"/>
        <v>82</v>
      </c>
      <c r="T48" s="14" t="s">
        <v>35</v>
      </c>
      <c r="U48" s="14" t="s">
        <v>36</v>
      </c>
      <c r="V48" s="14"/>
      <c r="W48" s="127" t="str">
        <f t="shared" ca="1" si="1"/>
        <v>2019CJ7CP6</v>
      </c>
    </row>
    <row r="49" spans="1:23" s="31" customFormat="1" ht="30" customHeight="1">
      <c r="A49" s="13">
        <v>43</v>
      </c>
      <c r="B49" s="14" t="s">
        <v>29</v>
      </c>
      <c r="C49" s="14" t="s">
        <v>30</v>
      </c>
      <c r="D49" s="15" t="s">
        <v>31</v>
      </c>
      <c r="E49" s="16"/>
      <c r="F49" s="15" t="s">
        <v>32</v>
      </c>
      <c r="G49" s="14" t="s">
        <v>33</v>
      </c>
      <c r="H49" s="14">
        <v>20442816</v>
      </c>
      <c r="I49" s="14"/>
      <c r="J49" s="14"/>
      <c r="K49" s="14"/>
      <c r="L49" s="36">
        <v>42403</v>
      </c>
      <c r="M49" s="36">
        <v>42403</v>
      </c>
      <c r="N49" s="14">
        <v>8</v>
      </c>
      <c r="O49" s="14">
        <v>1</v>
      </c>
      <c r="P49" s="37" t="s">
        <v>125</v>
      </c>
      <c r="Q49" s="14">
        <v>1</v>
      </c>
      <c r="R49" s="14">
        <v>210</v>
      </c>
      <c r="S49" s="15">
        <f t="shared" si="0"/>
        <v>210</v>
      </c>
      <c r="T49" s="14" t="s">
        <v>35</v>
      </c>
      <c r="U49" s="14" t="s">
        <v>36</v>
      </c>
      <c r="V49" s="14"/>
      <c r="W49" s="127" t="str">
        <f t="shared" ca="1" si="1"/>
        <v>2019CJ8CP1</v>
      </c>
    </row>
    <row r="50" spans="1:23" s="31" customFormat="1" ht="30" customHeight="1">
      <c r="A50" s="13">
        <v>44</v>
      </c>
      <c r="B50" s="14" t="s">
        <v>29</v>
      </c>
      <c r="C50" s="14" t="s">
        <v>30</v>
      </c>
      <c r="D50" s="15" t="s">
        <v>31</v>
      </c>
      <c r="E50" s="16"/>
      <c r="F50" s="15" t="s">
        <v>32</v>
      </c>
      <c r="G50" s="14" t="s">
        <v>33</v>
      </c>
      <c r="H50" s="14">
        <v>20442816</v>
      </c>
      <c r="I50" s="14"/>
      <c r="J50" s="14"/>
      <c r="K50" s="14"/>
      <c r="L50" s="36">
        <v>42403</v>
      </c>
      <c r="M50" s="36">
        <v>42403</v>
      </c>
      <c r="N50" s="14">
        <v>8</v>
      </c>
      <c r="O50" s="14">
        <v>2</v>
      </c>
      <c r="P50" s="37" t="s">
        <v>126</v>
      </c>
      <c r="Q50" s="14">
        <v>211</v>
      </c>
      <c r="R50" s="14">
        <v>281</v>
      </c>
      <c r="S50" s="15">
        <f t="shared" si="0"/>
        <v>71</v>
      </c>
      <c r="T50" s="14" t="s">
        <v>35</v>
      </c>
      <c r="U50" s="14" t="s">
        <v>36</v>
      </c>
      <c r="V50" s="14"/>
      <c r="W50" s="127" t="str">
        <f t="shared" ca="1" si="1"/>
        <v>2019CJ8CP2</v>
      </c>
    </row>
    <row r="51" spans="1:23" s="31" customFormat="1" ht="30" customHeight="1">
      <c r="A51" s="13">
        <v>45</v>
      </c>
      <c r="B51" s="14" t="s">
        <v>29</v>
      </c>
      <c r="C51" s="14" t="s">
        <v>30</v>
      </c>
      <c r="D51" s="15" t="s">
        <v>31</v>
      </c>
      <c r="E51" s="16"/>
      <c r="F51" s="15" t="s">
        <v>32</v>
      </c>
      <c r="G51" s="14" t="s">
        <v>33</v>
      </c>
      <c r="H51" s="14" t="s">
        <v>1226</v>
      </c>
      <c r="I51" s="14"/>
      <c r="J51" s="14"/>
      <c r="K51" s="14"/>
      <c r="L51" s="36">
        <v>42403</v>
      </c>
      <c r="M51" s="36">
        <v>42404</v>
      </c>
      <c r="N51" s="14">
        <v>8</v>
      </c>
      <c r="O51" s="14">
        <v>3</v>
      </c>
      <c r="P51" s="37"/>
      <c r="Q51" s="14">
        <v>1</v>
      </c>
      <c r="R51" s="14">
        <v>204</v>
      </c>
      <c r="S51" s="15">
        <f t="shared" si="0"/>
        <v>204</v>
      </c>
      <c r="T51" s="14" t="s">
        <v>35</v>
      </c>
      <c r="U51" s="14" t="s">
        <v>36</v>
      </c>
      <c r="V51" s="14"/>
      <c r="W51" s="127" t="str">
        <f t="shared" ca="1" si="1"/>
        <v>2019CJ8CP3</v>
      </c>
    </row>
    <row r="52" spans="1:23" s="31" customFormat="1" ht="30" customHeight="1">
      <c r="A52" s="13">
        <v>46</v>
      </c>
      <c r="B52" s="14" t="s">
        <v>29</v>
      </c>
      <c r="C52" s="14" t="s">
        <v>30</v>
      </c>
      <c r="D52" s="15" t="s">
        <v>31</v>
      </c>
      <c r="E52" s="16"/>
      <c r="F52" s="15" t="s">
        <v>32</v>
      </c>
      <c r="G52" s="14" t="s">
        <v>33</v>
      </c>
      <c r="H52" s="14" t="s">
        <v>1227</v>
      </c>
      <c r="I52" s="14"/>
      <c r="J52" s="14"/>
      <c r="K52" s="14"/>
      <c r="L52" s="36">
        <v>42404</v>
      </c>
      <c r="M52" s="36">
        <v>42404</v>
      </c>
      <c r="N52" s="14">
        <v>8</v>
      </c>
      <c r="O52" s="14">
        <v>4</v>
      </c>
      <c r="P52" s="37"/>
      <c r="Q52" s="14">
        <v>1</v>
      </c>
      <c r="R52" s="14">
        <v>200</v>
      </c>
      <c r="S52" s="15">
        <f t="shared" si="0"/>
        <v>200</v>
      </c>
      <c r="T52" s="14" t="s">
        <v>35</v>
      </c>
      <c r="U52" s="14" t="s">
        <v>36</v>
      </c>
      <c r="V52" s="14"/>
      <c r="W52" s="127" t="str">
        <f t="shared" ca="1" si="1"/>
        <v>2019CJ8CP4</v>
      </c>
    </row>
    <row r="53" spans="1:23" s="31" customFormat="1" ht="30" customHeight="1">
      <c r="A53" s="13">
        <v>47</v>
      </c>
      <c r="B53" s="14" t="s">
        <v>29</v>
      </c>
      <c r="C53" s="14" t="s">
        <v>30</v>
      </c>
      <c r="D53" s="15" t="s">
        <v>31</v>
      </c>
      <c r="E53" s="16"/>
      <c r="F53" s="15" t="s">
        <v>32</v>
      </c>
      <c r="G53" s="14" t="s">
        <v>33</v>
      </c>
      <c r="H53" s="14" t="s">
        <v>1228</v>
      </c>
      <c r="I53" s="14"/>
      <c r="J53" s="14"/>
      <c r="K53" s="14"/>
      <c r="L53" s="36">
        <v>42404</v>
      </c>
      <c r="M53" s="36">
        <v>42404</v>
      </c>
      <c r="N53" s="14">
        <v>8</v>
      </c>
      <c r="O53" s="14">
        <v>5</v>
      </c>
      <c r="P53" s="37"/>
      <c r="Q53" s="14">
        <v>1</v>
      </c>
      <c r="R53" s="14">
        <v>204</v>
      </c>
      <c r="S53" s="15">
        <f t="shared" si="0"/>
        <v>204</v>
      </c>
      <c r="T53" s="14" t="s">
        <v>35</v>
      </c>
      <c r="U53" s="14" t="s">
        <v>36</v>
      </c>
      <c r="V53" s="14"/>
      <c r="W53" s="127" t="str">
        <f t="shared" ca="1" si="1"/>
        <v>2019CJ8CP5</v>
      </c>
    </row>
    <row r="54" spans="1:23" s="31" customFormat="1" ht="30" customHeight="1">
      <c r="A54" s="13">
        <v>48</v>
      </c>
      <c r="B54" s="14" t="s">
        <v>29</v>
      </c>
      <c r="C54" s="14" t="s">
        <v>30</v>
      </c>
      <c r="D54" s="15" t="s">
        <v>31</v>
      </c>
      <c r="E54" s="16"/>
      <c r="F54" s="15" t="s">
        <v>32</v>
      </c>
      <c r="G54" s="14" t="s">
        <v>33</v>
      </c>
      <c r="H54" s="14" t="s">
        <v>1229</v>
      </c>
      <c r="I54" s="14"/>
      <c r="J54" s="14"/>
      <c r="K54" s="14"/>
      <c r="L54" s="36">
        <v>42405</v>
      </c>
      <c r="M54" s="36">
        <v>42404</v>
      </c>
      <c r="N54" s="14">
        <v>8</v>
      </c>
      <c r="O54" s="14">
        <v>6</v>
      </c>
      <c r="P54" s="37"/>
      <c r="Q54" s="14">
        <v>1</v>
      </c>
      <c r="R54" s="14">
        <v>181</v>
      </c>
      <c r="S54" s="15">
        <f t="shared" si="0"/>
        <v>181</v>
      </c>
      <c r="T54" s="14" t="s">
        <v>35</v>
      </c>
      <c r="U54" s="14" t="s">
        <v>36</v>
      </c>
      <c r="V54" s="14"/>
      <c r="W54" s="127" t="str">
        <f t="shared" ca="1" si="1"/>
        <v>2019CJ8CP6</v>
      </c>
    </row>
    <row r="55" spans="1:23" s="31" customFormat="1" ht="30" customHeight="1">
      <c r="A55" s="13">
        <v>49</v>
      </c>
      <c r="B55" s="14" t="s">
        <v>29</v>
      </c>
      <c r="C55" s="14" t="s">
        <v>30</v>
      </c>
      <c r="D55" s="15" t="s">
        <v>31</v>
      </c>
      <c r="E55" s="16"/>
      <c r="F55" s="15" t="s">
        <v>32</v>
      </c>
      <c r="G55" s="14" t="s">
        <v>33</v>
      </c>
      <c r="H55" s="14" t="s">
        <v>1230</v>
      </c>
      <c r="I55" s="14"/>
      <c r="J55" s="14"/>
      <c r="K55" s="14"/>
      <c r="L55" s="36">
        <v>42405</v>
      </c>
      <c r="M55" s="36">
        <v>42405</v>
      </c>
      <c r="N55" s="14">
        <v>9</v>
      </c>
      <c r="O55" s="14">
        <v>1</v>
      </c>
      <c r="P55" s="37"/>
      <c r="Q55" s="14">
        <v>1</v>
      </c>
      <c r="R55" s="14">
        <v>132</v>
      </c>
      <c r="S55" s="15">
        <f t="shared" si="0"/>
        <v>132</v>
      </c>
      <c r="T55" s="14" t="s">
        <v>35</v>
      </c>
      <c r="U55" s="14" t="s">
        <v>36</v>
      </c>
      <c r="V55" s="14"/>
      <c r="W55" s="127" t="str">
        <f t="shared" ca="1" si="1"/>
        <v>2019CJ9CP1</v>
      </c>
    </row>
    <row r="56" spans="1:23" s="31" customFormat="1" ht="30" customHeight="1">
      <c r="A56" s="13">
        <v>50</v>
      </c>
      <c r="B56" s="14" t="s">
        <v>29</v>
      </c>
      <c r="C56" s="14" t="s">
        <v>30</v>
      </c>
      <c r="D56" s="15" t="s">
        <v>31</v>
      </c>
      <c r="E56" s="16"/>
      <c r="F56" s="15" t="s">
        <v>32</v>
      </c>
      <c r="G56" s="14" t="s">
        <v>33</v>
      </c>
      <c r="H56" s="14" t="s">
        <v>1231</v>
      </c>
      <c r="I56" s="14"/>
      <c r="J56" s="14"/>
      <c r="K56" s="14"/>
      <c r="L56" s="36">
        <v>42408</v>
      </c>
      <c r="M56" s="36">
        <v>42408</v>
      </c>
      <c r="N56" s="14">
        <v>9</v>
      </c>
      <c r="O56" s="14">
        <v>2</v>
      </c>
      <c r="P56" s="37"/>
      <c r="Q56" s="14">
        <v>1</v>
      </c>
      <c r="R56" s="14">
        <v>190</v>
      </c>
      <c r="S56" s="15">
        <f t="shared" si="0"/>
        <v>190</v>
      </c>
      <c r="T56" s="14" t="s">
        <v>35</v>
      </c>
      <c r="U56" s="14" t="s">
        <v>36</v>
      </c>
      <c r="V56" s="14"/>
      <c r="W56" s="127" t="str">
        <f t="shared" ca="1" si="1"/>
        <v>2019CJ9CP2</v>
      </c>
    </row>
    <row r="57" spans="1:23" s="31" customFormat="1" ht="30" customHeight="1">
      <c r="A57" s="13">
        <v>51</v>
      </c>
      <c r="B57" s="14" t="s">
        <v>29</v>
      </c>
      <c r="C57" s="14" t="s">
        <v>30</v>
      </c>
      <c r="D57" s="15" t="s">
        <v>31</v>
      </c>
      <c r="E57" s="16"/>
      <c r="F57" s="15" t="s">
        <v>32</v>
      </c>
      <c r="G57" s="14" t="s">
        <v>33</v>
      </c>
      <c r="H57" s="14">
        <v>23820316</v>
      </c>
      <c r="I57" s="14"/>
      <c r="J57" s="14"/>
      <c r="K57" s="14"/>
      <c r="L57" s="36">
        <v>42408</v>
      </c>
      <c r="M57" s="36">
        <v>42408</v>
      </c>
      <c r="N57" s="14">
        <v>9</v>
      </c>
      <c r="O57" s="14">
        <v>3</v>
      </c>
      <c r="P57" s="37" t="s">
        <v>125</v>
      </c>
      <c r="Q57" s="14">
        <v>1</v>
      </c>
      <c r="R57" s="14">
        <v>208</v>
      </c>
      <c r="S57" s="15">
        <f t="shared" si="0"/>
        <v>208</v>
      </c>
      <c r="T57" s="14" t="s">
        <v>35</v>
      </c>
      <c r="U57" s="14" t="s">
        <v>36</v>
      </c>
      <c r="V57" s="14"/>
      <c r="W57" s="127" t="str">
        <f t="shared" ca="1" si="1"/>
        <v>2019CJ9CP3</v>
      </c>
    </row>
    <row r="58" spans="1:23" s="31" customFormat="1" ht="30" customHeight="1">
      <c r="A58" s="13">
        <v>52</v>
      </c>
      <c r="B58" s="14" t="s">
        <v>29</v>
      </c>
      <c r="C58" s="14" t="s">
        <v>30</v>
      </c>
      <c r="D58" s="15" t="s">
        <v>31</v>
      </c>
      <c r="E58" s="16"/>
      <c r="F58" s="15" t="s">
        <v>32</v>
      </c>
      <c r="G58" s="14" t="s">
        <v>33</v>
      </c>
      <c r="H58" s="14">
        <v>23820316</v>
      </c>
      <c r="I58" s="14"/>
      <c r="J58" s="14"/>
      <c r="K58" s="14"/>
      <c r="L58" s="36">
        <v>42408</v>
      </c>
      <c r="M58" s="36">
        <v>42408</v>
      </c>
      <c r="N58" s="14">
        <v>9</v>
      </c>
      <c r="O58" s="14">
        <v>4</v>
      </c>
      <c r="P58" s="37" t="s">
        <v>126</v>
      </c>
      <c r="Q58" s="14">
        <v>209</v>
      </c>
      <c r="R58" s="14">
        <v>374</v>
      </c>
      <c r="S58" s="15">
        <f t="shared" si="0"/>
        <v>166</v>
      </c>
      <c r="T58" s="14" t="s">
        <v>35</v>
      </c>
      <c r="U58" s="14" t="s">
        <v>36</v>
      </c>
      <c r="V58" s="14"/>
      <c r="W58" s="127" t="str">
        <f t="shared" ca="1" si="1"/>
        <v>2019CJ9CP4</v>
      </c>
    </row>
    <row r="59" spans="1:23" s="31" customFormat="1" ht="30" customHeight="1">
      <c r="A59" s="13">
        <v>53</v>
      </c>
      <c r="B59" s="14" t="s">
        <v>29</v>
      </c>
      <c r="C59" s="14" t="s">
        <v>30</v>
      </c>
      <c r="D59" s="15" t="s">
        <v>31</v>
      </c>
      <c r="E59" s="16"/>
      <c r="F59" s="15" t="s">
        <v>32</v>
      </c>
      <c r="G59" s="14" t="s">
        <v>33</v>
      </c>
      <c r="H59" s="14" t="s">
        <v>1232</v>
      </c>
      <c r="I59" s="14"/>
      <c r="J59" s="14"/>
      <c r="K59" s="14"/>
      <c r="L59" s="36">
        <v>42408</v>
      </c>
      <c r="M59" s="36">
        <v>42409</v>
      </c>
      <c r="N59" s="14">
        <v>9</v>
      </c>
      <c r="O59" s="14">
        <v>5</v>
      </c>
      <c r="P59" s="37"/>
      <c r="Q59" s="14">
        <v>1</v>
      </c>
      <c r="R59" s="14">
        <v>204</v>
      </c>
      <c r="S59" s="15">
        <f t="shared" si="0"/>
        <v>204</v>
      </c>
      <c r="T59" s="14" t="s">
        <v>35</v>
      </c>
      <c r="U59" s="14" t="s">
        <v>36</v>
      </c>
      <c r="V59" s="14"/>
      <c r="W59" s="127" t="str">
        <f t="shared" ca="1" si="1"/>
        <v>2019CJ9CP5</v>
      </c>
    </row>
    <row r="60" spans="1:23" s="31" customFormat="1" ht="30" customHeight="1">
      <c r="A60" s="13">
        <v>54</v>
      </c>
      <c r="B60" s="14" t="s">
        <v>29</v>
      </c>
      <c r="C60" s="14" t="s">
        <v>30</v>
      </c>
      <c r="D60" s="15" t="s">
        <v>31</v>
      </c>
      <c r="E60" s="16"/>
      <c r="F60" s="15" t="s">
        <v>32</v>
      </c>
      <c r="G60" s="14" t="s">
        <v>33</v>
      </c>
      <c r="H60" s="14" t="s">
        <v>1233</v>
      </c>
      <c r="I60" s="14"/>
      <c r="J60" s="14"/>
      <c r="K60" s="14"/>
      <c r="L60" s="36">
        <v>42409</v>
      </c>
      <c r="M60" s="36">
        <v>42409</v>
      </c>
      <c r="N60" s="14">
        <v>9</v>
      </c>
      <c r="O60" s="14">
        <v>6</v>
      </c>
      <c r="P60" s="37"/>
      <c r="Q60" s="14">
        <v>1</v>
      </c>
      <c r="R60" s="14">
        <v>87</v>
      </c>
      <c r="S60" s="15">
        <f t="shared" si="0"/>
        <v>87</v>
      </c>
      <c r="T60" s="14" t="s">
        <v>35</v>
      </c>
      <c r="U60" s="14" t="s">
        <v>36</v>
      </c>
      <c r="V60" s="14"/>
      <c r="W60" s="127" t="str">
        <f t="shared" ca="1" si="1"/>
        <v>2019CJ9CP6</v>
      </c>
    </row>
    <row r="61" spans="1:23" s="31" customFormat="1" ht="30" customHeight="1">
      <c r="A61" s="13">
        <v>55</v>
      </c>
      <c r="B61" s="14" t="s">
        <v>29</v>
      </c>
      <c r="C61" s="14" t="s">
        <v>30</v>
      </c>
      <c r="D61" s="15" t="s">
        <v>31</v>
      </c>
      <c r="E61" s="16"/>
      <c r="F61" s="15" t="s">
        <v>32</v>
      </c>
      <c r="G61" s="14" t="s">
        <v>33</v>
      </c>
      <c r="H61" s="14" t="s">
        <v>1234</v>
      </c>
      <c r="I61" s="14"/>
      <c r="J61" s="14"/>
      <c r="K61" s="14"/>
      <c r="L61" s="36">
        <v>42410</v>
      </c>
      <c r="M61" s="36">
        <v>42410</v>
      </c>
      <c r="N61" s="14">
        <v>10</v>
      </c>
      <c r="O61" s="14">
        <v>1</v>
      </c>
      <c r="P61" s="37"/>
      <c r="Q61" s="14">
        <v>1</v>
      </c>
      <c r="R61" s="14">
        <v>193</v>
      </c>
      <c r="S61" s="15">
        <f t="shared" si="0"/>
        <v>193</v>
      </c>
      <c r="T61" s="14" t="s">
        <v>35</v>
      </c>
      <c r="U61" s="14" t="s">
        <v>36</v>
      </c>
      <c r="V61" s="14"/>
      <c r="W61" s="127" t="str">
        <f t="shared" ca="1" si="1"/>
        <v>2019CJ10CP1</v>
      </c>
    </row>
    <row r="62" spans="1:23" s="31" customFormat="1" ht="30" customHeight="1">
      <c r="A62" s="13">
        <v>56</v>
      </c>
      <c r="B62" s="14" t="s">
        <v>29</v>
      </c>
      <c r="C62" s="14" t="s">
        <v>30</v>
      </c>
      <c r="D62" s="15" t="s">
        <v>31</v>
      </c>
      <c r="E62" s="16"/>
      <c r="F62" s="15" t="s">
        <v>32</v>
      </c>
      <c r="G62" s="14" t="s">
        <v>33</v>
      </c>
      <c r="H62" s="14" t="s">
        <v>1235</v>
      </c>
      <c r="I62" s="14"/>
      <c r="J62" s="14"/>
      <c r="K62" s="14"/>
      <c r="L62" s="36">
        <v>42410</v>
      </c>
      <c r="M62" s="36">
        <v>42410</v>
      </c>
      <c r="N62" s="14">
        <v>10</v>
      </c>
      <c r="O62" s="14">
        <v>2</v>
      </c>
      <c r="P62" s="37"/>
      <c r="Q62" s="14">
        <v>1</v>
      </c>
      <c r="R62" s="14">
        <v>171</v>
      </c>
      <c r="S62" s="15">
        <f t="shared" si="0"/>
        <v>171</v>
      </c>
      <c r="T62" s="14" t="s">
        <v>35</v>
      </c>
      <c r="U62" s="14" t="s">
        <v>36</v>
      </c>
      <c r="V62" s="14" t="s">
        <v>1236</v>
      </c>
      <c r="W62" s="127" t="str">
        <f t="shared" ca="1" si="1"/>
        <v>2019CJ10CP2</v>
      </c>
    </row>
    <row r="63" spans="1:23" s="31" customFormat="1" ht="30" customHeight="1">
      <c r="A63" s="13">
        <v>57</v>
      </c>
      <c r="B63" s="14" t="s">
        <v>29</v>
      </c>
      <c r="C63" s="14" t="s">
        <v>30</v>
      </c>
      <c r="D63" s="15" t="s">
        <v>31</v>
      </c>
      <c r="E63" s="16"/>
      <c r="F63" s="15" t="s">
        <v>32</v>
      </c>
      <c r="G63" s="14" t="s">
        <v>33</v>
      </c>
      <c r="H63" s="14" t="s">
        <v>1237</v>
      </c>
      <c r="I63" s="14"/>
      <c r="J63" s="14"/>
      <c r="K63" s="14"/>
      <c r="L63" s="36">
        <v>42410</v>
      </c>
      <c r="M63" s="36">
        <v>42411</v>
      </c>
      <c r="N63" s="14">
        <v>10</v>
      </c>
      <c r="O63" s="14">
        <v>3</v>
      </c>
      <c r="P63" s="37"/>
      <c r="Q63" s="14">
        <v>1</v>
      </c>
      <c r="R63" s="14">
        <v>201</v>
      </c>
      <c r="S63" s="15">
        <f t="shared" si="0"/>
        <v>201</v>
      </c>
      <c r="T63" s="14" t="s">
        <v>35</v>
      </c>
      <c r="U63" s="14" t="s">
        <v>36</v>
      </c>
      <c r="V63" s="14"/>
      <c r="W63" s="127" t="str">
        <f t="shared" ca="1" si="1"/>
        <v>2019CJ10CP3</v>
      </c>
    </row>
    <row r="64" spans="1:23" s="31" customFormat="1" ht="30" customHeight="1">
      <c r="A64" s="13">
        <v>58</v>
      </c>
      <c r="B64" s="14" t="s">
        <v>29</v>
      </c>
      <c r="C64" s="14" t="s">
        <v>30</v>
      </c>
      <c r="D64" s="15" t="s">
        <v>31</v>
      </c>
      <c r="E64" s="16"/>
      <c r="F64" s="15" t="s">
        <v>32</v>
      </c>
      <c r="G64" s="14" t="s">
        <v>33</v>
      </c>
      <c r="H64" s="14" t="s">
        <v>1238</v>
      </c>
      <c r="I64" s="14"/>
      <c r="J64" s="14"/>
      <c r="K64" s="14"/>
      <c r="L64" s="36">
        <v>42411</v>
      </c>
      <c r="M64" s="36">
        <v>42411</v>
      </c>
      <c r="N64" s="14">
        <v>10</v>
      </c>
      <c r="O64" s="14">
        <v>4</v>
      </c>
      <c r="P64" s="37"/>
      <c r="Q64" s="14">
        <v>1</v>
      </c>
      <c r="R64" s="14">
        <v>143</v>
      </c>
      <c r="S64" s="15">
        <f t="shared" si="0"/>
        <v>143</v>
      </c>
      <c r="T64" s="14" t="s">
        <v>35</v>
      </c>
      <c r="U64" s="14" t="s">
        <v>36</v>
      </c>
      <c r="V64" s="14"/>
      <c r="W64" s="127" t="str">
        <f t="shared" ca="1" si="1"/>
        <v>2019CJ10CP4</v>
      </c>
    </row>
    <row r="65" spans="1:23" s="31" customFormat="1" ht="30" customHeight="1">
      <c r="A65" s="13">
        <v>59</v>
      </c>
      <c r="B65" s="14" t="s">
        <v>29</v>
      </c>
      <c r="C65" s="14" t="s">
        <v>30</v>
      </c>
      <c r="D65" s="15" t="s">
        <v>31</v>
      </c>
      <c r="E65" s="16"/>
      <c r="F65" s="15" t="s">
        <v>32</v>
      </c>
      <c r="G65" s="14" t="s">
        <v>33</v>
      </c>
      <c r="H65" s="14">
        <v>28059516</v>
      </c>
      <c r="I65" s="14"/>
      <c r="J65" s="14"/>
      <c r="K65" s="14"/>
      <c r="L65" s="36">
        <v>42412</v>
      </c>
      <c r="M65" s="36">
        <v>42412</v>
      </c>
      <c r="N65" s="14">
        <v>10</v>
      </c>
      <c r="O65" s="14">
        <v>5</v>
      </c>
      <c r="P65" s="37" t="s">
        <v>186</v>
      </c>
      <c r="Q65" s="14">
        <v>1</v>
      </c>
      <c r="R65" s="14">
        <v>201</v>
      </c>
      <c r="S65" s="15">
        <f t="shared" si="0"/>
        <v>201</v>
      </c>
      <c r="T65" s="14" t="s">
        <v>35</v>
      </c>
      <c r="U65" s="14" t="s">
        <v>36</v>
      </c>
      <c r="V65" s="14"/>
      <c r="W65" s="127" t="str">
        <f t="shared" ca="1" si="1"/>
        <v>2019CJ10CP5</v>
      </c>
    </row>
    <row r="66" spans="1:23" s="31" customFormat="1" ht="30" customHeight="1">
      <c r="A66" s="13">
        <v>60</v>
      </c>
      <c r="B66" s="14" t="s">
        <v>29</v>
      </c>
      <c r="C66" s="14" t="s">
        <v>30</v>
      </c>
      <c r="D66" s="15" t="s">
        <v>31</v>
      </c>
      <c r="E66" s="16"/>
      <c r="F66" s="15" t="s">
        <v>32</v>
      </c>
      <c r="G66" s="14" t="s">
        <v>33</v>
      </c>
      <c r="H66" s="14">
        <v>28059516</v>
      </c>
      <c r="I66" s="14"/>
      <c r="J66" s="14"/>
      <c r="K66" s="14"/>
      <c r="L66" s="36">
        <v>42412</v>
      </c>
      <c r="M66" s="36">
        <v>42412</v>
      </c>
      <c r="N66" s="14">
        <v>10</v>
      </c>
      <c r="O66" s="14">
        <v>6</v>
      </c>
      <c r="P66" s="37" t="s">
        <v>187</v>
      </c>
      <c r="Q66" s="14">
        <v>202</v>
      </c>
      <c r="R66" s="14">
        <v>409</v>
      </c>
      <c r="S66" s="15">
        <f t="shared" si="0"/>
        <v>208</v>
      </c>
      <c r="T66" s="14" t="s">
        <v>35</v>
      </c>
      <c r="U66" s="14" t="s">
        <v>36</v>
      </c>
      <c r="V66" s="14"/>
      <c r="W66" s="127" t="str">
        <f t="shared" ca="1" si="1"/>
        <v>2019CJ10CP6</v>
      </c>
    </row>
    <row r="67" spans="1:23" s="31" customFormat="1" ht="30" customHeight="1">
      <c r="A67" s="13">
        <v>61</v>
      </c>
      <c r="B67" s="14" t="s">
        <v>29</v>
      </c>
      <c r="C67" s="14" t="s">
        <v>30</v>
      </c>
      <c r="D67" s="15" t="s">
        <v>31</v>
      </c>
      <c r="E67" s="16"/>
      <c r="F67" s="15" t="s">
        <v>32</v>
      </c>
      <c r="G67" s="14" t="s">
        <v>33</v>
      </c>
      <c r="H67" s="14">
        <v>28059516</v>
      </c>
      <c r="I67" s="14"/>
      <c r="J67" s="14"/>
      <c r="K67" s="14"/>
      <c r="L67" s="36">
        <v>42412</v>
      </c>
      <c r="M67" s="36">
        <v>42412</v>
      </c>
      <c r="N67" s="14">
        <v>10</v>
      </c>
      <c r="O67" s="14">
        <v>7</v>
      </c>
      <c r="P67" s="37" t="s">
        <v>188</v>
      </c>
      <c r="Q67" s="14">
        <v>410</v>
      </c>
      <c r="R67" s="14">
        <v>615</v>
      </c>
      <c r="S67" s="15">
        <f t="shared" si="0"/>
        <v>206</v>
      </c>
      <c r="T67" s="14" t="s">
        <v>35</v>
      </c>
      <c r="U67" s="14" t="s">
        <v>36</v>
      </c>
      <c r="V67" s="14"/>
      <c r="W67" s="127" t="str">
        <f t="shared" ca="1" si="1"/>
        <v>2019CJ10CP7</v>
      </c>
    </row>
    <row r="68" spans="1:23" s="31" customFormat="1" ht="30" customHeight="1">
      <c r="A68" s="13">
        <v>62</v>
      </c>
      <c r="B68" s="14" t="s">
        <v>29</v>
      </c>
      <c r="C68" s="14" t="s">
        <v>30</v>
      </c>
      <c r="D68" s="15" t="s">
        <v>31</v>
      </c>
      <c r="E68" s="16"/>
      <c r="F68" s="15" t="s">
        <v>32</v>
      </c>
      <c r="G68" s="14" t="s">
        <v>33</v>
      </c>
      <c r="H68" s="14">
        <v>28059516</v>
      </c>
      <c r="I68" s="14"/>
      <c r="J68" s="14"/>
      <c r="K68" s="14"/>
      <c r="L68" s="36">
        <v>42412</v>
      </c>
      <c r="M68" s="36">
        <v>42412</v>
      </c>
      <c r="N68" s="14">
        <v>11</v>
      </c>
      <c r="O68" s="14">
        <v>1</v>
      </c>
      <c r="P68" s="37" t="s">
        <v>189</v>
      </c>
      <c r="Q68" s="14">
        <v>616</v>
      </c>
      <c r="R68" s="14">
        <v>727</v>
      </c>
      <c r="S68" s="15">
        <f t="shared" si="0"/>
        <v>112</v>
      </c>
      <c r="T68" s="14" t="s">
        <v>35</v>
      </c>
      <c r="U68" s="14" t="s">
        <v>36</v>
      </c>
      <c r="V68" s="14"/>
      <c r="W68" s="127" t="str">
        <f t="shared" ca="1" si="1"/>
        <v>2019CJ11CP1</v>
      </c>
    </row>
    <row r="69" spans="1:23" s="31" customFormat="1" ht="30" customHeight="1">
      <c r="A69" s="13">
        <v>63</v>
      </c>
      <c r="B69" s="14" t="s">
        <v>29</v>
      </c>
      <c r="C69" s="14" t="s">
        <v>30</v>
      </c>
      <c r="D69" s="15" t="s">
        <v>31</v>
      </c>
      <c r="E69" s="16"/>
      <c r="F69" s="15" t="s">
        <v>32</v>
      </c>
      <c r="G69" s="14" t="s">
        <v>33</v>
      </c>
      <c r="H69" s="14">
        <v>28062916</v>
      </c>
      <c r="I69" s="14"/>
      <c r="J69" s="14"/>
      <c r="K69" s="14"/>
      <c r="L69" s="36">
        <v>42412</v>
      </c>
      <c r="M69" s="36">
        <v>42412</v>
      </c>
      <c r="N69" s="14">
        <v>11</v>
      </c>
      <c r="O69" s="14">
        <v>2</v>
      </c>
      <c r="P69" s="37" t="s">
        <v>125</v>
      </c>
      <c r="Q69" s="14">
        <v>1</v>
      </c>
      <c r="R69" s="14">
        <v>208</v>
      </c>
      <c r="S69" s="15">
        <f t="shared" si="0"/>
        <v>208</v>
      </c>
      <c r="T69" s="14" t="s">
        <v>35</v>
      </c>
      <c r="U69" s="14" t="s">
        <v>36</v>
      </c>
      <c r="V69" s="14"/>
      <c r="W69" s="127" t="str">
        <f t="shared" ca="1" si="1"/>
        <v>2019CJ11CP2</v>
      </c>
    </row>
    <row r="70" spans="1:23" s="31" customFormat="1" ht="30" customHeight="1">
      <c r="A70" s="13">
        <v>64</v>
      </c>
      <c r="B70" s="14" t="s">
        <v>29</v>
      </c>
      <c r="C70" s="14" t="s">
        <v>30</v>
      </c>
      <c r="D70" s="15" t="s">
        <v>31</v>
      </c>
      <c r="E70" s="16"/>
      <c r="F70" s="15" t="s">
        <v>32</v>
      </c>
      <c r="G70" s="14" t="s">
        <v>33</v>
      </c>
      <c r="H70" s="14">
        <v>28062916</v>
      </c>
      <c r="I70" s="14"/>
      <c r="J70" s="14"/>
      <c r="K70" s="14"/>
      <c r="L70" s="36">
        <v>42412</v>
      </c>
      <c r="M70" s="36">
        <v>42412</v>
      </c>
      <c r="N70" s="14">
        <v>11</v>
      </c>
      <c r="O70" s="14">
        <v>3</v>
      </c>
      <c r="P70" s="37" t="s">
        <v>126</v>
      </c>
      <c r="Q70" s="14">
        <v>209</v>
      </c>
      <c r="R70" s="14">
        <v>264</v>
      </c>
      <c r="S70" s="15">
        <f t="shared" si="0"/>
        <v>56</v>
      </c>
      <c r="T70" s="14" t="s">
        <v>35</v>
      </c>
      <c r="U70" s="14" t="s">
        <v>36</v>
      </c>
      <c r="V70" s="14"/>
      <c r="W70" s="127" t="str">
        <f t="shared" ca="1" si="1"/>
        <v>2019CJ11CP3</v>
      </c>
    </row>
    <row r="71" spans="1:23" s="31" customFormat="1" ht="30" customHeight="1">
      <c r="A71" s="13">
        <v>65</v>
      </c>
      <c r="B71" s="14" t="s">
        <v>29</v>
      </c>
      <c r="C71" s="14" t="s">
        <v>30</v>
      </c>
      <c r="D71" s="15" t="s">
        <v>31</v>
      </c>
      <c r="E71" s="16"/>
      <c r="F71" s="15" t="s">
        <v>32</v>
      </c>
      <c r="G71" s="14" t="s">
        <v>33</v>
      </c>
      <c r="H71" s="14" t="s">
        <v>1239</v>
      </c>
      <c r="I71" s="14"/>
      <c r="J71" s="14"/>
      <c r="K71" s="14"/>
      <c r="L71" s="36">
        <v>42412</v>
      </c>
      <c r="M71" s="36">
        <v>42412</v>
      </c>
      <c r="N71" s="14">
        <v>11</v>
      </c>
      <c r="O71" s="14">
        <v>4</v>
      </c>
      <c r="P71" s="37"/>
      <c r="Q71" s="14">
        <v>1</v>
      </c>
      <c r="R71" s="14">
        <v>164</v>
      </c>
      <c r="S71" s="15">
        <f t="shared" si="0"/>
        <v>164</v>
      </c>
      <c r="T71" s="14" t="s">
        <v>35</v>
      </c>
      <c r="U71" s="14" t="s">
        <v>36</v>
      </c>
      <c r="V71" s="14"/>
      <c r="W71" s="127" t="str">
        <f t="shared" ca="1" si="1"/>
        <v>2019CJ11CP4</v>
      </c>
    </row>
    <row r="72" spans="1:23" s="31" customFormat="1" ht="30" customHeight="1">
      <c r="A72" s="13">
        <v>66</v>
      </c>
      <c r="B72" s="14" t="s">
        <v>29</v>
      </c>
      <c r="C72" s="14" t="s">
        <v>30</v>
      </c>
      <c r="D72" s="15" t="s">
        <v>31</v>
      </c>
      <c r="E72" s="16"/>
      <c r="F72" s="15" t="s">
        <v>32</v>
      </c>
      <c r="G72" s="14" t="s">
        <v>33</v>
      </c>
      <c r="H72" s="14" t="s">
        <v>1240</v>
      </c>
      <c r="I72" s="14"/>
      <c r="J72" s="14"/>
      <c r="K72" s="14"/>
      <c r="L72" s="36">
        <v>42412</v>
      </c>
      <c r="M72" s="36">
        <v>42412</v>
      </c>
      <c r="N72" s="14">
        <v>11</v>
      </c>
      <c r="O72" s="14">
        <v>5</v>
      </c>
      <c r="P72" s="37"/>
      <c r="Q72" s="14">
        <v>1</v>
      </c>
      <c r="R72" s="14">
        <v>198</v>
      </c>
      <c r="S72" s="15">
        <f t="shared" ref="S72:S135" si="2">(R72-Q72)+1</f>
        <v>198</v>
      </c>
      <c r="T72" s="14" t="s">
        <v>35</v>
      </c>
      <c r="U72" s="14" t="s">
        <v>36</v>
      </c>
      <c r="V72" s="14" t="s">
        <v>1241</v>
      </c>
      <c r="W72" s="127" t="str">
        <f t="shared" ref="W72:W135" ca="1" si="3">HYPERLINK(CONCATENATE(LEFT(CELL("nombrearchivo"),FIND(_xlfn.UNICHAR(91),CELL("nombrearchivo"),1)-1),MID(CELL("nombrearchivo"),FIND(_xlfn.UNICHAR(93),CELL("nombrearchivo"),1)+1,14),"\",UPPER($N$6)," ",N72,"\",RIGHT(CELL("nombrearchivo"),4),"CJ",N72,"CP",O72,".pdf"),CONCATENATE(RIGHT(CELL("nombrearchivo"),4),"CJ",N72,"CP",O72))</f>
        <v>2019CJ11CP5</v>
      </c>
    </row>
    <row r="73" spans="1:23" s="31" customFormat="1" ht="30" customHeight="1">
      <c r="A73" s="13">
        <v>67</v>
      </c>
      <c r="B73" s="14" t="s">
        <v>29</v>
      </c>
      <c r="C73" s="14" t="s">
        <v>30</v>
      </c>
      <c r="D73" s="15" t="s">
        <v>31</v>
      </c>
      <c r="E73" s="16"/>
      <c r="F73" s="15" t="s">
        <v>32</v>
      </c>
      <c r="G73" s="14" t="s">
        <v>33</v>
      </c>
      <c r="H73" s="14" t="s">
        <v>1242</v>
      </c>
      <c r="I73" s="14"/>
      <c r="J73" s="14"/>
      <c r="K73" s="14"/>
      <c r="L73" s="36">
        <v>42412</v>
      </c>
      <c r="M73" s="36">
        <v>42412</v>
      </c>
      <c r="N73" s="14">
        <v>11</v>
      </c>
      <c r="O73" s="14">
        <v>6</v>
      </c>
      <c r="P73" s="37"/>
      <c r="Q73" s="14">
        <v>1</v>
      </c>
      <c r="R73" s="14">
        <v>204</v>
      </c>
      <c r="S73" s="15">
        <f t="shared" si="2"/>
        <v>204</v>
      </c>
      <c r="T73" s="14" t="s">
        <v>35</v>
      </c>
      <c r="U73" s="14" t="s">
        <v>36</v>
      </c>
      <c r="V73" s="14"/>
      <c r="W73" s="127" t="str">
        <f t="shared" ca="1" si="3"/>
        <v>2019CJ11CP6</v>
      </c>
    </row>
    <row r="74" spans="1:23" s="31" customFormat="1" ht="30" customHeight="1">
      <c r="A74" s="13">
        <v>68</v>
      </c>
      <c r="B74" s="14" t="s">
        <v>29</v>
      </c>
      <c r="C74" s="14" t="s">
        <v>30</v>
      </c>
      <c r="D74" s="15" t="s">
        <v>31</v>
      </c>
      <c r="E74" s="16"/>
      <c r="F74" s="15" t="s">
        <v>32</v>
      </c>
      <c r="G74" s="14" t="s">
        <v>33</v>
      </c>
      <c r="H74" s="14" t="s">
        <v>1243</v>
      </c>
      <c r="I74" s="14"/>
      <c r="J74" s="14"/>
      <c r="K74" s="14"/>
      <c r="L74" s="36">
        <v>42412</v>
      </c>
      <c r="M74" s="36">
        <v>42412</v>
      </c>
      <c r="N74" s="14">
        <v>12</v>
      </c>
      <c r="O74" s="14">
        <v>1</v>
      </c>
      <c r="P74" s="37"/>
      <c r="Q74" s="14">
        <v>1</v>
      </c>
      <c r="R74" s="14">
        <v>15</v>
      </c>
      <c r="S74" s="15">
        <f t="shared" si="2"/>
        <v>15</v>
      </c>
      <c r="T74" s="14" t="s">
        <v>35</v>
      </c>
      <c r="U74" s="14" t="s">
        <v>36</v>
      </c>
      <c r="V74" s="14"/>
      <c r="W74" s="127" t="str">
        <f t="shared" ca="1" si="3"/>
        <v>2019CJ12CP1</v>
      </c>
    </row>
    <row r="75" spans="1:23" s="31" customFormat="1" ht="30" customHeight="1">
      <c r="A75" s="13">
        <v>69</v>
      </c>
      <c r="B75" s="14" t="s">
        <v>29</v>
      </c>
      <c r="C75" s="14" t="s">
        <v>30</v>
      </c>
      <c r="D75" s="15" t="s">
        <v>31</v>
      </c>
      <c r="E75" s="16"/>
      <c r="F75" s="15" t="s">
        <v>32</v>
      </c>
      <c r="G75" s="14" t="s">
        <v>33</v>
      </c>
      <c r="H75" s="14">
        <v>28429716</v>
      </c>
      <c r="I75" s="14"/>
      <c r="J75" s="14"/>
      <c r="K75" s="14"/>
      <c r="L75" s="36">
        <v>42412</v>
      </c>
      <c r="M75" s="36">
        <v>42412</v>
      </c>
      <c r="N75" s="14">
        <v>12</v>
      </c>
      <c r="O75" s="14">
        <v>2</v>
      </c>
      <c r="P75" s="37" t="s">
        <v>125</v>
      </c>
      <c r="Q75" s="14">
        <v>1</v>
      </c>
      <c r="R75" s="14">
        <v>210</v>
      </c>
      <c r="S75" s="15">
        <f t="shared" si="2"/>
        <v>210</v>
      </c>
      <c r="T75" s="14" t="s">
        <v>35</v>
      </c>
      <c r="U75" s="14" t="s">
        <v>36</v>
      </c>
      <c r="V75" s="14"/>
      <c r="W75" s="127" t="str">
        <f t="shared" ca="1" si="3"/>
        <v>2019CJ12CP2</v>
      </c>
    </row>
    <row r="76" spans="1:23" s="31" customFormat="1" ht="30" customHeight="1">
      <c r="A76" s="13">
        <v>70</v>
      </c>
      <c r="B76" s="14" t="s">
        <v>29</v>
      </c>
      <c r="C76" s="14" t="s">
        <v>30</v>
      </c>
      <c r="D76" s="15" t="s">
        <v>31</v>
      </c>
      <c r="E76" s="16"/>
      <c r="F76" s="15" t="s">
        <v>32</v>
      </c>
      <c r="G76" s="14" t="s">
        <v>33</v>
      </c>
      <c r="H76" s="14">
        <v>28429716</v>
      </c>
      <c r="I76" s="14"/>
      <c r="J76" s="14"/>
      <c r="K76" s="14"/>
      <c r="L76" s="36">
        <v>42412</v>
      </c>
      <c r="M76" s="36">
        <v>42412</v>
      </c>
      <c r="N76" s="14">
        <v>12</v>
      </c>
      <c r="O76" s="14">
        <v>3</v>
      </c>
      <c r="P76" s="37" t="s">
        <v>126</v>
      </c>
      <c r="Q76" s="14">
        <v>211</v>
      </c>
      <c r="R76" s="14">
        <v>410</v>
      </c>
      <c r="S76" s="15">
        <f t="shared" si="2"/>
        <v>200</v>
      </c>
      <c r="T76" s="14" t="s">
        <v>35</v>
      </c>
      <c r="U76" s="14" t="s">
        <v>36</v>
      </c>
      <c r="V76" s="14"/>
      <c r="W76" s="127" t="str">
        <f t="shared" ca="1" si="3"/>
        <v>2019CJ12CP3</v>
      </c>
    </row>
    <row r="77" spans="1:23" s="31" customFormat="1" ht="30" customHeight="1">
      <c r="A77" s="13">
        <v>71</v>
      </c>
      <c r="B77" s="14" t="s">
        <v>29</v>
      </c>
      <c r="C77" s="14" t="s">
        <v>30</v>
      </c>
      <c r="D77" s="15" t="s">
        <v>31</v>
      </c>
      <c r="E77" s="16"/>
      <c r="F77" s="15" t="s">
        <v>32</v>
      </c>
      <c r="G77" s="14" t="s">
        <v>33</v>
      </c>
      <c r="H77" s="14" t="s">
        <v>1244</v>
      </c>
      <c r="I77" s="14"/>
      <c r="J77" s="14"/>
      <c r="K77" s="14"/>
      <c r="L77" s="36">
        <v>42412</v>
      </c>
      <c r="M77" s="36">
        <v>42415</v>
      </c>
      <c r="N77" s="14">
        <v>12</v>
      </c>
      <c r="O77" s="14">
        <v>4</v>
      </c>
      <c r="P77" s="37"/>
      <c r="Q77" s="14">
        <v>1</v>
      </c>
      <c r="R77" s="14">
        <v>206</v>
      </c>
      <c r="S77" s="15">
        <f t="shared" si="2"/>
        <v>206</v>
      </c>
      <c r="T77" s="14" t="s">
        <v>35</v>
      </c>
      <c r="U77" s="14" t="s">
        <v>36</v>
      </c>
      <c r="V77" s="14"/>
      <c r="W77" s="127" t="str">
        <f t="shared" ca="1" si="3"/>
        <v>2019CJ12CP4</v>
      </c>
    </row>
    <row r="78" spans="1:23" s="31" customFormat="1" ht="30" customHeight="1">
      <c r="A78" s="13">
        <v>72</v>
      </c>
      <c r="B78" s="14" t="s">
        <v>29</v>
      </c>
      <c r="C78" s="14" t="s">
        <v>30</v>
      </c>
      <c r="D78" s="15" t="s">
        <v>31</v>
      </c>
      <c r="E78" s="16"/>
      <c r="F78" s="15" t="s">
        <v>32</v>
      </c>
      <c r="G78" s="14" t="s">
        <v>33</v>
      </c>
      <c r="H78" s="14" t="s">
        <v>1245</v>
      </c>
      <c r="I78" s="14"/>
      <c r="J78" s="14"/>
      <c r="K78" s="14"/>
      <c r="L78" s="36">
        <v>42415</v>
      </c>
      <c r="M78" s="36">
        <v>42415</v>
      </c>
      <c r="N78" s="14">
        <v>12</v>
      </c>
      <c r="O78" s="14">
        <v>5</v>
      </c>
      <c r="P78" s="37"/>
      <c r="Q78" s="14">
        <v>1</v>
      </c>
      <c r="R78" s="14">
        <v>20</v>
      </c>
      <c r="S78" s="15">
        <f t="shared" si="2"/>
        <v>20</v>
      </c>
      <c r="T78" s="14" t="s">
        <v>35</v>
      </c>
      <c r="U78" s="14" t="s">
        <v>36</v>
      </c>
      <c r="V78" s="14"/>
      <c r="W78" s="127" t="str">
        <f t="shared" ca="1" si="3"/>
        <v>2019CJ12CP5</v>
      </c>
    </row>
    <row r="79" spans="1:23" s="31" customFormat="1" ht="30" customHeight="1">
      <c r="A79" s="13">
        <v>73</v>
      </c>
      <c r="B79" s="14" t="s">
        <v>29</v>
      </c>
      <c r="C79" s="14" t="s">
        <v>30</v>
      </c>
      <c r="D79" s="15" t="s">
        <v>31</v>
      </c>
      <c r="E79" s="16"/>
      <c r="F79" s="15" t="s">
        <v>32</v>
      </c>
      <c r="G79" s="14" t="s">
        <v>33</v>
      </c>
      <c r="H79" s="14">
        <v>28688416</v>
      </c>
      <c r="I79" s="14"/>
      <c r="J79" s="14"/>
      <c r="K79" s="14"/>
      <c r="L79" s="36">
        <v>42415</v>
      </c>
      <c r="M79" s="36">
        <v>42415</v>
      </c>
      <c r="N79" s="14">
        <v>12</v>
      </c>
      <c r="O79" s="14">
        <v>6</v>
      </c>
      <c r="P79" s="37" t="s">
        <v>125</v>
      </c>
      <c r="Q79" s="14">
        <v>1</v>
      </c>
      <c r="R79" s="14">
        <v>210</v>
      </c>
      <c r="S79" s="15">
        <f t="shared" si="2"/>
        <v>210</v>
      </c>
      <c r="T79" s="14" t="s">
        <v>35</v>
      </c>
      <c r="U79" s="14" t="s">
        <v>36</v>
      </c>
      <c r="V79" s="14"/>
      <c r="W79" s="127" t="str">
        <f t="shared" ca="1" si="3"/>
        <v>2019CJ12CP6</v>
      </c>
    </row>
    <row r="80" spans="1:23" s="31" customFormat="1" ht="30" customHeight="1">
      <c r="A80" s="13">
        <v>74</v>
      </c>
      <c r="B80" s="14" t="s">
        <v>29</v>
      </c>
      <c r="C80" s="14" t="s">
        <v>30</v>
      </c>
      <c r="D80" s="15" t="s">
        <v>31</v>
      </c>
      <c r="E80" s="16"/>
      <c r="F80" s="15" t="s">
        <v>32</v>
      </c>
      <c r="G80" s="14" t="s">
        <v>33</v>
      </c>
      <c r="H80" s="14">
        <v>28688416</v>
      </c>
      <c r="I80" s="14"/>
      <c r="J80" s="14"/>
      <c r="K80" s="14"/>
      <c r="L80" s="36">
        <v>42415</v>
      </c>
      <c r="M80" s="36">
        <v>42415</v>
      </c>
      <c r="N80" s="14">
        <v>13</v>
      </c>
      <c r="O80" s="14">
        <v>1</v>
      </c>
      <c r="P80" s="37" t="s">
        <v>126</v>
      </c>
      <c r="Q80" s="14">
        <v>211</v>
      </c>
      <c r="R80" s="14">
        <v>275</v>
      </c>
      <c r="S80" s="15">
        <f t="shared" si="2"/>
        <v>65</v>
      </c>
      <c r="T80" s="14" t="s">
        <v>35</v>
      </c>
      <c r="U80" s="14" t="s">
        <v>36</v>
      </c>
      <c r="V80" s="14"/>
      <c r="W80" s="127" t="str">
        <f t="shared" ca="1" si="3"/>
        <v>2019CJ13CP1</v>
      </c>
    </row>
    <row r="81" spans="1:23" s="31" customFormat="1" ht="30" customHeight="1">
      <c r="A81" s="13">
        <v>75</v>
      </c>
      <c r="B81" s="14" t="s">
        <v>29</v>
      </c>
      <c r="C81" s="14" t="s">
        <v>30</v>
      </c>
      <c r="D81" s="15" t="s">
        <v>31</v>
      </c>
      <c r="E81" s="16"/>
      <c r="F81" s="15" t="s">
        <v>32</v>
      </c>
      <c r="G81" s="14" t="s">
        <v>33</v>
      </c>
      <c r="H81" s="14">
        <v>28899016</v>
      </c>
      <c r="I81" s="14"/>
      <c r="J81" s="14"/>
      <c r="K81" s="14"/>
      <c r="L81" s="36">
        <v>42415</v>
      </c>
      <c r="M81" s="36">
        <v>42415</v>
      </c>
      <c r="N81" s="14">
        <v>13</v>
      </c>
      <c r="O81" s="14">
        <v>2</v>
      </c>
      <c r="P81" s="37"/>
      <c r="Q81" s="14">
        <v>1</v>
      </c>
      <c r="R81" s="14">
        <v>162</v>
      </c>
      <c r="S81" s="15">
        <f t="shared" si="2"/>
        <v>162</v>
      </c>
      <c r="T81" s="14" t="s">
        <v>35</v>
      </c>
      <c r="U81" s="14" t="s">
        <v>36</v>
      </c>
      <c r="V81" s="14"/>
      <c r="W81" s="127" t="str">
        <f t="shared" ca="1" si="3"/>
        <v>2019CJ13CP2</v>
      </c>
    </row>
    <row r="82" spans="1:23" s="31" customFormat="1" ht="30" customHeight="1">
      <c r="A82" s="13">
        <v>76</v>
      </c>
      <c r="B82" s="14" t="s">
        <v>29</v>
      </c>
      <c r="C82" s="14" t="s">
        <v>30</v>
      </c>
      <c r="D82" s="15" t="s">
        <v>31</v>
      </c>
      <c r="E82" s="16"/>
      <c r="F82" s="15" t="s">
        <v>32</v>
      </c>
      <c r="G82" s="14" t="s">
        <v>33</v>
      </c>
      <c r="H82" s="14" t="s">
        <v>1246</v>
      </c>
      <c r="I82" s="14"/>
      <c r="J82" s="14"/>
      <c r="K82" s="14"/>
      <c r="L82" s="36">
        <v>42415</v>
      </c>
      <c r="M82" s="36">
        <v>42415</v>
      </c>
      <c r="N82" s="14">
        <v>13</v>
      </c>
      <c r="O82" s="14">
        <v>3</v>
      </c>
      <c r="P82" s="37"/>
      <c r="Q82" s="14">
        <v>1</v>
      </c>
      <c r="R82" s="14">
        <v>114</v>
      </c>
      <c r="S82" s="15">
        <f t="shared" si="2"/>
        <v>114</v>
      </c>
      <c r="T82" s="14" t="s">
        <v>35</v>
      </c>
      <c r="U82" s="14" t="s">
        <v>36</v>
      </c>
      <c r="V82" s="14"/>
      <c r="W82" s="127" t="str">
        <f t="shared" ca="1" si="3"/>
        <v>2019CJ13CP3</v>
      </c>
    </row>
    <row r="83" spans="1:23" s="31" customFormat="1" ht="30" customHeight="1">
      <c r="A83" s="13">
        <v>77</v>
      </c>
      <c r="B83" s="14" t="s">
        <v>29</v>
      </c>
      <c r="C83" s="14" t="s">
        <v>30</v>
      </c>
      <c r="D83" s="15" t="s">
        <v>31</v>
      </c>
      <c r="E83" s="16"/>
      <c r="F83" s="15" t="s">
        <v>32</v>
      </c>
      <c r="G83" s="14" t="s">
        <v>33</v>
      </c>
      <c r="H83" s="14" t="s">
        <v>1247</v>
      </c>
      <c r="I83" s="14"/>
      <c r="J83" s="14"/>
      <c r="K83" s="14"/>
      <c r="L83" s="36">
        <v>42415</v>
      </c>
      <c r="M83" s="36">
        <v>42415</v>
      </c>
      <c r="N83" s="14">
        <v>13</v>
      </c>
      <c r="O83" s="14">
        <v>4</v>
      </c>
      <c r="P83" s="37"/>
      <c r="Q83" s="14">
        <v>1</v>
      </c>
      <c r="R83" s="14">
        <v>202</v>
      </c>
      <c r="S83" s="15">
        <f t="shared" si="2"/>
        <v>202</v>
      </c>
      <c r="T83" s="14" t="s">
        <v>35</v>
      </c>
      <c r="U83" s="14" t="s">
        <v>36</v>
      </c>
      <c r="V83" s="14"/>
      <c r="W83" s="127" t="str">
        <f t="shared" ca="1" si="3"/>
        <v>2019CJ13CP4</v>
      </c>
    </row>
    <row r="84" spans="1:23" s="31" customFormat="1" ht="30" customHeight="1">
      <c r="A84" s="13">
        <v>78</v>
      </c>
      <c r="B84" s="14" t="s">
        <v>29</v>
      </c>
      <c r="C84" s="14" t="s">
        <v>30</v>
      </c>
      <c r="D84" s="15" t="s">
        <v>31</v>
      </c>
      <c r="E84" s="16"/>
      <c r="F84" s="15" t="s">
        <v>32</v>
      </c>
      <c r="G84" s="14" t="s">
        <v>33</v>
      </c>
      <c r="H84" s="14" t="s">
        <v>1248</v>
      </c>
      <c r="I84" s="14"/>
      <c r="J84" s="14"/>
      <c r="K84" s="14"/>
      <c r="L84" s="36">
        <v>42415</v>
      </c>
      <c r="M84" s="36">
        <v>42416</v>
      </c>
      <c r="N84" s="14">
        <v>13</v>
      </c>
      <c r="O84" s="14">
        <v>5</v>
      </c>
      <c r="P84" s="37"/>
      <c r="Q84" s="14">
        <v>1</v>
      </c>
      <c r="R84" s="14">
        <v>206</v>
      </c>
      <c r="S84" s="15">
        <f t="shared" si="2"/>
        <v>206</v>
      </c>
      <c r="T84" s="14" t="s">
        <v>35</v>
      </c>
      <c r="U84" s="14" t="s">
        <v>36</v>
      </c>
      <c r="V84" s="14"/>
      <c r="W84" s="127" t="str">
        <f t="shared" ca="1" si="3"/>
        <v>2019CJ13CP5</v>
      </c>
    </row>
    <row r="85" spans="1:23" s="31" customFormat="1" ht="30" customHeight="1">
      <c r="A85" s="13">
        <v>79</v>
      </c>
      <c r="B85" s="14" t="s">
        <v>29</v>
      </c>
      <c r="C85" s="14" t="s">
        <v>30</v>
      </c>
      <c r="D85" s="15" t="s">
        <v>31</v>
      </c>
      <c r="E85" s="16"/>
      <c r="F85" s="15" t="s">
        <v>32</v>
      </c>
      <c r="G85" s="14" t="s">
        <v>33</v>
      </c>
      <c r="H85" s="14" t="s">
        <v>1249</v>
      </c>
      <c r="I85" s="14"/>
      <c r="J85" s="14"/>
      <c r="K85" s="14"/>
      <c r="L85" s="36">
        <v>42416</v>
      </c>
      <c r="M85" s="36">
        <v>42416</v>
      </c>
      <c r="N85" s="14">
        <v>13</v>
      </c>
      <c r="O85" s="14">
        <v>6</v>
      </c>
      <c r="P85" s="37"/>
      <c r="Q85" s="14">
        <v>1</v>
      </c>
      <c r="R85" s="14">
        <v>206</v>
      </c>
      <c r="S85" s="15">
        <f t="shared" si="2"/>
        <v>206</v>
      </c>
      <c r="T85" s="14" t="s">
        <v>35</v>
      </c>
      <c r="U85" s="14" t="s">
        <v>36</v>
      </c>
      <c r="V85" s="14"/>
      <c r="W85" s="127" t="str">
        <f t="shared" ca="1" si="3"/>
        <v>2019CJ13CP6</v>
      </c>
    </row>
    <row r="86" spans="1:23" s="31" customFormat="1" ht="30" customHeight="1">
      <c r="A86" s="13">
        <v>80</v>
      </c>
      <c r="B86" s="14" t="s">
        <v>29</v>
      </c>
      <c r="C86" s="14" t="s">
        <v>30</v>
      </c>
      <c r="D86" s="15" t="s">
        <v>31</v>
      </c>
      <c r="E86" s="16"/>
      <c r="F86" s="15" t="s">
        <v>32</v>
      </c>
      <c r="G86" s="14" t="s">
        <v>33</v>
      </c>
      <c r="H86" s="14" t="s">
        <v>1250</v>
      </c>
      <c r="I86" s="14"/>
      <c r="J86" s="14"/>
      <c r="K86" s="14"/>
      <c r="L86" s="36">
        <v>42418</v>
      </c>
      <c r="M86" s="36">
        <v>42419</v>
      </c>
      <c r="N86" s="14">
        <v>14</v>
      </c>
      <c r="O86" s="14">
        <v>1</v>
      </c>
      <c r="P86" s="37"/>
      <c r="Q86" s="14">
        <v>1</v>
      </c>
      <c r="R86" s="14">
        <v>150</v>
      </c>
      <c r="S86" s="15">
        <f t="shared" si="2"/>
        <v>150</v>
      </c>
      <c r="T86" s="14" t="s">
        <v>35</v>
      </c>
      <c r="U86" s="14" t="s">
        <v>36</v>
      </c>
      <c r="V86" s="14"/>
      <c r="W86" s="127" t="str">
        <f t="shared" ca="1" si="3"/>
        <v>2019CJ14CP1</v>
      </c>
    </row>
    <row r="87" spans="1:23" s="31" customFormat="1" ht="30" customHeight="1">
      <c r="A87" s="13">
        <v>81</v>
      </c>
      <c r="B87" s="14" t="s">
        <v>29</v>
      </c>
      <c r="C87" s="14" t="s">
        <v>30</v>
      </c>
      <c r="D87" s="15" t="s">
        <v>31</v>
      </c>
      <c r="E87" s="16"/>
      <c r="F87" s="15" t="s">
        <v>32</v>
      </c>
      <c r="G87" s="14" t="s">
        <v>33</v>
      </c>
      <c r="H87" s="14">
        <v>32695416</v>
      </c>
      <c r="I87" s="14" t="s">
        <v>1251</v>
      </c>
      <c r="J87" s="14"/>
      <c r="K87" s="14"/>
      <c r="L87" s="36">
        <v>42419</v>
      </c>
      <c r="M87" s="36">
        <v>42419</v>
      </c>
      <c r="N87" s="14">
        <v>14</v>
      </c>
      <c r="O87" s="14">
        <v>2</v>
      </c>
      <c r="P87" s="37"/>
      <c r="Q87" s="14">
        <v>1</v>
      </c>
      <c r="R87" s="41">
        <v>211</v>
      </c>
      <c r="S87" s="15">
        <f t="shared" si="2"/>
        <v>211</v>
      </c>
      <c r="T87" s="14" t="s">
        <v>35</v>
      </c>
      <c r="U87" s="14" t="s">
        <v>36</v>
      </c>
      <c r="V87" s="14"/>
      <c r="W87" s="127" t="str">
        <f t="shared" ca="1" si="3"/>
        <v>2019CJ14CP2</v>
      </c>
    </row>
    <row r="88" spans="1:23" s="31" customFormat="1" ht="30" customHeight="1">
      <c r="A88" s="13">
        <v>82</v>
      </c>
      <c r="B88" s="14" t="s">
        <v>29</v>
      </c>
      <c r="C88" s="14" t="s">
        <v>30</v>
      </c>
      <c r="D88" s="15" t="s">
        <v>31</v>
      </c>
      <c r="E88" s="16"/>
      <c r="F88" s="15" t="s">
        <v>32</v>
      </c>
      <c r="G88" s="14" t="s">
        <v>33</v>
      </c>
      <c r="H88" s="14" t="s">
        <v>1252</v>
      </c>
      <c r="I88" s="14"/>
      <c r="J88" s="14"/>
      <c r="K88" s="14"/>
      <c r="L88" s="36">
        <v>42419</v>
      </c>
      <c r="M88" s="36">
        <v>42419</v>
      </c>
      <c r="N88" s="14">
        <v>14</v>
      </c>
      <c r="O88" s="14">
        <v>3</v>
      </c>
      <c r="P88" s="37"/>
      <c r="Q88" s="14">
        <v>1</v>
      </c>
      <c r="R88" s="14">
        <v>201</v>
      </c>
      <c r="S88" s="15">
        <f t="shared" si="2"/>
        <v>201</v>
      </c>
      <c r="T88" s="14" t="s">
        <v>35</v>
      </c>
      <c r="U88" s="14" t="s">
        <v>36</v>
      </c>
      <c r="V88" s="14"/>
      <c r="W88" s="127" t="str">
        <f t="shared" ca="1" si="3"/>
        <v>2019CJ14CP3</v>
      </c>
    </row>
    <row r="89" spans="1:23" s="31" customFormat="1" ht="30" customHeight="1">
      <c r="A89" s="13">
        <v>83</v>
      </c>
      <c r="B89" s="14" t="s">
        <v>29</v>
      </c>
      <c r="C89" s="14" t="s">
        <v>30</v>
      </c>
      <c r="D89" s="15" t="s">
        <v>31</v>
      </c>
      <c r="E89" s="16"/>
      <c r="F89" s="15" t="s">
        <v>32</v>
      </c>
      <c r="G89" s="14" t="s">
        <v>33</v>
      </c>
      <c r="H89" s="14" t="s">
        <v>1253</v>
      </c>
      <c r="I89" s="14"/>
      <c r="J89" s="14"/>
      <c r="K89" s="14"/>
      <c r="L89" s="36">
        <v>42419</v>
      </c>
      <c r="M89" s="36">
        <v>42419</v>
      </c>
      <c r="N89" s="14">
        <v>14</v>
      </c>
      <c r="O89" s="14">
        <v>4</v>
      </c>
      <c r="P89" s="37"/>
      <c r="Q89" s="14">
        <v>1</v>
      </c>
      <c r="R89" s="14">
        <v>176</v>
      </c>
      <c r="S89" s="15">
        <f t="shared" si="2"/>
        <v>176</v>
      </c>
      <c r="T89" s="14" t="s">
        <v>35</v>
      </c>
      <c r="U89" s="14" t="s">
        <v>36</v>
      </c>
      <c r="V89" s="14"/>
      <c r="W89" s="127" t="str">
        <f t="shared" ca="1" si="3"/>
        <v>2019CJ14CP4</v>
      </c>
    </row>
    <row r="90" spans="1:23" s="31" customFormat="1" ht="30" customHeight="1">
      <c r="A90" s="13">
        <v>84</v>
      </c>
      <c r="B90" s="14" t="s">
        <v>29</v>
      </c>
      <c r="C90" s="14" t="s">
        <v>30</v>
      </c>
      <c r="D90" s="15" t="s">
        <v>31</v>
      </c>
      <c r="E90" s="16"/>
      <c r="F90" s="15" t="s">
        <v>32</v>
      </c>
      <c r="G90" s="14" t="s">
        <v>33</v>
      </c>
      <c r="H90" s="14" t="s">
        <v>1254</v>
      </c>
      <c r="I90" s="14"/>
      <c r="J90" s="14"/>
      <c r="K90" s="14"/>
      <c r="L90" s="36">
        <v>42419</v>
      </c>
      <c r="M90" s="36">
        <v>42422</v>
      </c>
      <c r="N90" s="14">
        <v>14</v>
      </c>
      <c r="O90" s="14">
        <v>5</v>
      </c>
      <c r="P90" s="37"/>
      <c r="Q90" s="14">
        <v>1</v>
      </c>
      <c r="R90" s="14">
        <v>210</v>
      </c>
      <c r="S90" s="15">
        <f t="shared" si="2"/>
        <v>210</v>
      </c>
      <c r="T90" s="14" t="s">
        <v>35</v>
      </c>
      <c r="U90" s="14" t="s">
        <v>36</v>
      </c>
      <c r="V90" s="14"/>
      <c r="W90" s="127" t="str">
        <f t="shared" ca="1" si="3"/>
        <v>2019CJ14CP5</v>
      </c>
    </row>
    <row r="91" spans="1:23" s="31" customFormat="1" ht="30" customHeight="1">
      <c r="A91" s="13">
        <v>85</v>
      </c>
      <c r="B91" s="14" t="s">
        <v>29</v>
      </c>
      <c r="C91" s="14" t="s">
        <v>30</v>
      </c>
      <c r="D91" s="15" t="s">
        <v>31</v>
      </c>
      <c r="E91" s="16"/>
      <c r="F91" s="15" t="s">
        <v>32</v>
      </c>
      <c r="G91" s="14" t="s">
        <v>33</v>
      </c>
      <c r="H91" s="14" t="s">
        <v>1255</v>
      </c>
      <c r="I91" s="14"/>
      <c r="J91" s="14"/>
      <c r="K91" s="14"/>
      <c r="L91" s="36">
        <v>42422</v>
      </c>
      <c r="M91" s="36">
        <v>42424</v>
      </c>
      <c r="N91" s="14">
        <v>15</v>
      </c>
      <c r="O91" s="14">
        <v>1</v>
      </c>
      <c r="P91" s="37"/>
      <c r="Q91" s="14">
        <v>1</v>
      </c>
      <c r="R91" s="14">
        <v>200</v>
      </c>
      <c r="S91" s="15">
        <f t="shared" si="2"/>
        <v>200</v>
      </c>
      <c r="T91" s="14" t="s">
        <v>35</v>
      </c>
      <c r="U91" s="14" t="s">
        <v>36</v>
      </c>
      <c r="V91" s="14"/>
      <c r="W91" s="127" t="str">
        <f t="shared" ca="1" si="3"/>
        <v>2019CJ15CP1</v>
      </c>
    </row>
    <row r="92" spans="1:23" s="31" customFormat="1" ht="30" customHeight="1">
      <c r="A92" s="13">
        <v>86</v>
      </c>
      <c r="B92" s="14" t="s">
        <v>29</v>
      </c>
      <c r="C92" s="14" t="s">
        <v>30</v>
      </c>
      <c r="D92" s="15" t="s">
        <v>31</v>
      </c>
      <c r="E92" s="16"/>
      <c r="F92" s="15" t="s">
        <v>32</v>
      </c>
      <c r="G92" s="14" t="s">
        <v>33</v>
      </c>
      <c r="H92" s="14" t="s">
        <v>1256</v>
      </c>
      <c r="I92" s="14"/>
      <c r="J92" s="14"/>
      <c r="K92" s="14"/>
      <c r="L92" s="36">
        <v>42424</v>
      </c>
      <c r="M92" s="36">
        <v>42425</v>
      </c>
      <c r="N92" s="14">
        <v>15</v>
      </c>
      <c r="O92" s="14">
        <v>2</v>
      </c>
      <c r="P92" s="37"/>
      <c r="Q92" s="14">
        <v>1</v>
      </c>
      <c r="R92" s="14">
        <v>207</v>
      </c>
      <c r="S92" s="15">
        <f t="shared" si="2"/>
        <v>207</v>
      </c>
      <c r="T92" s="14" t="s">
        <v>35</v>
      </c>
      <c r="U92" s="14" t="s">
        <v>36</v>
      </c>
      <c r="V92" s="14"/>
      <c r="W92" s="127" t="str">
        <f t="shared" ca="1" si="3"/>
        <v>2019CJ15CP2</v>
      </c>
    </row>
    <row r="93" spans="1:23" s="31" customFormat="1" ht="30" customHeight="1">
      <c r="A93" s="13">
        <v>87</v>
      </c>
      <c r="B93" s="14" t="s">
        <v>29</v>
      </c>
      <c r="C93" s="14" t="s">
        <v>30</v>
      </c>
      <c r="D93" s="15" t="s">
        <v>31</v>
      </c>
      <c r="E93" s="16"/>
      <c r="F93" s="15" t="s">
        <v>32</v>
      </c>
      <c r="G93" s="14" t="s">
        <v>33</v>
      </c>
      <c r="H93" s="14">
        <v>44148316</v>
      </c>
      <c r="I93" s="14"/>
      <c r="J93" s="14"/>
      <c r="K93" s="14"/>
      <c r="L93" s="36">
        <v>42425</v>
      </c>
      <c r="M93" s="36">
        <v>42425</v>
      </c>
      <c r="N93" s="14">
        <v>15</v>
      </c>
      <c r="O93" s="14">
        <v>3</v>
      </c>
      <c r="P93" s="37" t="s">
        <v>125</v>
      </c>
      <c r="Q93" s="14">
        <v>1</v>
      </c>
      <c r="R93" s="14">
        <v>200</v>
      </c>
      <c r="S93" s="15">
        <f t="shared" si="2"/>
        <v>200</v>
      </c>
      <c r="T93" s="14" t="s">
        <v>35</v>
      </c>
      <c r="U93" s="14" t="s">
        <v>36</v>
      </c>
      <c r="V93" s="14"/>
      <c r="W93" s="127" t="str">
        <f t="shared" ca="1" si="3"/>
        <v>2019CJ15CP3</v>
      </c>
    </row>
    <row r="94" spans="1:23" s="31" customFormat="1" ht="30" customHeight="1">
      <c r="A94" s="13">
        <v>88</v>
      </c>
      <c r="B94" s="14" t="s">
        <v>29</v>
      </c>
      <c r="C94" s="14" t="s">
        <v>30</v>
      </c>
      <c r="D94" s="15" t="s">
        <v>31</v>
      </c>
      <c r="E94" s="16"/>
      <c r="F94" s="15" t="s">
        <v>32</v>
      </c>
      <c r="G94" s="14" t="s">
        <v>33</v>
      </c>
      <c r="H94" s="14">
        <v>44148316</v>
      </c>
      <c r="I94" s="14"/>
      <c r="J94" s="14"/>
      <c r="K94" s="14"/>
      <c r="L94" s="36">
        <v>42425</v>
      </c>
      <c r="M94" s="36">
        <v>42425</v>
      </c>
      <c r="N94" s="14">
        <v>15</v>
      </c>
      <c r="O94" s="14">
        <v>4</v>
      </c>
      <c r="P94" s="37" t="s">
        <v>126</v>
      </c>
      <c r="Q94" s="14">
        <v>201</v>
      </c>
      <c r="R94" s="14">
        <v>214</v>
      </c>
      <c r="S94" s="15">
        <f t="shared" si="2"/>
        <v>14</v>
      </c>
      <c r="T94" s="14" t="s">
        <v>35</v>
      </c>
      <c r="U94" s="14" t="s">
        <v>36</v>
      </c>
      <c r="V94" s="14"/>
      <c r="W94" s="127" t="str">
        <f t="shared" ca="1" si="3"/>
        <v>2019CJ15CP4</v>
      </c>
    </row>
    <row r="95" spans="1:23" s="31" customFormat="1" ht="30" customHeight="1">
      <c r="A95" s="13">
        <v>89</v>
      </c>
      <c r="B95" s="14" t="s">
        <v>29</v>
      </c>
      <c r="C95" s="14" t="s">
        <v>30</v>
      </c>
      <c r="D95" s="15" t="s">
        <v>31</v>
      </c>
      <c r="E95" s="16"/>
      <c r="F95" s="15" t="s">
        <v>32</v>
      </c>
      <c r="G95" s="14" t="s">
        <v>33</v>
      </c>
      <c r="H95" s="14" t="s">
        <v>1257</v>
      </c>
      <c r="I95" s="14"/>
      <c r="J95" s="14"/>
      <c r="K95" s="14"/>
      <c r="L95" s="36">
        <v>42425</v>
      </c>
      <c r="M95" s="36">
        <v>42425</v>
      </c>
      <c r="N95" s="14">
        <v>15</v>
      </c>
      <c r="O95" s="14">
        <v>5</v>
      </c>
      <c r="P95" s="37"/>
      <c r="Q95" s="14">
        <v>1</v>
      </c>
      <c r="R95" s="14">
        <v>204</v>
      </c>
      <c r="S95" s="15">
        <f t="shared" si="2"/>
        <v>204</v>
      </c>
      <c r="T95" s="14" t="s">
        <v>35</v>
      </c>
      <c r="U95" s="14" t="s">
        <v>36</v>
      </c>
      <c r="V95" s="14"/>
      <c r="W95" s="127" t="str">
        <f t="shared" ca="1" si="3"/>
        <v>2019CJ15CP5</v>
      </c>
    </row>
    <row r="96" spans="1:23" s="31" customFormat="1" ht="30" customHeight="1">
      <c r="A96" s="13">
        <v>90</v>
      </c>
      <c r="B96" s="14" t="s">
        <v>29</v>
      </c>
      <c r="C96" s="14" t="s">
        <v>30</v>
      </c>
      <c r="D96" s="15" t="s">
        <v>31</v>
      </c>
      <c r="E96" s="16"/>
      <c r="F96" s="15" t="s">
        <v>32</v>
      </c>
      <c r="G96" s="14" t="s">
        <v>33</v>
      </c>
      <c r="H96" s="14" t="s">
        <v>1258</v>
      </c>
      <c r="I96" s="14"/>
      <c r="J96" s="14"/>
      <c r="K96" s="14"/>
      <c r="L96" s="36">
        <v>42425</v>
      </c>
      <c r="M96" s="36">
        <v>42429</v>
      </c>
      <c r="N96" s="14">
        <v>15</v>
      </c>
      <c r="O96" s="14">
        <v>6</v>
      </c>
      <c r="P96" s="37"/>
      <c r="Q96" s="14">
        <v>1</v>
      </c>
      <c r="R96" s="14">
        <v>201</v>
      </c>
      <c r="S96" s="15">
        <f t="shared" si="2"/>
        <v>201</v>
      </c>
      <c r="T96" s="14" t="s">
        <v>35</v>
      </c>
      <c r="U96" s="14" t="s">
        <v>36</v>
      </c>
      <c r="V96" s="14"/>
      <c r="W96" s="127" t="str">
        <f t="shared" ca="1" si="3"/>
        <v>2019CJ15CP6</v>
      </c>
    </row>
    <row r="97" spans="1:23" s="31" customFormat="1" ht="30" customHeight="1">
      <c r="A97" s="13">
        <v>91</v>
      </c>
      <c r="B97" s="14" t="s">
        <v>29</v>
      </c>
      <c r="C97" s="14" t="s">
        <v>30</v>
      </c>
      <c r="D97" s="15" t="s">
        <v>31</v>
      </c>
      <c r="E97" s="16"/>
      <c r="F97" s="15" t="s">
        <v>32</v>
      </c>
      <c r="G97" s="14" t="s">
        <v>33</v>
      </c>
      <c r="H97" s="14" t="s">
        <v>1259</v>
      </c>
      <c r="I97" s="14"/>
      <c r="J97" s="14"/>
      <c r="K97" s="14"/>
      <c r="L97" s="36">
        <v>42429</v>
      </c>
      <c r="M97" s="36">
        <v>42429</v>
      </c>
      <c r="N97" s="14">
        <v>16</v>
      </c>
      <c r="O97" s="14">
        <v>1</v>
      </c>
      <c r="P97" s="37"/>
      <c r="Q97" s="14">
        <v>1</v>
      </c>
      <c r="R97" s="14">
        <v>90</v>
      </c>
      <c r="S97" s="15">
        <f t="shared" si="2"/>
        <v>90</v>
      </c>
      <c r="T97" s="14" t="s">
        <v>35</v>
      </c>
      <c r="U97" s="14" t="s">
        <v>36</v>
      </c>
      <c r="V97" s="14"/>
      <c r="W97" s="127" t="str">
        <f t="shared" ca="1" si="3"/>
        <v>2019CJ16CP1</v>
      </c>
    </row>
    <row r="98" spans="1:23" s="31" customFormat="1" ht="30" customHeight="1">
      <c r="A98" s="13">
        <v>92</v>
      </c>
      <c r="B98" s="14" t="s">
        <v>29</v>
      </c>
      <c r="C98" s="14" t="s">
        <v>30</v>
      </c>
      <c r="D98" s="15" t="s">
        <v>31</v>
      </c>
      <c r="E98" s="16"/>
      <c r="F98" s="15" t="s">
        <v>32</v>
      </c>
      <c r="G98" s="14" t="s">
        <v>33</v>
      </c>
      <c r="H98" s="14" t="s">
        <v>1260</v>
      </c>
      <c r="I98" s="14"/>
      <c r="J98" s="14"/>
      <c r="K98" s="14"/>
      <c r="L98" s="36">
        <v>42429</v>
      </c>
      <c r="M98" s="36">
        <v>42429</v>
      </c>
      <c r="N98" s="14">
        <v>16</v>
      </c>
      <c r="O98" s="14">
        <v>2</v>
      </c>
      <c r="P98" s="37"/>
      <c r="Q98" s="14">
        <v>1</v>
      </c>
      <c r="R98" s="14">
        <v>201</v>
      </c>
      <c r="S98" s="15">
        <f t="shared" si="2"/>
        <v>201</v>
      </c>
      <c r="T98" s="14" t="s">
        <v>35</v>
      </c>
      <c r="U98" s="14" t="s">
        <v>36</v>
      </c>
      <c r="V98" s="14"/>
      <c r="W98" s="127" t="str">
        <f t="shared" ca="1" si="3"/>
        <v>2019CJ16CP2</v>
      </c>
    </row>
    <row r="99" spans="1:23" s="31" customFormat="1" ht="30" customHeight="1">
      <c r="A99" s="13">
        <v>93</v>
      </c>
      <c r="B99" s="14" t="s">
        <v>29</v>
      </c>
      <c r="C99" s="14" t="s">
        <v>30</v>
      </c>
      <c r="D99" s="15" t="s">
        <v>31</v>
      </c>
      <c r="E99" s="16"/>
      <c r="F99" s="15" t="s">
        <v>32</v>
      </c>
      <c r="G99" s="14" t="s">
        <v>33</v>
      </c>
      <c r="H99" s="14" t="s">
        <v>1261</v>
      </c>
      <c r="I99" s="14"/>
      <c r="J99" s="14"/>
      <c r="K99" s="14"/>
      <c r="L99" s="36">
        <v>42429</v>
      </c>
      <c r="M99" s="36">
        <v>42429</v>
      </c>
      <c r="N99" s="14">
        <v>16</v>
      </c>
      <c r="O99" s="14">
        <v>3</v>
      </c>
      <c r="P99" s="37"/>
      <c r="Q99" s="14">
        <v>1</v>
      </c>
      <c r="R99" s="14">
        <v>206</v>
      </c>
      <c r="S99" s="15">
        <f t="shared" si="2"/>
        <v>206</v>
      </c>
      <c r="T99" s="14" t="s">
        <v>35</v>
      </c>
      <c r="U99" s="14" t="s">
        <v>36</v>
      </c>
      <c r="V99" s="14"/>
      <c r="W99" s="127" t="str">
        <f t="shared" ca="1" si="3"/>
        <v>2019CJ16CP3</v>
      </c>
    </row>
    <row r="100" spans="1:23" s="31" customFormat="1" ht="30" customHeight="1">
      <c r="A100" s="13">
        <v>94</v>
      </c>
      <c r="B100" s="14" t="s">
        <v>29</v>
      </c>
      <c r="C100" s="14" t="s">
        <v>30</v>
      </c>
      <c r="D100" s="15" t="s">
        <v>31</v>
      </c>
      <c r="E100" s="16"/>
      <c r="F100" s="15" t="s">
        <v>32</v>
      </c>
      <c r="G100" s="14" t="s">
        <v>33</v>
      </c>
      <c r="H100" s="14" t="s">
        <v>1262</v>
      </c>
      <c r="I100" s="14"/>
      <c r="J100" s="14"/>
      <c r="K100" s="14"/>
      <c r="L100" s="36">
        <v>42429</v>
      </c>
      <c r="M100" s="36">
        <v>42429</v>
      </c>
      <c r="N100" s="14">
        <v>16</v>
      </c>
      <c r="O100" s="14">
        <v>4</v>
      </c>
      <c r="P100" s="37"/>
      <c r="Q100" s="14">
        <v>1</v>
      </c>
      <c r="R100" s="14">
        <v>202</v>
      </c>
      <c r="S100" s="15">
        <f t="shared" si="2"/>
        <v>202</v>
      </c>
      <c r="T100" s="14" t="s">
        <v>35</v>
      </c>
      <c r="U100" s="14" t="s">
        <v>36</v>
      </c>
      <c r="V100" s="14"/>
      <c r="W100" s="127" t="str">
        <f t="shared" ca="1" si="3"/>
        <v>2019CJ16CP4</v>
      </c>
    </row>
    <row r="101" spans="1:23" s="31" customFormat="1" ht="30" customHeight="1">
      <c r="A101" s="13">
        <v>95</v>
      </c>
      <c r="B101" s="14" t="s">
        <v>29</v>
      </c>
      <c r="C101" s="14" t="s">
        <v>30</v>
      </c>
      <c r="D101" s="15" t="s">
        <v>31</v>
      </c>
      <c r="E101" s="16"/>
      <c r="F101" s="15" t="s">
        <v>32</v>
      </c>
      <c r="G101" s="14" t="s">
        <v>33</v>
      </c>
      <c r="H101" s="14" t="s">
        <v>1263</v>
      </c>
      <c r="I101" s="14"/>
      <c r="J101" s="14"/>
      <c r="K101" s="14"/>
      <c r="L101" s="36">
        <v>42429</v>
      </c>
      <c r="M101" s="36">
        <v>42429</v>
      </c>
      <c r="N101" s="14">
        <v>16</v>
      </c>
      <c r="O101" s="14">
        <v>5</v>
      </c>
      <c r="P101" s="37"/>
      <c r="Q101" s="14">
        <v>1</v>
      </c>
      <c r="R101" s="14">
        <v>205</v>
      </c>
      <c r="S101" s="15">
        <f t="shared" si="2"/>
        <v>205</v>
      </c>
      <c r="T101" s="14" t="s">
        <v>35</v>
      </c>
      <c r="U101" s="14" t="s">
        <v>36</v>
      </c>
      <c r="V101" s="14"/>
      <c r="W101" s="127" t="str">
        <f t="shared" ca="1" si="3"/>
        <v>2019CJ16CP5</v>
      </c>
    </row>
    <row r="102" spans="1:23" s="31" customFormat="1" ht="30" customHeight="1">
      <c r="A102" s="13">
        <v>96</v>
      </c>
      <c r="B102" s="14" t="s">
        <v>29</v>
      </c>
      <c r="C102" s="14" t="s">
        <v>30</v>
      </c>
      <c r="D102" s="15" t="s">
        <v>31</v>
      </c>
      <c r="E102" s="16"/>
      <c r="F102" s="15" t="s">
        <v>32</v>
      </c>
      <c r="G102" s="14" t="s">
        <v>33</v>
      </c>
      <c r="H102" s="14" t="s">
        <v>1264</v>
      </c>
      <c r="I102" s="14"/>
      <c r="J102" s="14"/>
      <c r="K102" s="14"/>
      <c r="L102" s="36">
        <v>42429</v>
      </c>
      <c r="M102" s="36">
        <v>42429</v>
      </c>
      <c r="N102" s="14">
        <v>16</v>
      </c>
      <c r="O102" s="14">
        <v>6</v>
      </c>
      <c r="P102" s="37"/>
      <c r="Q102" s="14">
        <v>1</v>
      </c>
      <c r="R102" s="14">
        <v>89</v>
      </c>
      <c r="S102" s="15">
        <f t="shared" si="2"/>
        <v>89</v>
      </c>
      <c r="T102" s="14" t="s">
        <v>35</v>
      </c>
      <c r="U102" s="14" t="s">
        <v>36</v>
      </c>
      <c r="V102" s="14"/>
      <c r="W102" s="127" t="str">
        <f t="shared" ca="1" si="3"/>
        <v>2019CJ16CP6</v>
      </c>
    </row>
    <row r="103" spans="1:23" s="31" customFormat="1" ht="30" customHeight="1">
      <c r="A103" s="13">
        <v>97</v>
      </c>
      <c r="B103" s="14" t="s">
        <v>29</v>
      </c>
      <c r="C103" s="14" t="s">
        <v>30</v>
      </c>
      <c r="D103" s="15" t="s">
        <v>31</v>
      </c>
      <c r="E103" s="16"/>
      <c r="F103" s="15" t="s">
        <v>32</v>
      </c>
      <c r="G103" s="14" t="s">
        <v>33</v>
      </c>
      <c r="H103" s="14" t="s">
        <v>1265</v>
      </c>
      <c r="I103" s="14"/>
      <c r="J103" s="14"/>
      <c r="K103" s="14"/>
      <c r="L103" s="36">
        <v>42429</v>
      </c>
      <c r="M103" s="36">
        <v>42429</v>
      </c>
      <c r="N103" s="14">
        <v>17</v>
      </c>
      <c r="O103" s="14">
        <v>1</v>
      </c>
      <c r="P103" s="37"/>
      <c r="Q103" s="14">
        <v>1</v>
      </c>
      <c r="R103" s="14">
        <v>197</v>
      </c>
      <c r="S103" s="15">
        <f t="shared" si="2"/>
        <v>197</v>
      </c>
      <c r="T103" s="14" t="s">
        <v>35</v>
      </c>
      <c r="U103" s="14" t="s">
        <v>36</v>
      </c>
      <c r="V103" s="14"/>
      <c r="W103" s="127" t="str">
        <f t="shared" ca="1" si="3"/>
        <v>2019CJ17CP1</v>
      </c>
    </row>
    <row r="104" spans="1:23" s="31" customFormat="1" ht="30" customHeight="1">
      <c r="A104" s="13">
        <v>98</v>
      </c>
      <c r="B104" s="14" t="s">
        <v>29</v>
      </c>
      <c r="C104" s="14" t="s">
        <v>30</v>
      </c>
      <c r="D104" s="15" t="s">
        <v>31</v>
      </c>
      <c r="E104" s="16"/>
      <c r="F104" s="15" t="s">
        <v>32</v>
      </c>
      <c r="G104" s="14" t="s">
        <v>33</v>
      </c>
      <c r="H104" s="14" t="s">
        <v>1266</v>
      </c>
      <c r="I104" s="14"/>
      <c r="J104" s="14"/>
      <c r="K104" s="14"/>
      <c r="L104" s="36">
        <v>42429</v>
      </c>
      <c r="M104" s="36">
        <v>42429</v>
      </c>
      <c r="N104" s="14">
        <v>17</v>
      </c>
      <c r="O104" s="14">
        <v>2</v>
      </c>
      <c r="P104" s="37"/>
      <c r="Q104" s="14">
        <v>1</v>
      </c>
      <c r="R104" s="14">
        <v>206</v>
      </c>
      <c r="S104" s="15">
        <f t="shared" si="2"/>
        <v>206</v>
      </c>
      <c r="T104" s="14" t="s">
        <v>35</v>
      </c>
      <c r="U104" s="14" t="s">
        <v>36</v>
      </c>
      <c r="V104" s="14"/>
      <c r="W104" s="127" t="str">
        <f t="shared" ca="1" si="3"/>
        <v>2019CJ17CP2</v>
      </c>
    </row>
    <row r="105" spans="1:23" s="31" customFormat="1" ht="30" customHeight="1">
      <c r="A105" s="13">
        <v>99</v>
      </c>
      <c r="B105" s="14" t="s">
        <v>29</v>
      </c>
      <c r="C105" s="14" t="s">
        <v>30</v>
      </c>
      <c r="D105" s="15" t="s">
        <v>31</v>
      </c>
      <c r="E105" s="16"/>
      <c r="F105" s="15" t="s">
        <v>32</v>
      </c>
      <c r="G105" s="14" t="s">
        <v>33</v>
      </c>
      <c r="H105" s="14" t="s">
        <v>1267</v>
      </c>
      <c r="I105" s="14"/>
      <c r="J105" s="14"/>
      <c r="K105" s="14"/>
      <c r="L105" s="36">
        <v>42429</v>
      </c>
      <c r="M105" s="36">
        <v>42430</v>
      </c>
      <c r="N105" s="14">
        <v>17</v>
      </c>
      <c r="O105" s="14">
        <v>3</v>
      </c>
      <c r="P105" s="37"/>
      <c r="Q105" s="14">
        <v>1</v>
      </c>
      <c r="R105" s="14">
        <v>201</v>
      </c>
      <c r="S105" s="15">
        <f t="shared" si="2"/>
        <v>201</v>
      </c>
      <c r="T105" s="14" t="s">
        <v>35</v>
      </c>
      <c r="U105" s="14" t="s">
        <v>36</v>
      </c>
      <c r="V105" s="14"/>
      <c r="W105" s="127" t="str">
        <f t="shared" ca="1" si="3"/>
        <v>2019CJ17CP3</v>
      </c>
    </row>
    <row r="106" spans="1:23" s="31" customFormat="1" ht="30" customHeight="1">
      <c r="A106" s="13">
        <v>100</v>
      </c>
      <c r="B106" s="14" t="s">
        <v>29</v>
      </c>
      <c r="C106" s="14" t="s">
        <v>30</v>
      </c>
      <c r="D106" s="15" t="s">
        <v>31</v>
      </c>
      <c r="E106" s="16"/>
      <c r="F106" s="15" t="s">
        <v>32</v>
      </c>
      <c r="G106" s="14" t="s">
        <v>33</v>
      </c>
      <c r="H106" s="14" t="s">
        <v>1268</v>
      </c>
      <c r="I106" s="14"/>
      <c r="J106" s="14"/>
      <c r="K106" s="14"/>
      <c r="L106" s="36">
        <v>42430</v>
      </c>
      <c r="M106" s="36">
        <v>42430</v>
      </c>
      <c r="N106" s="14">
        <v>17</v>
      </c>
      <c r="O106" s="14">
        <v>4</v>
      </c>
      <c r="P106" s="37"/>
      <c r="Q106" s="14">
        <v>1</v>
      </c>
      <c r="R106" s="14">
        <v>201</v>
      </c>
      <c r="S106" s="15">
        <f t="shared" si="2"/>
        <v>201</v>
      </c>
      <c r="T106" s="14" t="s">
        <v>35</v>
      </c>
      <c r="U106" s="14" t="s">
        <v>36</v>
      </c>
      <c r="V106" s="14"/>
      <c r="W106" s="127" t="str">
        <f t="shared" ca="1" si="3"/>
        <v>2019CJ17CP4</v>
      </c>
    </row>
    <row r="107" spans="1:23" s="31" customFormat="1" ht="30" customHeight="1">
      <c r="A107" s="13">
        <v>101</v>
      </c>
      <c r="B107" s="14" t="s">
        <v>29</v>
      </c>
      <c r="C107" s="14" t="s">
        <v>30</v>
      </c>
      <c r="D107" s="15" t="s">
        <v>31</v>
      </c>
      <c r="E107" s="16"/>
      <c r="F107" s="15" t="s">
        <v>32</v>
      </c>
      <c r="G107" s="14" t="s">
        <v>33</v>
      </c>
      <c r="H107" s="14" t="s">
        <v>1269</v>
      </c>
      <c r="I107" s="14"/>
      <c r="J107" s="14"/>
      <c r="K107" s="14"/>
      <c r="L107" s="36">
        <v>42430</v>
      </c>
      <c r="M107" s="36">
        <v>42430</v>
      </c>
      <c r="N107" s="14">
        <v>17</v>
      </c>
      <c r="O107" s="14">
        <v>5</v>
      </c>
      <c r="P107" s="37"/>
      <c r="Q107" s="14">
        <v>1</v>
      </c>
      <c r="R107" s="14">
        <v>203</v>
      </c>
      <c r="S107" s="15">
        <f t="shared" si="2"/>
        <v>203</v>
      </c>
      <c r="T107" s="14" t="s">
        <v>35</v>
      </c>
      <c r="U107" s="14" t="s">
        <v>36</v>
      </c>
      <c r="V107" s="14"/>
      <c r="W107" s="127" t="str">
        <f t="shared" ca="1" si="3"/>
        <v>2019CJ17CP5</v>
      </c>
    </row>
    <row r="108" spans="1:23" s="31" customFormat="1" ht="30" customHeight="1">
      <c r="A108" s="13">
        <v>102</v>
      </c>
      <c r="B108" s="14" t="s">
        <v>29</v>
      </c>
      <c r="C108" s="14" t="s">
        <v>30</v>
      </c>
      <c r="D108" s="15" t="s">
        <v>31</v>
      </c>
      <c r="E108" s="16"/>
      <c r="F108" s="15" t="s">
        <v>32</v>
      </c>
      <c r="G108" s="14" t="s">
        <v>33</v>
      </c>
      <c r="H108" s="14" t="s">
        <v>1270</v>
      </c>
      <c r="I108" s="14"/>
      <c r="J108" s="14"/>
      <c r="K108" s="14"/>
      <c r="L108" s="36">
        <v>42430</v>
      </c>
      <c r="M108" s="36">
        <v>42431</v>
      </c>
      <c r="N108" s="14">
        <v>17</v>
      </c>
      <c r="O108" s="14">
        <v>6</v>
      </c>
      <c r="P108" s="37"/>
      <c r="Q108" s="14">
        <v>1</v>
      </c>
      <c r="R108" s="14">
        <v>212</v>
      </c>
      <c r="S108" s="15">
        <f t="shared" si="2"/>
        <v>212</v>
      </c>
      <c r="T108" s="14" t="s">
        <v>35</v>
      </c>
      <c r="U108" s="14" t="s">
        <v>36</v>
      </c>
      <c r="V108" s="14"/>
      <c r="W108" s="127" t="str">
        <f t="shared" ca="1" si="3"/>
        <v>2019CJ17CP6</v>
      </c>
    </row>
    <row r="109" spans="1:23" s="31" customFormat="1" ht="30" customHeight="1">
      <c r="A109" s="13">
        <v>103</v>
      </c>
      <c r="B109" s="14" t="s">
        <v>29</v>
      </c>
      <c r="C109" s="14" t="s">
        <v>30</v>
      </c>
      <c r="D109" s="15" t="s">
        <v>31</v>
      </c>
      <c r="E109" s="16"/>
      <c r="F109" s="15" t="s">
        <v>32</v>
      </c>
      <c r="G109" s="14" t="s">
        <v>33</v>
      </c>
      <c r="H109" s="14" t="s">
        <v>1271</v>
      </c>
      <c r="I109" s="14"/>
      <c r="J109" s="14"/>
      <c r="K109" s="14"/>
      <c r="L109" s="36">
        <v>42431</v>
      </c>
      <c r="M109" s="36">
        <v>42431</v>
      </c>
      <c r="N109" s="14">
        <v>18</v>
      </c>
      <c r="O109" s="14">
        <v>1</v>
      </c>
      <c r="P109" s="37"/>
      <c r="Q109" s="14">
        <v>1</v>
      </c>
      <c r="R109" s="14">
        <v>205</v>
      </c>
      <c r="S109" s="15">
        <f t="shared" si="2"/>
        <v>205</v>
      </c>
      <c r="T109" s="14" t="s">
        <v>35</v>
      </c>
      <c r="U109" s="14" t="s">
        <v>36</v>
      </c>
      <c r="V109" s="14"/>
      <c r="W109" s="127" t="str">
        <f t="shared" ca="1" si="3"/>
        <v>2019CJ18CP1</v>
      </c>
    </row>
    <row r="110" spans="1:23" s="31" customFormat="1" ht="30" customHeight="1">
      <c r="A110" s="13">
        <v>104</v>
      </c>
      <c r="B110" s="14" t="s">
        <v>29</v>
      </c>
      <c r="C110" s="14" t="s">
        <v>30</v>
      </c>
      <c r="D110" s="15" t="s">
        <v>31</v>
      </c>
      <c r="E110" s="16"/>
      <c r="F110" s="15" t="s">
        <v>32</v>
      </c>
      <c r="G110" s="14" t="s">
        <v>33</v>
      </c>
      <c r="H110" s="14" t="s">
        <v>1272</v>
      </c>
      <c r="I110" s="14"/>
      <c r="J110" s="14"/>
      <c r="K110" s="14"/>
      <c r="L110" s="36">
        <v>42431</v>
      </c>
      <c r="M110" s="36">
        <v>42431</v>
      </c>
      <c r="N110" s="14">
        <v>18</v>
      </c>
      <c r="O110" s="14">
        <v>2</v>
      </c>
      <c r="P110" s="37"/>
      <c r="Q110" s="14">
        <v>1</v>
      </c>
      <c r="R110" s="14">
        <v>196</v>
      </c>
      <c r="S110" s="15">
        <f t="shared" si="2"/>
        <v>196</v>
      </c>
      <c r="T110" s="14" t="s">
        <v>35</v>
      </c>
      <c r="U110" s="14" t="s">
        <v>36</v>
      </c>
      <c r="V110" s="14"/>
      <c r="W110" s="127" t="str">
        <f t="shared" ca="1" si="3"/>
        <v>2019CJ18CP2</v>
      </c>
    </row>
    <row r="111" spans="1:23" s="31" customFormat="1" ht="30" customHeight="1">
      <c r="A111" s="13">
        <v>105</v>
      </c>
      <c r="B111" s="14" t="s">
        <v>29</v>
      </c>
      <c r="C111" s="14" t="s">
        <v>30</v>
      </c>
      <c r="D111" s="15" t="s">
        <v>31</v>
      </c>
      <c r="E111" s="16"/>
      <c r="F111" s="15" t="s">
        <v>32</v>
      </c>
      <c r="G111" s="14" t="s">
        <v>33</v>
      </c>
      <c r="H111" s="14" t="s">
        <v>1273</v>
      </c>
      <c r="I111" s="14"/>
      <c r="J111" s="14"/>
      <c r="K111" s="14"/>
      <c r="L111" s="36">
        <v>42431</v>
      </c>
      <c r="M111" s="36">
        <v>42431</v>
      </c>
      <c r="N111" s="14">
        <v>18</v>
      </c>
      <c r="O111" s="14">
        <v>3</v>
      </c>
      <c r="P111" s="37"/>
      <c r="Q111" s="14">
        <v>1</v>
      </c>
      <c r="R111" s="14">
        <v>205</v>
      </c>
      <c r="S111" s="15">
        <f t="shared" si="2"/>
        <v>205</v>
      </c>
      <c r="T111" s="14" t="s">
        <v>35</v>
      </c>
      <c r="U111" s="14" t="s">
        <v>36</v>
      </c>
      <c r="V111" s="14"/>
      <c r="W111" s="127" t="str">
        <f t="shared" ca="1" si="3"/>
        <v>2019CJ18CP3</v>
      </c>
    </row>
    <row r="112" spans="1:23" s="31" customFormat="1" ht="30" customHeight="1">
      <c r="A112" s="13">
        <v>106</v>
      </c>
      <c r="B112" s="14" t="s">
        <v>29</v>
      </c>
      <c r="C112" s="14" t="s">
        <v>30</v>
      </c>
      <c r="D112" s="15" t="s">
        <v>31</v>
      </c>
      <c r="E112" s="16"/>
      <c r="F112" s="15" t="s">
        <v>32</v>
      </c>
      <c r="G112" s="14" t="s">
        <v>33</v>
      </c>
      <c r="H112" s="14" t="s">
        <v>1274</v>
      </c>
      <c r="I112" s="14"/>
      <c r="J112" s="14"/>
      <c r="K112" s="14"/>
      <c r="L112" s="36">
        <v>42431</v>
      </c>
      <c r="M112" s="36">
        <v>42431</v>
      </c>
      <c r="N112" s="14">
        <v>18</v>
      </c>
      <c r="O112" s="14">
        <v>4</v>
      </c>
      <c r="P112" s="37"/>
      <c r="Q112" s="14">
        <v>1</v>
      </c>
      <c r="R112" s="14">
        <v>202</v>
      </c>
      <c r="S112" s="15">
        <f t="shared" si="2"/>
        <v>202</v>
      </c>
      <c r="T112" s="14" t="s">
        <v>35</v>
      </c>
      <c r="U112" s="14" t="s">
        <v>36</v>
      </c>
      <c r="V112" s="14"/>
      <c r="W112" s="127" t="str">
        <f t="shared" ca="1" si="3"/>
        <v>2019CJ18CP4</v>
      </c>
    </row>
    <row r="113" spans="1:23" s="31" customFormat="1" ht="30" customHeight="1">
      <c r="A113" s="13">
        <v>107</v>
      </c>
      <c r="B113" s="14" t="s">
        <v>29</v>
      </c>
      <c r="C113" s="14" t="s">
        <v>30</v>
      </c>
      <c r="D113" s="15" t="s">
        <v>31</v>
      </c>
      <c r="E113" s="16"/>
      <c r="F113" s="15" t="s">
        <v>32</v>
      </c>
      <c r="G113" s="14" t="s">
        <v>33</v>
      </c>
      <c r="H113" s="14" t="s">
        <v>1275</v>
      </c>
      <c r="I113" s="14"/>
      <c r="J113" s="14"/>
      <c r="K113" s="14"/>
      <c r="L113" s="36">
        <v>42431</v>
      </c>
      <c r="M113" s="36">
        <v>42431</v>
      </c>
      <c r="N113" s="14">
        <v>18</v>
      </c>
      <c r="O113" s="14">
        <v>5</v>
      </c>
      <c r="P113" s="37"/>
      <c r="Q113" s="14">
        <v>1</v>
      </c>
      <c r="R113" s="14">
        <v>210</v>
      </c>
      <c r="S113" s="15">
        <f t="shared" si="2"/>
        <v>210</v>
      </c>
      <c r="T113" s="14" t="s">
        <v>35</v>
      </c>
      <c r="U113" s="14" t="s">
        <v>36</v>
      </c>
      <c r="V113" s="14"/>
      <c r="W113" s="127" t="str">
        <f t="shared" ca="1" si="3"/>
        <v>2019CJ18CP5</v>
      </c>
    </row>
    <row r="114" spans="1:23" s="31" customFormat="1" ht="30" customHeight="1">
      <c r="A114" s="13">
        <v>108</v>
      </c>
      <c r="B114" s="14" t="s">
        <v>29</v>
      </c>
      <c r="C114" s="14" t="s">
        <v>30</v>
      </c>
      <c r="D114" s="15" t="s">
        <v>31</v>
      </c>
      <c r="E114" s="16"/>
      <c r="F114" s="15" t="s">
        <v>32</v>
      </c>
      <c r="G114" s="14" t="s">
        <v>33</v>
      </c>
      <c r="H114" s="14" t="s">
        <v>1276</v>
      </c>
      <c r="I114" s="14"/>
      <c r="J114" s="14"/>
      <c r="K114" s="14"/>
      <c r="L114" s="36">
        <v>42431</v>
      </c>
      <c r="M114" s="36">
        <v>42431</v>
      </c>
      <c r="N114" s="14">
        <v>18</v>
      </c>
      <c r="O114" s="14">
        <v>6</v>
      </c>
      <c r="P114" s="37"/>
      <c r="Q114" s="14">
        <v>1</v>
      </c>
      <c r="R114" s="14">
        <v>183</v>
      </c>
      <c r="S114" s="15">
        <f t="shared" si="2"/>
        <v>183</v>
      </c>
      <c r="T114" s="14" t="s">
        <v>35</v>
      </c>
      <c r="U114" s="14" t="s">
        <v>36</v>
      </c>
      <c r="V114" s="14"/>
      <c r="W114" s="127" t="str">
        <f t="shared" ca="1" si="3"/>
        <v>2019CJ18CP6</v>
      </c>
    </row>
    <row r="115" spans="1:23" s="31" customFormat="1" ht="30" customHeight="1">
      <c r="A115" s="13">
        <v>109</v>
      </c>
      <c r="B115" s="14" t="s">
        <v>29</v>
      </c>
      <c r="C115" s="14" t="s">
        <v>30</v>
      </c>
      <c r="D115" s="15" t="s">
        <v>31</v>
      </c>
      <c r="E115" s="16"/>
      <c r="F115" s="15" t="s">
        <v>32</v>
      </c>
      <c r="G115" s="14" t="s">
        <v>33</v>
      </c>
      <c r="H115" s="14" t="s">
        <v>1277</v>
      </c>
      <c r="I115" s="14"/>
      <c r="J115" s="14"/>
      <c r="K115" s="14"/>
      <c r="L115" s="36">
        <v>42431</v>
      </c>
      <c r="M115" s="36">
        <v>42431</v>
      </c>
      <c r="N115" s="14">
        <v>19</v>
      </c>
      <c r="O115" s="14">
        <v>1</v>
      </c>
      <c r="P115" s="37"/>
      <c r="Q115" s="14">
        <v>1</v>
      </c>
      <c r="R115" s="14">
        <v>171</v>
      </c>
      <c r="S115" s="15">
        <f t="shared" si="2"/>
        <v>171</v>
      </c>
      <c r="T115" s="14" t="s">
        <v>35</v>
      </c>
      <c r="U115" s="14" t="s">
        <v>36</v>
      </c>
      <c r="V115" s="14"/>
      <c r="W115" s="127" t="str">
        <f t="shared" ca="1" si="3"/>
        <v>2019CJ19CP1</v>
      </c>
    </row>
    <row r="116" spans="1:23" s="31" customFormat="1" ht="30" customHeight="1">
      <c r="A116" s="13">
        <v>110</v>
      </c>
      <c r="B116" s="14" t="s">
        <v>29</v>
      </c>
      <c r="C116" s="14" t="s">
        <v>30</v>
      </c>
      <c r="D116" s="15" t="s">
        <v>31</v>
      </c>
      <c r="E116" s="16"/>
      <c r="F116" s="15" t="s">
        <v>32</v>
      </c>
      <c r="G116" s="14" t="s">
        <v>33</v>
      </c>
      <c r="H116" s="14">
        <v>48653516</v>
      </c>
      <c r="I116" s="14"/>
      <c r="J116" s="14"/>
      <c r="K116" s="14"/>
      <c r="L116" s="36">
        <v>42431</v>
      </c>
      <c r="M116" s="36">
        <v>42431</v>
      </c>
      <c r="N116" s="14">
        <v>19</v>
      </c>
      <c r="O116" s="14">
        <v>2</v>
      </c>
      <c r="P116" s="37"/>
      <c r="Q116" s="14">
        <v>1</v>
      </c>
      <c r="R116" s="14">
        <v>67</v>
      </c>
      <c r="S116" s="15">
        <f t="shared" si="2"/>
        <v>67</v>
      </c>
      <c r="T116" s="14" t="s">
        <v>35</v>
      </c>
      <c r="U116" s="14" t="s">
        <v>36</v>
      </c>
      <c r="V116" s="14"/>
      <c r="W116" s="127" t="str">
        <f t="shared" ca="1" si="3"/>
        <v>2019CJ19CP2</v>
      </c>
    </row>
    <row r="117" spans="1:23" s="31" customFormat="1" ht="30" customHeight="1">
      <c r="A117" s="13">
        <v>111</v>
      </c>
      <c r="B117" s="14" t="s">
        <v>29</v>
      </c>
      <c r="C117" s="14" t="s">
        <v>30</v>
      </c>
      <c r="D117" s="15" t="s">
        <v>31</v>
      </c>
      <c r="E117" s="16"/>
      <c r="F117" s="15" t="s">
        <v>32</v>
      </c>
      <c r="G117" s="14" t="s">
        <v>33</v>
      </c>
      <c r="H117" s="14" t="s">
        <v>1278</v>
      </c>
      <c r="I117" s="14"/>
      <c r="J117" s="14"/>
      <c r="K117" s="14"/>
      <c r="L117" s="36">
        <v>42431</v>
      </c>
      <c r="M117" s="36">
        <v>42431</v>
      </c>
      <c r="N117" s="14">
        <v>19</v>
      </c>
      <c r="O117" s="14">
        <v>3</v>
      </c>
      <c r="P117" s="37"/>
      <c r="Q117" s="14">
        <v>1</v>
      </c>
      <c r="R117" s="14">
        <v>169</v>
      </c>
      <c r="S117" s="15">
        <f t="shared" si="2"/>
        <v>169</v>
      </c>
      <c r="T117" s="14" t="s">
        <v>35</v>
      </c>
      <c r="U117" s="14" t="s">
        <v>36</v>
      </c>
      <c r="V117" s="14"/>
      <c r="W117" s="127" t="str">
        <f t="shared" ca="1" si="3"/>
        <v>2019CJ19CP3</v>
      </c>
    </row>
    <row r="118" spans="1:23" s="31" customFormat="1" ht="30" customHeight="1">
      <c r="A118" s="13">
        <v>112</v>
      </c>
      <c r="B118" s="14" t="s">
        <v>29</v>
      </c>
      <c r="C118" s="14" t="s">
        <v>30</v>
      </c>
      <c r="D118" s="15" t="s">
        <v>31</v>
      </c>
      <c r="E118" s="16"/>
      <c r="F118" s="15" t="s">
        <v>32</v>
      </c>
      <c r="G118" s="14" t="s">
        <v>33</v>
      </c>
      <c r="H118" s="14" t="s">
        <v>1279</v>
      </c>
      <c r="I118" s="14"/>
      <c r="J118" s="14"/>
      <c r="K118" s="14"/>
      <c r="L118" s="36">
        <v>42431</v>
      </c>
      <c r="M118" s="36">
        <v>42431</v>
      </c>
      <c r="N118" s="14">
        <v>19</v>
      </c>
      <c r="O118" s="14">
        <v>4</v>
      </c>
      <c r="P118" s="37"/>
      <c r="Q118" s="14">
        <v>1</v>
      </c>
      <c r="R118" s="14">
        <v>207</v>
      </c>
      <c r="S118" s="15">
        <f t="shared" si="2"/>
        <v>207</v>
      </c>
      <c r="T118" s="14" t="s">
        <v>35</v>
      </c>
      <c r="U118" s="14" t="s">
        <v>36</v>
      </c>
      <c r="V118" s="14"/>
      <c r="W118" s="127" t="str">
        <f t="shared" ca="1" si="3"/>
        <v>2019CJ19CP4</v>
      </c>
    </row>
    <row r="119" spans="1:23" s="31" customFormat="1" ht="30" customHeight="1">
      <c r="A119" s="13">
        <v>113</v>
      </c>
      <c r="B119" s="14" t="s">
        <v>29</v>
      </c>
      <c r="C119" s="14" t="s">
        <v>30</v>
      </c>
      <c r="D119" s="15" t="s">
        <v>31</v>
      </c>
      <c r="E119" s="16"/>
      <c r="F119" s="15" t="s">
        <v>32</v>
      </c>
      <c r="G119" s="14" t="s">
        <v>33</v>
      </c>
      <c r="H119" s="14" t="s">
        <v>1280</v>
      </c>
      <c r="I119" s="14"/>
      <c r="J119" s="14"/>
      <c r="K119" s="14"/>
      <c r="L119" s="36">
        <v>42431</v>
      </c>
      <c r="M119" s="36">
        <v>42431</v>
      </c>
      <c r="N119" s="14">
        <v>19</v>
      </c>
      <c r="O119" s="14">
        <v>5</v>
      </c>
      <c r="P119" s="37"/>
      <c r="Q119" s="14">
        <v>1</v>
      </c>
      <c r="R119" s="14">
        <v>212</v>
      </c>
      <c r="S119" s="15">
        <f t="shared" si="2"/>
        <v>212</v>
      </c>
      <c r="T119" s="14" t="s">
        <v>35</v>
      </c>
      <c r="U119" s="14" t="s">
        <v>36</v>
      </c>
      <c r="V119" s="14"/>
      <c r="W119" s="127" t="str">
        <f t="shared" ca="1" si="3"/>
        <v>2019CJ19CP5</v>
      </c>
    </row>
    <row r="120" spans="1:23" s="31" customFormat="1" ht="30" customHeight="1">
      <c r="A120" s="13">
        <v>114</v>
      </c>
      <c r="B120" s="14" t="s">
        <v>29</v>
      </c>
      <c r="C120" s="14" t="s">
        <v>30</v>
      </c>
      <c r="D120" s="15" t="s">
        <v>31</v>
      </c>
      <c r="E120" s="16"/>
      <c r="F120" s="15" t="s">
        <v>32</v>
      </c>
      <c r="G120" s="14" t="s">
        <v>33</v>
      </c>
      <c r="H120" s="14" t="s">
        <v>1281</v>
      </c>
      <c r="I120" s="14"/>
      <c r="J120" s="14"/>
      <c r="K120" s="14"/>
      <c r="L120" s="36">
        <v>42431</v>
      </c>
      <c r="M120" s="36">
        <v>42432</v>
      </c>
      <c r="N120" s="14">
        <v>19</v>
      </c>
      <c r="O120" s="14">
        <v>6</v>
      </c>
      <c r="P120" s="37"/>
      <c r="Q120" s="14">
        <v>1</v>
      </c>
      <c r="R120" s="14">
        <v>210</v>
      </c>
      <c r="S120" s="15">
        <f t="shared" si="2"/>
        <v>210</v>
      </c>
      <c r="T120" s="14" t="s">
        <v>35</v>
      </c>
      <c r="U120" s="14" t="s">
        <v>36</v>
      </c>
      <c r="V120" s="14"/>
      <c r="W120" s="127" t="str">
        <f t="shared" ca="1" si="3"/>
        <v>2019CJ19CP6</v>
      </c>
    </row>
    <row r="121" spans="1:23" s="31" customFormat="1" ht="30" customHeight="1">
      <c r="A121" s="13">
        <v>115</v>
      </c>
      <c r="B121" s="14" t="s">
        <v>29</v>
      </c>
      <c r="C121" s="14" t="s">
        <v>30</v>
      </c>
      <c r="D121" s="15" t="s">
        <v>31</v>
      </c>
      <c r="E121" s="16"/>
      <c r="F121" s="15" t="s">
        <v>32</v>
      </c>
      <c r="G121" s="14" t="s">
        <v>33</v>
      </c>
      <c r="H121" s="14" t="s">
        <v>1282</v>
      </c>
      <c r="I121" s="14"/>
      <c r="J121" s="14"/>
      <c r="K121" s="14"/>
      <c r="L121" s="36">
        <v>42432</v>
      </c>
      <c r="M121" s="36">
        <v>42432</v>
      </c>
      <c r="N121" s="14">
        <v>19</v>
      </c>
      <c r="O121" s="14">
        <v>7</v>
      </c>
      <c r="P121" s="37"/>
      <c r="Q121" s="14">
        <v>1</v>
      </c>
      <c r="R121" s="14">
        <v>213</v>
      </c>
      <c r="S121" s="15">
        <f t="shared" si="2"/>
        <v>213</v>
      </c>
      <c r="T121" s="14" t="s">
        <v>35</v>
      </c>
      <c r="U121" s="14" t="s">
        <v>36</v>
      </c>
      <c r="V121" s="14"/>
      <c r="W121" s="127" t="str">
        <f t="shared" ca="1" si="3"/>
        <v>2019CJ19CP7</v>
      </c>
    </row>
    <row r="122" spans="1:23" s="31" customFormat="1" ht="30" customHeight="1">
      <c r="A122" s="13">
        <v>116</v>
      </c>
      <c r="B122" s="14" t="s">
        <v>29</v>
      </c>
      <c r="C122" s="14" t="s">
        <v>30</v>
      </c>
      <c r="D122" s="15" t="s">
        <v>31</v>
      </c>
      <c r="E122" s="16"/>
      <c r="F122" s="15" t="s">
        <v>32</v>
      </c>
      <c r="G122" s="14" t="s">
        <v>33</v>
      </c>
      <c r="H122" s="14" t="s">
        <v>1283</v>
      </c>
      <c r="I122" s="14"/>
      <c r="J122" s="14"/>
      <c r="K122" s="14"/>
      <c r="L122" s="36">
        <v>42432</v>
      </c>
      <c r="M122" s="36">
        <v>42432</v>
      </c>
      <c r="N122" s="14">
        <v>20</v>
      </c>
      <c r="O122" s="14">
        <v>1</v>
      </c>
      <c r="P122" s="37"/>
      <c r="Q122" s="14">
        <v>1</v>
      </c>
      <c r="R122" s="14">
        <v>209</v>
      </c>
      <c r="S122" s="15">
        <f t="shared" si="2"/>
        <v>209</v>
      </c>
      <c r="T122" s="14" t="s">
        <v>35</v>
      </c>
      <c r="U122" s="14" t="s">
        <v>36</v>
      </c>
      <c r="V122" s="14"/>
      <c r="W122" s="127" t="str">
        <f t="shared" ca="1" si="3"/>
        <v>2019CJ20CP1</v>
      </c>
    </row>
    <row r="123" spans="1:23" s="31" customFormat="1" ht="30" customHeight="1">
      <c r="A123" s="13">
        <v>117</v>
      </c>
      <c r="B123" s="14" t="s">
        <v>29</v>
      </c>
      <c r="C123" s="14" t="s">
        <v>30</v>
      </c>
      <c r="D123" s="15" t="s">
        <v>31</v>
      </c>
      <c r="E123" s="16"/>
      <c r="F123" s="15" t="s">
        <v>32</v>
      </c>
      <c r="G123" s="14" t="s">
        <v>33</v>
      </c>
      <c r="H123" s="14" t="s">
        <v>1284</v>
      </c>
      <c r="I123" s="14"/>
      <c r="J123" s="14"/>
      <c r="K123" s="14"/>
      <c r="L123" s="36">
        <v>42432</v>
      </c>
      <c r="M123" s="36">
        <v>42433</v>
      </c>
      <c r="N123" s="14">
        <v>20</v>
      </c>
      <c r="O123" s="14">
        <v>2</v>
      </c>
      <c r="P123" s="37"/>
      <c r="Q123" s="14">
        <v>1</v>
      </c>
      <c r="R123" s="14">
        <v>188</v>
      </c>
      <c r="S123" s="15">
        <f t="shared" si="2"/>
        <v>188</v>
      </c>
      <c r="T123" s="14" t="s">
        <v>35</v>
      </c>
      <c r="U123" s="14" t="s">
        <v>36</v>
      </c>
      <c r="V123" s="14"/>
      <c r="W123" s="127" t="str">
        <f t="shared" ca="1" si="3"/>
        <v>2019CJ20CP2</v>
      </c>
    </row>
    <row r="124" spans="1:23" s="31" customFormat="1" ht="30" customHeight="1">
      <c r="A124" s="13">
        <v>118</v>
      </c>
      <c r="B124" s="14" t="s">
        <v>29</v>
      </c>
      <c r="C124" s="14" t="s">
        <v>30</v>
      </c>
      <c r="D124" s="15" t="s">
        <v>31</v>
      </c>
      <c r="E124" s="16"/>
      <c r="F124" s="15" t="s">
        <v>32</v>
      </c>
      <c r="G124" s="14" t="s">
        <v>33</v>
      </c>
      <c r="H124" s="14" t="s">
        <v>1285</v>
      </c>
      <c r="I124" s="14"/>
      <c r="J124" s="14"/>
      <c r="K124" s="14"/>
      <c r="L124" s="36">
        <v>42433</v>
      </c>
      <c r="M124" s="36">
        <v>42433</v>
      </c>
      <c r="N124" s="14">
        <v>20</v>
      </c>
      <c r="O124" s="14">
        <v>3</v>
      </c>
      <c r="P124" s="37"/>
      <c r="Q124" s="14">
        <v>1</v>
      </c>
      <c r="R124" s="14">
        <v>172</v>
      </c>
      <c r="S124" s="15">
        <f t="shared" si="2"/>
        <v>172</v>
      </c>
      <c r="T124" s="14" t="s">
        <v>35</v>
      </c>
      <c r="U124" s="14" t="s">
        <v>36</v>
      </c>
      <c r="V124" s="14"/>
      <c r="W124" s="127" t="str">
        <f t="shared" ca="1" si="3"/>
        <v>2019CJ20CP3</v>
      </c>
    </row>
    <row r="125" spans="1:23" s="31" customFormat="1" ht="30" customHeight="1">
      <c r="A125" s="13">
        <v>119</v>
      </c>
      <c r="B125" s="14" t="s">
        <v>29</v>
      </c>
      <c r="C125" s="14" t="s">
        <v>30</v>
      </c>
      <c r="D125" s="15" t="s">
        <v>31</v>
      </c>
      <c r="E125" s="16"/>
      <c r="F125" s="15" t="s">
        <v>32</v>
      </c>
      <c r="G125" s="14" t="s">
        <v>33</v>
      </c>
      <c r="H125" s="14" t="s">
        <v>1286</v>
      </c>
      <c r="I125" s="14"/>
      <c r="J125" s="14"/>
      <c r="K125" s="14"/>
      <c r="L125" s="36">
        <v>42433</v>
      </c>
      <c r="M125" s="36">
        <v>42433</v>
      </c>
      <c r="N125" s="14">
        <v>20</v>
      </c>
      <c r="O125" s="14">
        <v>4</v>
      </c>
      <c r="P125" s="37"/>
      <c r="Q125" s="14">
        <v>1</v>
      </c>
      <c r="R125" s="14">
        <v>189</v>
      </c>
      <c r="S125" s="15">
        <f t="shared" si="2"/>
        <v>189</v>
      </c>
      <c r="T125" s="14" t="s">
        <v>35</v>
      </c>
      <c r="U125" s="14" t="s">
        <v>36</v>
      </c>
      <c r="V125" s="14"/>
      <c r="W125" s="127" t="str">
        <f t="shared" ca="1" si="3"/>
        <v>2019CJ20CP4</v>
      </c>
    </row>
    <row r="126" spans="1:23" s="31" customFormat="1" ht="30" customHeight="1">
      <c r="A126" s="13">
        <v>120</v>
      </c>
      <c r="B126" s="14" t="s">
        <v>29</v>
      </c>
      <c r="C126" s="14" t="s">
        <v>30</v>
      </c>
      <c r="D126" s="15" t="s">
        <v>31</v>
      </c>
      <c r="E126" s="16"/>
      <c r="F126" s="15" t="s">
        <v>32</v>
      </c>
      <c r="G126" s="14" t="s">
        <v>33</v>
      </c>
      <c r="H126" s="14" t="s">
        <v>1287</v>
      </c>
      <c r="I126" s="14"/>
      <c r="J126" s="14"/>
      <c r="K126" s="14"/>
      <c r="L126" s="36">
        <v>42433</v>
      </c>
      <c r="M126" s="36">
        <v>42436</v>
      </c>
      <c r="N126" s="14">
        <v>20</v>
      </c>
      <c r="O126" s="14">
        <v>5</v>
      </c>
      <c r="P126" s="37"/>
      <c r="Q126" s="14">
        <v>1</v>
      </c>
      <c r="R126" s="14">
        <v>204</v>
      </c>
      <c r="S126" s="15">
        <f t="shared" si="2"/>
        <v>204</v>
      </c>
      <c r="T126" s="14" t="s">
        <v>35</v>
      </c>
      <c r="U126" s="14" t="s">
        <v>36</v>
      </c>
      <c r="V126" s="14"/>
      <c r="W126" s="127" t="str">
        <f t="shared" ca="1" si="3"/>
        <v>2019CJ20CP5</v>
      </c>
    </row>
    <row r="127" spans="1:23" s="31" customFormat="1" ht="30" customHeight="1">
      <c r="A127" s="13">
        <v>121</v>
      </c>
      <c r="B127" s="14" t="s">
        <v>29</v>
      </c>
      <c r="C127" s="14" t="s">
        <v>30</v>
      </c>
      <c r="D127" s="15" t="s">
        <v>31</v>
      </c>
      <c r="E127" s="16"/>
      <c r="F127" s="15" t="s">
        <v>32</v>
      </c>
      <c r="G127" s="14" t="s">
        <v>33</v>
      </c>
      <c r="H127" s="14" t="s">
        <v>1288</v>
      </c>
      <c r="I127" s="14"/>
      <c r="J127" s="14"/>
      <c r="K127" s="14"/>
      <c r="L127" s="36">
        <v>42436</v>
      </c>
      <c r="M127" s="36">
        <v>42438</v>
      </c>
      <c r="N127" s="14">
        <v>20</v>
      </c>
      <c r="O127" s="14">
        <v>6</v>
      </c>
      <c r="P127" s="37"/>
      <c r="Q127" s="14">
        <v>1</v>
      </c>
      <c r="R127" s="14">
        <v>199</v>
      </c>
      <c r="S127" s="15">
        <f t="shared" si="2"/>
        <v>199</v>
      </c>
      <c r="T127" s="14" t="s">
        <v>35</v>
      </c>
      <c r="U127" s="14" t="s">
        <v>36</v>
      </c>
      <c r="V127" s="14"/>
      <c r="W127" s="127" t="str">
        <f t="shared" ca="1" si="3"/>
        <v>2019CJ20CP6</v>
      </c>
    </row>
    <row r="128" spans="1:23" s="31" customFormat="1" ht="30" customHeight="1">
      <c r="A128" s="13">
        <v>122</v>
      </c>
      <c r="B128" s="14" t="s">
        <v>29</v>
      </c>
      <c r="C128" s="14" t="s">
        <v>30</v>
      </c>
      <c r="D128" s="15" t="s">
        <v>31</v>
      </c>
      <c r="E128" s="16"/>
      <c r="F128" s="15" t="s">
        <v>32</v>
      </c>
      <c r="G128" s="14" t="s">
        <v>33</v>
      </c>
      <c r="H128" s="14" t="s">
        <v>1289</v>
      </c>
      <c r="I128" s="14"/>
      <c r="J128" s="14"/>
      <c r="K128" s="14"/>
      <c r="L128" s="36">
        <v>42438</v>
      </c>
      <c r="M128" s="36">
        <v>42438</v>
      </c>
      <c r="N128" s="14">
        <v>20</v>
      </c>
      <c r="O128" s="14">
        <v>7</v>
      </c>
      <c r="P128" s="37"/>
      <c r="Q128" s="14">
        <v>1</v>
      </c>
      <c r="R128" s="14">
        <v>200</v>
      </c>
      <c r="S128" s="15">
        <f t="shared" si="2"/>
        <v>200</v>
      </c>
      <c r="T128" s="14" t="s">
        <v>35</v>
      </c>
      <c r="U128" s="14" t="s">
        <v>36</v>
      </c>
      <c r="V128" s="14"/>
      <c r="W128" s="127" t="str">
        <f t="shared" ca="1" si="3"/>
        <v>2019CJ20CP7</v>
      </c>
    </row>
    <row r="129" spans="1:23" s="31" customFormat="1" ht="30" customHeight="1">
      <c r="A129" s="13">
        <v>123</v>
      </c>
      <c r="B129" s="14" t="s">
        <v>29</v>
      </c>
      <c r="C129" s="14" t="s">
        <v>30</v>
      </c>
      <c r="D129" s="15" t="s">
        <v>31</v>
      </c>
      <c r="E129" s="16"/>
      <c r="F129" s="15" t="s">
        <v>32</v>
      </c>
      <c r="G129" s="14" t="s">
        <v>33</v>
      </c>
      <c r="H129" s="14" t="s">
        <v>1290</v>
      </c>
      <c r="I129" s="14"/>
      <c r="J129" s="14"/>
      <c r="K129" s="14"/>
      <c r="L129" s="36">
        <v>42438</v>
      </c>
      <c r="M129" s="36">
        <v>42438</v>
      </c>
      <c r="N129" s="14">
        <v>21</v>
      </c>
      <c r="O129" s="14">
        <v>1</v>
      </c>
      <c r="P129" s="37"/>
      <c r="Q129" s="14">
        <v>1</v>
      </c>
      <c r="R129" s="14">
        <v>202</v>
      </c>
      <c r="S129" s="15">
        <f t="shared" si="2"/>
        <v>202</v>
      </c>
      <c r="T129" s="14" t="s">
        <v>35</v>
      </c>
      <c r="U129" s="14" t="s">
        <v>36</v>
      </c>
      <c r="V129" s="14"/>
      <c r="W129" s="127" t="str">
        <f t="shared" ca="1" si="3"/>
        <v>2019CJ21CP1</v>
      </c>
    </row>
    <row r="130" spans="1:23" s="31" customFormat="1" ht="30" customHeight="1">
      <c r="A130" s="13">
        <v>124</v>
      </c>
      <c r="B130" s="14" t="s">
        <v>29</v>
      </c>
      <c r="C130" s="14" t="s">
        <v>30</v>
      </c>
      <c r="D130" s="15" t="s">
        <v>31</v>
      </c>
      <c r="E130" s="16"/>
      <c r="F130" s="15" t="s">
        <v>32</v>
      </c>
      <c r="G130" s="14" t="s">
        <v>33</v>
      </c>
      <c r="H130" s="14" t="s">
        <v>1291</v>
      </c>
      <c r="I130" s="14"/>
      <c r="J130" s="14"/>
      <c r="K130" s="14"/>
      <c r="L130" s="36">
        <v>42438</v>
      </c>
      <c r="M130" s="36">
        <v>42438</v>
      </c>
      <c r="N130" s="14">
        <v>21</v>
      </c>
      <c r="O130" s="14">
        <v>2</v>
      </c>
      <c r="P130" s="37"/>
      <c r="Q130" s="14">
        <v>1</v>
      </c>
      <c r="R130" s="14">
        <v>198</v>
      </c>
      <c r="S130" s="15">
        <f t="shared" si="2"/>
        <v>198</v>
      </c>
      <c r="T130" s="14" t="s">
        <v>35</v>
      </c>
      <c r="U130" s="14" t="s">
        <v>36</v>
      </c>
      <c r="V130" s="14"/>
      <c r="W130" s="127" t="str">
        <f t="shared" ca="1" si="3"/>
        <v>2019CJ21CP2</v>
      </c>
    </row>
    <row r="131" spans="1:23" s="31" customFormat="1" ht="30" customHeight="1">
      <c r="A131" s="13">
        <v>125</v>
      </c>
      <c r="B131" s="14" t="s">
        <v>29</v>
      </c>
      <c r="C131" s="14" t="s">
        <v>30</v>
      </c>
      <c r="D131" s="15" t="s">
        <v>31</v>
      </c>
      <c r="E131" s="16"/>
      <c r="F131" s="15" t="s">
        <v>32</v>
      </c>
      <c r="G131" s="14" t="s">
        <v>33</v>
      </c>
      <c r="H131" s="14" t="s">
        <v>1292</v>
      </c>
      <c r="I131" s="14"/>
      <c r="J131" s="14"/>
      <c r="K131" s="14"/>
      <c r="L131" s="36">
        <v>42438</v>
      </c>
      <c r="M131" s="36">
        <v>42438</v>
      </c>
      <c r="N131" s="14">
        <v>21</v>
      </c>
      <c r="O131" s="14">
        <v>3</v>
      </c>
      <c r="P131" s="37"/>
      <c r="Q131" s="14">
        <v>1</v>
      </c>
      <c r="R131" s="14">
        <v>206</v>
      </c>
      <c r="S131" s="15">
        <f t="shared" si="2"/>
        <v>206</v>
      </c>
      <c r="T131" s="14" t="s">
        <v>35</v>
      </c>
      <c r="U131" s="14" t="s">
        <v>36</v>
      </c>
      <c r="V131" s="14"/>
      <c r="W131" s="127" t="str">
        <f t="shared" ca="1" si="3"/>
        <v>2019CJ21CP3</v>
      </c>
    </row>
    <row r="132" spans="1:23" s="31" customFormat="1" ht="30" customHeight="1">
      <c r="A132" s="13">
        <v>126</v>
      </c>
      <c r="B132" s="14" t="s">
        <v>29</v>
      </c>
      <c r="C132" s="14" t="s">
        <v>30</v>
      </c>
      <c r="D132" s="15" t="s">
        <v>31</v>
      </c>
      <c r="E132" s="16"/>
      <c r="F132" s="15" t="s">
        <v>32</v>
      </c>
      <c r="G132" s="14" t="s">
        <v>33</v>
      </c>
      <c r="H132" s="14" t="s">
        <v>1293</v>
      </c>
      <c r="I132" s="14"/>
      <c r="J132" s="14"/>
      <c r="K132" s="14"/>
      <c r="L132" s="36">
        <v>42438</v>
      </c>
      <c r="M132" s="36">
        <v>42438</v>
      </c>
      <c r="N132" s="14">
        <v>21</v>
      </c>
      <c r="O132" s="14">
        <v>4</v>
      </c>
      <c r="P132" s="37"/>
      <c r="Q132" s="14">
        <v>1</v>
      </c>
      <c r="R132" s="14">
        <v>177</v>
      </c>
      <c r="S132" s="15">
        <f t="shared" si="2"/>
        <v>177</v>
      </c>
      <c r="T132" s="14" t="s">
        <v>35</v>
      </c>
      <c r="U132" s="14" t="s">
        <v>36</v>
      </c>
      <c r="V132" s="14"/>
      <c r="W132" s="127" t="str">
        <f t="shared" ca="1" si="3"/>
        <v>2019CJ21CP4</v>
      </c>
    </row>
    <row r="133" spans="1:23" s="31" customFormat="1" ht="30" customHeight="1">
      <c r="A133" s="13">
        <v>127</v>
      </c>
      <c r="B133" s="14" t="s">
        <v>29</v>
      </c>
      <c r="C133" s="14" t="s">
        <v>30</v>
      </c>
      <c r="D133" s="15" t="s">
        <v>31</v>
      </c>
      <c r="E133" s="16"/>
      <c r="F133" s="15" t="s">
        <v>32</v>
      </c>
      <c r="G133" s="14" t="s">
        <v>33</v>
      </c>
      <c r="H133" s="14" t="s">
        <v>1294</v>
      </c>
      <c r="I133" s="14"/>
      <c r="J133" s="14"/>
      <c r="K133" s="14"/>
      <c r="L133" s="36">
        <v>42438</v>
      </c>
      <c r="M133" s="36">
        <v>42438</v>
      </c>
      <c r="N133" s="14">
        <v>21</v>
      </c>
      <c r="O133" s="14">
        <v>5</v>
      </c>
      <c r="P133" s="37"/>
      <c r="Q133" s="14">
        <v>1</v>
      </c>
      <c r="R133" s="14">
        <v>176</v>
      </c>
      <c r="S133" s="15">
        <f t="shared" si="2"/>
        <v>176</v>
      </c>
      <c r="T133" s="14" t="s">
        <v>35</v>
      </c>
      <c r="U133" s="14" t="s">
        <v>36</v>
      </c>
      <c r="V133" s="14"/>
      <c r="W133" s="127" t="str">
        <f t="shared" ca="1" si="3"/>
        <v>2019CJ21CP5</v>
      </c>
    </row>
    <row r="134" spans="1:23" s="31" customFormat="1" ht="30" customHeight="1">
      <c r="A134" s="13">
        <v>128</v>
      </c>
      <c r="B134" s="14" t="s">
        <v>29</v>
      </c>
      <c r="C134" s="14" t="s">
        <v>30</v>
      </c>
      <c r="D134" s="15" t="s">
        <v>31</v>
      </c>
      <c r="E134" s="16"/>
      <c r="F134" s="15" t="s">
        <v>32</v>
      </c>
      <c r="G134" s="14" t="s">
        <v>33</v>
      </c>
      <c r="H134" s="14" t="s">
        <v>1295</v>
      </c>
      <c r="I134" s="14"/>
      <c r="J134" s="14"/>
      <c r="K134" s="14"/>
      <c r="L134" s="36">
        <v>42438</v>
      </c>
      <c r="M134" s="36">
        <v>42438</v>
      </c>
      <c r="N134" s="14">
        <v>21</v>
      </c>
      <c r="O134" s="14">
        <v>6</v>
      </c>
      <c r="P134" s="37"/>
      <c r="Q134" s="14">
        <v>1</v>
      </c>
      <c r="R134" s="14">
        <v>191</v>
      </c>
      <c r="S134" s="15">
        <f t="shared" si="2"/>
        <v>191</v>
      </c>
      <c r="T134" s="14" t="s">
        <v>35</v>
      </c>
      <c r="U134" s="14" t="s">
        <v>36</v>
      </c>
      <c r="V134" s="14"/>
      <c r="W134" s="127" t="str">
        <f t="shared" ca="1" si="3"/>
        <v>2019CJ21CP6</v>
      </c>
    </row>
    <row r="135" spans="1:23" s="31" customFormat="1" ht="30" customHeight="1">
      <c r="A135" s="13">
        <v>129</v>
      </c>
      <c r="B135" s="14" t="s">
        <v>29</v>
      </c>
      <c r="C135" s="14" t="s">
        <v>30</v>
      </c>
      <c r="D135" s="15" t="s">
        <v>31</v>
      </c>
      <c r="E135" s="16"/>
      <c r="F135" s="15" t="s">
        <v>32</v>
      </c>
      <c r="G135" s="14" t="s">
        <v>33</v>
      </c>
      <c r="H135" s="14" t="s">
        <v>1296</v>
      </c>
      <c r="I135" s="14"/>
      <c r="J135" s="14"/>
      <c r="K135" s="14"/>
      <c r="L135" s="36">
        <v>42439</v>
      </c>
      <c r="M135" s="36">
        <v>42439</v>
      </c>
      <c r="N135" s="14">
        <v>21</v>
      </c>
      <c r="O135" s="14">
        <v>7</v>
      </c>
      <c r="P135" s="37"/>
      <c r="Q135" s="14">
        <v>1</v>
      </c>
      <c r="R135" s="14">
        <v>200</v>
      </c>
      <c r="S135" s="15">
        <f t="shared" si="2"/>
        <v>200</v>
      </c>
      <c r="T135" s="14" t="s">
        <v>35</v>
      </c>
      <c r="U135" s="14" t="s">
        <v>36</v>
      </c>
      <c r="V135" s="14"/>
      <c r="W135" s="127" t="str">
        <f t="shared" ca="1" si="3"/>
        <v>2019CJ21CP7</v>
      </c>
    </row>
    <row r="136" spans="1:23" s="31" customFormat="1" ht="30" customHeight="1">
      <c r="A136" s="13">
        <v>130</v>
      </c>
      <c r="B136" s="14" t="s">
        <v>29</v>
      </c>
      <c r="C136" s="14" t="s">
        <v>30</v>
      </c>
      <c r="D136" s="15" t="s">
        <v>31</v>
      </c>
      <c r="E136" s="16"/>
      <c r="F136" s="15" t="s">
        <v>32</v>
      </c>
      <c r="G136" s="14" t="s">
        <v>33</v>
      </c>
      <c r="H136" s="14" t="s">
        <v>1297</v>
      </c>
      <c r="I136" s="14"/>
      <c r="J136" s="14"/>
      <c r="K136" s="14"/>
      <c r="L136" s="36">
        <v>42439</v>
      </c>
      <c r="M136" s="36">
        <v>42444</v>
      </c>
      <c r="N136" s="14">
        <v>22</v>
      </c>
      <c r="O136" s="14">
        <v>1</v>
      </c>
      <c r="P136" s="37"/>
      <c r="Q136" s="14">
        <v>1</v>
      </c>
      <c r="R136" s="14">
        <v>200</v>
      </c>
      <c r="S136" s="15">
        <f t="shared" ref="S136:S199" si="4">(R136-Q136)+1</f>
        <v>200</v>
      </c>
      <c r="T136" s="14" t="s">
        <v>35</v>
      </c>
      <c r="U136" s="14" t="s">
        <v>36</v>
      </c>
      <c r="V136" s="14"/>
      <c r="W136" s="127" t="str">
        <f t="shared" ref="W136:W199" ca="1" si="5">HYPERLINK(CONCATENATE(LEFT(CELL("nombrearchivo"),FIND(_xlfn.UNICHAR(91),CELL("nombrearchivo"),1)-1),MID(CELL("nombrearchivo"),FIND(_xlfn.UNICHAR(93),CELL("nombrearchivo"),1)+1,14),"\",UPPER($N$6)," ",N136,"\",RIGHT(CELL("nombrearchivo"),4),"CJ",N136,"CP",O136,".pdf"),CONCATENATE(RIGHT(CELL("nombrearchivo"),4),"CJ",N136,"CP",O136))</f>
        <v>2019CJ22CP1</v>
      </c>
    </row>
    <row r="137" spans="1:23" s="31" customFormat="1" ht="30" customHeight="1">
      <c r="A137" s="13">
        <v>131</v>
      </c>
      <c r="B137" s="14" t="s">
        <v>29</v>
      </c>
      <c r="C137" s="14" t="s">
        <v>30</v>
      </c>
      <c r="D137" s="15" t="s">
        <v>31</v>
      </c>
      <c r="E137" s="16"/>
      <c r="F137" s="15" t="s">
        <v>32</v>
      </c>
      <c r="G137" s="14" t="s">
        <v>33</v>
      </c>
      <c r="H137" s="14" t="s">
        <v>1298</v>
      </c>
      <c r="I137" s="14"/>
      <c r="J137" s="14"/>
      <c r="K137" s="14"/>
      <c r="L137" s="36">
        <v>42444</v>
      </c>
      <c r="M137" s="36">
        <v>42445</v>
      </c>
      <c r="N137" s="14">
        <v>22</v>
      </c>
      <c r="O137" s="14">
        <v>2</v>
      </c>
      <c r="P137" s="37"/>
      <c r="Q137" s="14">
        <v>1</v>
      </c>
      <c r="R137" s="14">
        <v>157</v>
      </c>
      <c r="S137" s="15">
        <f t="shared" si="4"/>
        <v>157</v>
      </c>
      <c r="T137" s="14" t="s">
        <v>35</v>
      </c>
      <c r="U137" s="14" t="s">
        <v>36</v>
      </c>
      <c r="V137" s="14"/>
      <c r="W137" s="127" t="str">
        <f t="shared" ca="1" si="5"/>
        <v>2019CJ22CP2</v>
      </c>
    </row>
    <row r="138" spans="1:23" s="31" customFormat="1" ht="30" customHeight="1">
      <c r="A138" s="13">
        <v>132</v>
      </c>
      <c r="B138" s="14" t="s">
        <v>29</v>
      </c>
      <c r="C138" s="14" t="s">
        <v>30</v>
      </c>
      <c r="D138" s="15" t="s">
        <v>31</v>
      </c>
      <c r="E138" s="16"/>
      <c r="F138" s="15" t="s">
        <v>32</v>
      </c>
      <c r="G138" s="14" t="s">
        <v>33</v>
      </c>
      <c r="H138" s="14">
        <v>64055116</v>
      </c>
      <c r="I138" s="14"/>
      <c r="J138" s="14"/>
      <c r="K138" s="14"/>
      <c r="L138" s="36">
        <v>42445</v>
      </c>
      <c r="M138" s="36">
        <v>42445</v>
      </c>
      <c r="N138" s="14">
        <v>22</v>
      </c>
      <c r="O138" s="14">
        <v>3</v>
      </c>
      <c r="P138" s="37"/>
      <c r="Q138" s="14">
        <v>1</v>
      </c>
      <c r="R138" s="14">
        <v>64</v>
      </c>
      <c r="S138" s="15">
        <f t="shared" si="4"/>
        <v>64</v>
      </c>
      <c r="T138" s="14" t="s">
        <v>35</v>
      </c>
      <c r="U138" s="14" t="s">
        <v>36</v>
      </c>
      <c r="V138" s="14"/>
      <c r="W138" s="127" t="str">
        <f t="shared" ca="1" si="5"/>
        <v>2019CJ22CP3</v>
      </c>
    </row>
    <row r="139" spans="1:23" s="31" customFormat="1" ht="30" customHeight="1">
      <c r="A139" s="13">
        <v>133</v>
      </c>
      <c r="B139" s="14" t="s">
        <v>29</v>
      </c>
      <c r="C139" s="14" t="s">
        <v>30</v>
      </c>
      <c r="D139" s="15" t="s">
        <v>31</v>
      </c>
      <c r="E139" s="16"/>
      <c r="F139" s="15" t="s">
        <v>32</v>
      </c>
      <c r="G139" s="14" t="s">
        <v>33</v>
      </c>
      <c r="H139" s="14" t="s">
        <v>1299</v>
      </c>
      <c r="I139" s="14"/>
      <c r="J139" s="14"/>
      <c r="K139" s="14"/>
      <c r="L139" s="36">
        <v>42445</v>
      </c>
      <c r="M139" s="36">
        <v>42446</v>
      </c>
      <c r="N139" s="14">
        <v>22</v>
      </c>
      <c r="O139" s="14">
        <v>4</v>
      </c>
      <c r="P139" s="37"/>
      <c r="Q139" s="14">
        <v>1</v>
      </c>
      <c r="R139" s="14">
        <v>198</v>
      </c>
      <c r="S139" s="15">
        <f t="shared" si="4"/>
        <v>198</v>
      </c>
      <c r="T139" s="14" t="s">
        <v>35</v>
      </c>
      <c r="U139" s="14" t="s">
        <v>36</v>
      </c>
      <c r="V139" s="14"/>
      <c r="W139" s="127" t="str">
        <f t="shared" ca="1" si="5"/>
        <v>2019CJ22CP4</v>
      </c>
    </row>
    <row r="140" spans="1:23" s="31" customFormat="1" ht="30" customHeight="1">
      <c r="A140" s="13">
        <v>134</v>
      </c>
      <c r="B140" s="14" t="s">
        <v>29</v>
      </c>
      <c r="C140" s="14" t="s">
        <v>30</v>
      </c>
      <c r="D140" s="15" t="s">
        <v>31</v>
      </c>
      <c r="E140" s="16"/>
      <c r="F140" s="15" t="s">
        <v>32</v>
      </c>
      <c r="G140" s="14" t="s">
        <v>33</v>
      </c>
      <c r="H140" s="14" t="s">
        <v>1300</v>
      </c>
      <c r="I140" s="14"/>
      <c r="J140" s="14"/>
      <c r="K140" s="14"/>
      <c r="L140" s="36">
        <v>42446</v>
      </c>
      <c r="M140" s="36">
        <v>42446</v>
      </c>
      <c r="N140" s="14">
        <v>22</v>
      </c>
      <c r="O140" s="14">
        <v>5</v>
      </c>
      <c r="P140" s="37"/>
      <c r="Q140" s="14">
        <v>1</v>
      </c>
      <c r="R140" s="14">
        <v>200</v>
      </c>
      <c r="S140" s="15">
        <f t="shared" si="4"/>
        <v>200</v>
      </c>
      <c r="T140" s="14" t="s">
        <v>35</v>
      </c>
      <c r="U140" s="14" t="s">
        <v>36</v>
      </c>
      <c r="V140" s="14"/>
      <c r="W140" s="127" t="str">
        <f t="shared" ca="1" si="5"/>
        <v>2019CJ22CP5</v>
      </c>
    </row>
    <row r="141" spans="1:23" s="31" customFormat="1" ht="30" customHeight="1">
      <c r="A141" s="13">
        <v>135</v>
      </c>
      <c r="B141" s="14" t="s">
        <v>29</v>
      </c>
      <c r="C141" s="14" t="s">
        <v>30</v>
      </c>
      <c r="D141" s="15" t="s">
        <v>31</v>
      </c>
      <c r="E141" s="16"/>
      <c r="F141" s="15" t="s">
        <v>32</v>
      </c>
      <c r="G141" s="14" t="s">
        <v>33</v>
      </c>
      <c r="H141" s="14" t="s">
        <v>1301</v>
      </c>
      <c r="I141" s="14"/>
      <c r="J141" s="14"/>
      <c r="K141" s="14"/>
      <c r="L141" s="36">
        <v>42446</v>
      </c>
      <c r="M141" s="36">
        <v>42447</v>
      </c>
      <c r="N141" s="14">
        <v>22</v>
      </c>
      <c r="O141" s="14">
        <v>6</v>
      </c>
      <c r="P141" s="37"/>
      <c r="Q141" s="14">
        <v>1</v>
      </c>
      <c r="R141" s="14">
        <v>190</v>
      </c>
      <c r="S141" s="15">
        <f t="shared" si="4"/>
        <v>190</v>
      </c>
      <c r="T141" s="14" t="s">
        <v>35</v>
      </c>
      <c r="U141" s="14" t="s">
        <v>36</v>
      </c>
      <c r="V141" s="14"/>
      <c r="W141" s="127" t="str">
        <f t="shared" ca="1" si="5"/>
        <v>2019CJ22CP6</v>
      </c>
    </row>
    <row r="142" spans="1:23" s="31" customFormat="1" ht="30" customHeight="1">
      <c r="A142" s="13">
        <v>136</v>
      </c>
      <c r="B142" s="14" t="s">
        <v>29</v>
      </c>
      <c r="C142" s="14" t="s">
        <v>30</v>
      </c>
      <c r="D142" s="15" t="s">
        <v>31</v>
      </c>
      <c r="E142" s="16"/>
      <c r="F142" s="15" t="s">
        <v>32</v>
      </c>
      <c r="G142" s="14" t="s">
        <v>33</v>
      </c>
      <c r="H142" s="14">
        <v>69367416</v>
      </c>
      <c r="I142" s="14"/>
      <c r="J142" s="14"/>
      <c r="K142" s="14"/>
      <c r="L142" s="36">
        <v>42447</v>
      </c>
      <c r="M142" s="36">
        <v>42447</v>
      </c>
      <c r="N142" s="14">
        <v>23</v>
      </c>
      <c r="O142" s="14">
        <v>1</v>
      </c>
      <c r="P142" s="37" t="s">
        <v>125</v>
      </c>
      <c r="Q142" s="14">
        <v>1</v>
      </c>
      <c r="R142" s="14">
        <v>201</v>
      </c>
      <c r="S142" s="15">
        <f t="shared" si="4"/>
        <v>201</v>
      </c>
      <c r="T142" s="14" t="s">
        <v>35</v>
      </c>
      <c r="U142" s="14" t="s">
        <v>36</v>
      </c>
      <c r="V142" s="14"/>
      <c r="W142" s="127" t="str">
        <f t="shared" ca="1" si="5"/>
        <v>2019CJ23CP1</v>
      </c>
    </row>
    <row r="143" spans="1:23" s="31" customFormat="1" ht="30" customHeight="1">
      <c r="A143" s="13">
        <v>137</v>
      </c>
      <c r="B143" s="14" t="s">
        <v>29</v>
      </c>
      <c r="C143" s="14" t="s">
        <v>30</v>
      </c>
      <c r="D143" s="15" t="s">
        <v>31</v>
      </c>
      <c r="E143" s="16"/>
      <c r="F143" s="15" t="s">
        <v>32</v>
      </c>
      <c r="G143" s="14" t="s">
        <v>33</v>
      </c>
      <c r="H143" s="14">
        <v>69367416</v>
      </c>
      <c r="I143" s="14"/>
      <c r="J143" s="14"/>
      <c r="K143" s="14"/>
      <c r="L143" s="36">
        <v>42447</v>
      </c>
      <c r="M143" s="36">
        <v>42447</v>
      </c>
      <c r="N143" s="14">
        <v>23</v>
      </c>
      <c r="O143" s="14">
        <v>2</v>
      </c>
      <c r="P143" s="37" t="s">
        <v>126</v>
      </c>
      <c r="Q143" s="14">
        <v>202</v>
      </c>
      <c r="R143" s="14">
        <v>274</v>
      </c>
      <c r="S143" s="15">
        <f t="shared" si="4"/>
        <v>73</v>
      </c>
      <c r="T143" s="14" t="s">
        <v>35</v>
      </c>
      <c r="U143" s="14" t="s">
        <v>36</v>
      </c>
      <c r="V143" s="14"/>
      <c r="W143" s="127" t="str">
        <f t="shared" ca="1" si="5"/>
        <v>2019CJ23CP2</v>
      </c>
    </row>
    <row r="144" spans="1:23" s="31" customFormat="1" ht="30" customHeight="1">
      <c r="A144" s="13">
        <v>138</v>
      </c>
      <c r="B144" s="14" t="s">
        <v>29</v>
      </c>
      <c r="C144" s="14" t="s">
        <v>30</v>
      </c>
      <c r="D144" s="15" t="s">
        <v>31</v>
      </c>
      <c r="E144" s="16"/>
      <c r="F144" s="15" t="s">
        <v>32</v>
      </c>
      <c r="G144" s="14" t="s">
        <v>33</v>
      </c>
      <c r="H144" s="14" t="s">
        <v>1302</v>
      </c>
      <c r="I144" s="14"/>
      <c r="J144" s="14"/>
      <c r="K144" s="14"/>
      <c r="L144" s="36">
        <v>42452</v>
      </c>
      <c r="M144" s="36">
        <v>42452</v>
      </c>
      <c r="N144" s="14">
        <v>23</v>
      </c>
      <c r="O144" s="14">
        <v>3</v>
      </c>
      <c r="P144" s="37"/>
      <c r="Q144" s="14">
        <v>1</v>
      </c>
      <c r="R144" s="14">
        <v>177</v>
      </c>
      <c r="S144" s="15">
        <f t="shared" si="4"/>
        <v>177</v>
      </c>
      <c r="T144" s="14" t="s">
        <v>35</v>
      </c>
      <c r="U144" s="14" t="s">
        <v>36</v>
      </c>
      <c r="V144" s="14"/>
      <c r="W144" s="127" t="str">
        <f t="shared" ca="1" si="5"/>
        <v>2019CJ23CP3</v>
      </c>
    </row>
    <row r="145" spans="1:23" s="31" customFormat="1" ht="30" customHeight="1">
      <c r="A145" s="13">
        <v>139</v>
      </c>
      <c r="B145" s="14" t="s">
        <v>29</v>
      </c>
      <c r="C145" s="14" t="s">
        <v>30</v>
      </c>
      <c r="D145" s="15" t="s">
        <v>31</v>
      </c>
      <c r="E145" s="16"/>
      <c r="F145" s="15" t="s">
        <v>32</v>
      </c>
      <c r="G145" s="14" t="s">
        <v>33</v>
      </c>
      <c r="H145" s="14" t="s">
        <v>1303</v>
      </c>
      <c r="I145" s="14"/>
      <c r="J145" s="14"/>
      <c r="K145" s="14"/>
      <c r="L145" s="36">
        <v>42452</v>
      </c>
      <c r="M145" s="36">
        <v>42452</v>
      </c>
      <c r="N145" s="14">
        <v>23</v>
      </c>
      <c r="O145" s="14">
        <v>4</v>
      </c>
      <c r="P145" s="37"/>
      <c r="Q145" s="14">
        <v>1</v>
      </c>
      <c r="R145" s="14">
        <v>201</v>
      </c>
      <c r="S145" s="15">
        <f t="shared" si="4"/>
        <v>201</v>
      </c>
      <c r="T145" s="14" t="s">
        <v>35</v>
      </c>
      <c r="U145" s="14" t="s">
        <v>36</v>
      </c>
      <c r="V145" s="14"/>
      <c r="W145" s="127" t="str">
        <f t="shared" ca="1" si="5"/>
        <v>2019CJ23CP4</v>
      </c>
    </row>
    <row r="146" spans="1:23" s="31" customFormat="1" ht="30" customHeight="1">
      <c r="A146" s="13">
        <v>140</v>
      </c>
      <c r="B146" s="14" t="s">
        <v>29</v>
      </c>
      <c r="C146" s="14" t="s">
        <v>30</v>
      </c>
      <c r="D146" s="15" t="s">
        <v>31</v>
      </c>
      <c r="E146" s="16"/>
      <c r="F146" s="15" t="s">
        <v>32</v>
      </c>
      <c r="G146" s="14" t="s">
        <v>33</v>
      </c>
      <c r="H146" s="14" t="s">
        <v>1304</v>
      </c>
      <c r="I146" s="14"/>
      <c r="J146" s="14"/>
      <c r="K146" s="14"/>
      <c r="L146" s="36">
        <v>42452</v>
      </c>
      <c r="M146" s="36">
        <v>42452</v>
      </c>
      <c r="N146" s="14">
        <v>23</v>
      </c>
      <c r="O146" s="14">
        <v>5</v>
      </c>
      <c r="P146" s="37"/>
      <c r="Q146" s="14">
        <v>1</v>
      </c>
      <c r="R146" s="14">
        <v>173</v>
      </c>
      <c r="S146" s="15">
        <f t="shared" si="4"/>
        <v>173</v>
      </c>
      <c r="T146" s="14" t="s">
        <v>35</v>
      </c>
      <c r="U146" s="14" t="s">
        <v>36</v>
      </c>
      <c r="V146" s="14"/>
      <c r="W146" s="127" t="str">
        <f t="shared" ca="1" si="5"/>
        <v>2019CJ23CP5</v>
      </c>
    </row>
    <row r="147" spans="1:23" s="31" customFormat="1" ht="30" customHeight="1">
      <c r="A147" s="13">
        <v>141</v>
      </c>
      <c r="B147" s="14" t="s">
        <v>29</v>
      </c>
      <c r="C147" s="14" t="s">
        <v>30</v>
      </c>
      <c r="D147" s="15" t="s">
        <v>31</v>
      </c>
      <c r="E147" s="16"/>
      <c r="F147" s="15" t="s">
        <v>32</v>
      </c>
      <c r="G147" s="14" t="s">
        <v>33</v>
      </c>
      <c r="H147" s="14">
        <v>71658416</v>
      </c>
      <c r="I147" s="14"/>
      <c r="J147" s="14"/>
      <c r="K147" s="14"/>
      <c r="L147" s="36">
        <v>42452</v>
      </c>
      <c r="M147" s="36">
        <v>42452</v>
      </c>
      <c r="N147" s="14">
        <v>23</v>
      </c>
      <c r="O147" s="14">
        <v>6</v>
      </c>
      <c r="P147" s="37"/>
      <c r="Q147" s="14">
        <v>1</v>
      </c>
      <c r="R147" s="14">
        <v>40</v>
      </c>
      <c r="S147" s="15">
        <f t="shared" si="4"/>
        <v>40</v>
      </c>
      <c r="T147" s="14" t="s">
        <v>35</v>
      </c>
      <c r="U147" s="14" t="s">
        <v>36</v>
      </c>
      <c r="V147" s="14"/>
      <c r="W147" s="127" t="str">
        <f t="shared" ca="1" si="5"/>
        <v>2019CJ23CP6</v>
      </c>
    </row>
    <row r="148" spans="1:23" s="31" customFormat="1" ht="30" customHeight="1">
      <c r="A148" s="13">
        <v>142</v>
      </c>
      <c r="B148" s="14" t="s">
        <v>29</v>
      </c>
      <c r="C148" s="14" t="s">
        <v>30</v>
      </c>
      <c r="D148" s="15" t="s">
        <v>31</v>
      </c>
      <c r="E148" s="16"/>
      <c r="F148" s="15" t="s">
        <v>32</v>
      </c>
      <c r="G148" s="14" t="s">
        <v>33</v>
      </c>
      <c r="H148" s="14" t="s">
        <v>1305</v>
      </c>
      <c r="I148" s="14"/>
      <c r="J148" s="14"/>
      <c r="K148" s="14"/>
      <c r="L148" s="36">
        <v>42452</v>
      </c>
      <c r="M148" s="36">
        <v>42452</v>
      </c>
      <c r="N148" s="14">
        <v>24</v>
      </c>
      <c r="O148" s="14">
        <v>1</v>
      </c>
      <c r="P148" s="37"/>
      <c r="Q148" s="14">
        <v>1</v>
      </c>
      <c r="R148" s="14">
        <v>201</v>
      </c>
      <c r="S148" s="15">
        <f t="shared" si="4"/>
        <v>201</v>
      </c>
      <c r="T148" s="14" t="s">
        <v>35</v>
      </c>
      <c r="U148" s="14" t="s">
        <v>36</v>
      </c>
      <c r="V148" s="14"/>
      <c r="W148" s="127" t="str">
        <f t="shared" ca="1" si="5"/>
        <v>2019CJ24CP1</v>
      </c>
    </row>
    <row r="149" spans="1:23" s="31" customFormat="1" ht="30" customHeight="1">
      <c r="A149" s="13">
        <v>143</v>
      </c>
      <c r="B149" s="14" t="s">
        <v>29</v>
      </c>
      <c r="C149" s="14" t="s">
        <v>30</v>
      </c>
      <c r="D149" s="15" t="s">
        <v>31</v>
      </c>
      <c r="E149" s="16"/>
      <c r="F149" s="15" t="s">
        <v>32</v>
      </c>
      <c r="G149" s="14" t="s">
        <v>33</v>
      </c>
      <c r="H149" s="14" t="s">
        <v>1306</v>
      </c>
      <c r="I149" s="14"/>
      <c r="J149" s="14"/>
      <c r="K149" s="14"/>
      <c r="L149" s="36">
        <v>42452</v>
      </c>
      <c r="M149" s="36">
        <v>42452</v>
      </c>
      <c r="N149" s="14">
        <v>24</v>
      </c>
      <c r="O149" s="14">
        <v>2</v>
      </c>
      <c r="P149" s="37"/>
      <c r="Q149" s="14">
        <v>1</v>
      </c>
      <c r="R149" s="14">
        <v>90</v>
      </c>
      <c r="S149" s="15">
        <f t="shared" si="4"/>
        <v>90</v>
      </c>
      <c r="T149" s="14" t="s">
        <v>35</v>
      </c>
      <c r="U149" s="14" t="s">
        <v>36</v>
      </c>
      <c r="V149" s="14"/>
      <c r="W149" s="127" t="str">
        <f t="shared" ca="1" si="5"/>
        <v>2019CJ24CP2</v>
      </c>
    </row>
    <row r="150" spans="1:23" s="31" customFormat="1" ht="30" customHeight="1">
      <c r="A150" s="13">
        <v>144</v>
      </c>
      <c r="B150" s="14" t="s">
        <v>29</v>
      </c>
      <c r="C150" s="14" t="s">
        <v>30</v>
      </c>
      <c r="D150" s="15" t="s">
        <v>31</v>
      </c>
      <c r="E150" s="16"/>
      <c r="F150" s="15" t="s">
        <v>32</v>
      </c>
      <c r="G150" s="14" t="s">
        <v>33</v>
      </c>
      <c r="H150" s="14">
        <v>75174016</v>
      </c>
      <c r="I150" s="14"/>
      <c r="J150" s="14"/>
      <c r="K150" s="14"/>
      <c r="L150" s="36">
        <v>42457</v>
      </c>
      <c r="M150" s="36">
        <v>42457</v>
      </c>
      <c r="N150" s="14">
        <v>24</v>
      </c>
      <c r="O150" s="14">
        <v>3</v>
      </c>
      <c r="P150" s="37" t="s">
        <v>171</v>
      </c>
      <c r="Q150" s="14">
        <v>1</v>
      </c>
      <c r="R150" s="14">
        <v>186</v>
      </c>
      <c r="S150" s="15">
        <f t="shared" si="4"/>
        <v>186</v>
      </c>
      <c r="T150" s="14" t="s">
        <v>35</v>
      </c>
      <c r="U150" s="14" t="s">
        <v>36</v>
      </c>
      <c r="V150" s="14"/>
      <c r="W150" s="127" t="str">
        <f t="shared" ca="1" si="5"/>
        <v>2019CJ24CP3</v>
      </c>
    </row>
    <row r="151" spans="1:23" s="31" customFormat="1" ht="30" customHeight="1">
      <c r="A151" s="13">
        <v>145</v>
      </c>
      <c r="B151" s="14" t="s">
        <v>29</v>
      </c>
      <c r="C151" s="14" t="s">
        <v>30</v>
      </c>
      <c r="D151" s="15" t="s">
        <v>31</v>
      </c>
      <c r="E151" s="16"/>
      <c r="F151" s="15" t="s">
        <v>32</v>
      </c>
      <c r="G151" s="14" t="s">
        <v>33</v>
      </c>
      <c r="H151" s="14">
        <v>75174016</v>
      </c>
      <c r="I151" s="14"/>
      <c r="J151" s="14"/>
      <c r="K151" s="14"/>
      <c r="L151" s="36">
        <v>42457</v>
      </c>
      <c r="M151" s="36">
        <v>42457</v>
      </c>
      <c r="N151" s="14">
        <v>24</v>
      </c>
      <c r="O151" s="14">
        <v>4</v>
      </c>
      <c r="P151" s="37" t="s">
        <v>172</v>
      </c>
      <c r="Q151" s="14">
        <v>187</v>
      </c>
      <c r="R151" s="14">
        <v>413</v>
      </c>
      <c r="S151" s="15">
        <f t="shared" si="4"/>
        <v>227</v>
      </c>
      <c r="T151" s="14" t="s">
        <v>35</v>
      </c>
      <c r="U151" s="14" t="s">
        <v>36</v>
      </c>
      <c r="V151" s="14"/>
      <c r="W151" s="127" t="str">
        <f t="shared" ca="1" si="5"/>
        <v>2019CJ24CP4</v>
      </c>
    </row>
    <row r="152" spans="1:23" s="31" customFormat="1" ht="30" customHeight="1">
      <c r="A152" s="13">
        <v>146</v>
      </c>
      <c r="B152" s="14" t="s">
        <v>29</v>
      </c>
      <c r="C152" s="14" t="s">
        <v>30</v>
      </c>
      <c r="D152" s="15" t="s">
        <v>31</v>
      </c>
      <c r="E152" s="16"/>
      <c r="F152" s="15" t="s">
        <v>32</v>
      </c>
      <c r="G152" s="14" t="s">
        <v>33</v>
      </c>
      <c r="H152" s="14">
        <v>75174016</v>
      </c>
      <c r="I152" s="14"/>
      <c r="J152" s="14"/>
      <c r="K152" s="14"/>
      <c r="L152" s="36">
        <v>42457</v>
      </c>
      <c r="M152" s="36">
        <v>42457</v>
      </c>
      <c r="N152" s="14">
        <v>24</v>
      </c>
      <c r="O152" s="14">
        <v>5</v>
      </c>
      <c r="P152" s="37" t="s">
        <v>173</v>
      </c>
      <c r="Q152" s="14">
        <v>414</v>
      </c>
      <c r="R152" s="14">
        <v>590</v>
      </c>
      <c r="S152" s="15">
        <f t="shared" si="4"/>
        <v>177</v>
      </c>
      <c r="T152" s="14" t="s">
        <v>35</v>
      </c>
      <c r="U152" s="14" t="s">
        <v>36</v>
      </c>
      <c r="V152" s="14"/>
      <c r="W152" s="127" t="str">
        <f t="shared" ca="1" si="5"/>
        <v>2019CJ24CP5</v>
      </c>
    </row>
    <row r="153" spans="1:23" s="31" customFormat="1" ht="30" customHeight="1">
      <c r="A153" s="13">
        <v>147</v>
      </c>
      <c r="B153" s="14" t="s">
        <v>29</v>
      </c>
      <c r="C153" s="14" t="s">
        <v>30</v>
      </c>
      <c r="D153" s="15" t="s">
        <v>31</v>
      </c>
      <c r="E153" s="16"/>
      <c r="F153" s="15" t="s">
        <v>32</v>
      </c>
      <c r="G153" s="14" t="s">
        <v>33</v>
      </c>
      <c r="H153" s="14">
        <v>75447916</v>
      </c>
      <c r="I153" s="14"/>
      <c r="J153" s="14"/>
      <c r="K153" s="14"/>
      <c r="L153" s="36">
        <v>42457</v>
      </c>
      <c r="M153" s="36">
        <v>42457</v>
      </c>
      <c r="N153" s="14">
        <v>24</v>
      </c>
      <c r="O153" s="14">
        <v>6</v>
      </c>
      <c r="P153" s="37"/>
      <c r="Q153" s="14">
        <v>1</v>
      </c>
      <c r="R153" s="14">
        <v>77</v>
      </c>
      <c r="S153" s="15">
        <f t="shared" si="4"/>
        <v>77</v>
      </c>
      <c r="T153" s="14" t="s">
        <v>35</v>
      </c>
      <c r="U153" s="14" t="s">
        <v>36</v>
      </c>
      <c r="V153" s="14"/>
      <c r="W153" s="127" t="str">
        <f t="shared" ca="1" si="5"/>
        <v>2019CJ24CP6</v>
      </c>
    </row>
    <row r="154" spans="1:23" s="31" customFormat="1" ht="30" customHeight="1">
      <c r="A154" s="13">
        <v>148</v>
      </c>
      <c r="B154" s="14" t="s">
        <v>29</v>
      </c>
      <c r="C154" s="14" t="s">
        <v>30</v>
      </c>
      <c r="D154" s="15" t="s">
        <v>31</v>
      </c>
      <c r="E154" s="16"/>
      <c r="F154" s="15" t="s">
        <v>32</v>
      </c>
      <c r="G154" s="14" t="s">
        <v>33</v>
      </c>
      <c r="H154" s="14">
        <v>77037616</v>
      </c>
      <c r="I154" s="14"/>
      <c r="J154" s="14"/>
      <c r="K154" s="14"/>
      <c r="L154" s="36">
        <v>42458</v>
      </c>
      <c r="M154" s="36">
        <v>42458</v>
      </c>
      <c r="N154" s="14">
        <v>25</v>
      </c>
      <c r="O154" s="14">
        <v>1</v>
      </c>
      <c r="P154" s="37"/>
      <c r="Q154" s="14">
        <v>1</v>
      </c>
      <c r="R154" s="14">
        <v>203</v>
      </c>
      <c r="S154" s="15">
        <f t="shared" si="4"/>
        <v>203</v>
      </c>
      <c r="T154" s="14" t="s">
        <v>35</v>
      </c>
      <c r="U154" s="14" t="s">
        <v>36</v>
      </c>
      <c r="V154" s="14"/>
      <c r="W154" s="127" t="str">
        <f t="shared" ca="1" si="5"/>
        <v>2019CJ25CP1</v>
      </c>
    </row>
    <row r="155" spans="1:23" s="31" customFormat="1" ht="30" customHeight="1">
      <c r="A155" s="13">
        <v>149</v>
      </c>
      <c r="B155" s="14" t="s">
        <v>29</v>
      </c>
      <c r="C155" s="14" t="s">
        <v>30</v>
      </c>
      <c r="D155" s="15" t="s">
        <v>31</v>
      </c>
      <c r="E155" s="16"/>
      <c r="F155" s="15" t="s">
        <v>32</v>
      </c>
      <c r="G155" s="14" t="s">
        <v>33</v>
      </c>
      <c r="H155" s="14" t="s">
        <v>1307</v>
      </c>
      <c r="I155" s="14"/>
      <c r="J155" s="14"/>
      <c r="K155" s="14"/>
      <c r="L155" s="36">
        <v>42458</v>
      </c>
      <c r="M155" s="36">
        <v>42458</v>
      </c>
      <c r="N155" s="14">
        <v>25</v>
      </c>
      <c r="O155" s="14">
        <v>2</v>
      </c>
      <c r="P155" s="37"/>
      <c r="Q155" s="14">
        <v>1</v>
      </c>
      <c r="R155" s="14">
        <v>176</v>
      </c>
      <c r="S155" s="15">
        <f t="shared" si="4"/>
        <v>176</v>
      </c>
      <c r="T155" s="14" t="s">
        <v>35</v>
      </c>
      <c r="U155" s="14" t="s">
        <v>36</v>
      </c>
      <c r="V155" s="14"/>
      <c r="W155" s="127" t="str">
        <f t="shared" ca="1" si="5"/>
        <v>2019CJ25CP2</v>
      </c>
    </row>
    <row r="156" spans="1:23" s="31" customFormat="1" ht="30" customHeight="1">
      <c r="A156" s="13">
        <v>150</v>
      </c>
      <c r="B156" s="14" t="s">
        <v>29</v>
      </c>
      <c r="C156" s="14" t="s">
        <v>30</v>
      </c>
      <c r="D156" s="15" t="s">
        <v>31</v>
      </c>
      <c r="E156" s="16"/>
      <c r="F156" s="15" t="s">
        <v>32</v>
      </c>
      <c r="G156" s="14" t="s">
        <v>33</v>
      </c>
      <c r="H156" s="14" t="s">
        <v>1308</v>
      </c>
      <c r="I156" s="14"/>
      <c r="J156" s="14"/>
      <c r="K156" s="14"/>
      <c r="L156" s="36">
        <v>42458</v>
      </c>
      <c r="M156" s="36">
        <v>42458</v>
      </c>
      <c r="N156" s="14">
        <v>25</v>
      </c>
      <c r="O156" s="14">
        <v>3</v>
      </c>
      <c r="P156" s="37"/>
      <c r="Q156" s="14">
        <v>1</v>
      </c>
      <c r="R156" s="14">
        <v>194</v>
      </c>
      <c r="S156" s="15">
        <f t="shared" si="4"/>
        <v>194</v>
      </c>
      <c r="T156" s="14" t="s">
        <v>35</v>
      </c>
      <c r="U156" s="14" t="s">
        <v>36</v>
      </c>
      <c r="V156" s="14"/>
      <c r="W156" s="127" t="str">
        <f t="shared" ca="1" si="5"/>
        <v>2019CJ25CP3</v>
      </c>
    </row>
    <row r="157" spans="1:23" s="31" customFormat="1" ht="30" customHeight="1">
      <c r="A157" s="13">
        <v>151</v>
      </c>
      <c r="B157" s="14" t="s">
        <v>29</v>
      </c>
      <c r="C157" s="14" t="s">
        <v>30</v>
      </c>
      <c r="D157" s="15" t="s">
        <v>31</v>
      </c>
      <c r="E157" s="16"/>
      <c r="F157" s="15" t="s">
        <v>32</v>
      </c>
      <c r="G157" s="14" t="s">
        <v>33</v>
      </c>
      <c r="H157" s="14" t="s">
        <v>1309</v>
      </c>
      <c r="I157" s="14"/>
      <c r="J157" s="14"/>
      <c r="K157" s="14"/>
      <c r="L157" s="36">
        <v>42458</v>
      </c>
      <c r="M157" s="36">
        <v>42458</v>
      </c>
      <c r="N157" s="14">
        <v>25</v>
      </c>
      <c r="O157" s="14">
        <v>4</v>
      </c>
      <c r="P157" s="37"/>
      <c r="Q157" s="14">
        <v>1</v>
      </c>
      <c r="R157" s="14">
        <v>216</v>
      </c>
      <c r="S157" s="15">
        <f t="shared" si="4"/>
        <v>216</v>
      </c>
      <c r="T157" s="14" t="s">
        <v>35</v>
      </c>
      <c r="U157" s="14" t="s">
        <v>36</v>
      </c>
      <c r="V157" s="14"/>
      <c r="W157" s="127" t="str">
        <f t="shared" ca="1" si="5"/>
        <v>2019CJ25CP4</v>
      </c>
    </row>
    <row r="158" spans="1:23" s="31" customFormat="1" ht="30" customHeight="1">
      <c r="A158" s="13">
        <v>152</v>
      </c>
      <c r="B158" s="14" t="s">
        <v>29</v>
      </c>
      <c r="C158" s="14" t="s">
        <v>30</v>
      </c>
      <c r="D158" s="15" t="s">
        <v>31</v>
      </c>
      <c r="E158" s="16"/>
      <c r="F158" s="15" t="s">
        <v>32</v>
      </c>
      <c r="G158" s="14" t="s">
        <v>33</v>
      </c>
      <c r="H158" s="14" t="s">
        <v>1310</v>
      </c>
      <c r="I158" s="14"/>
      <c r="J158" s="14"/>
      <c r="K158" s="14"/>
      <c r="L158" s="36">
        <v>42458</v>
      </c>
      <c r="M158" s="36">
        <v>42458</v>
      </c>
      <c r="N158" s="14">
        <v>25</v>
      </c>
      <c r="O158" s="14">
        <v>5</v>
      </c>
      <c r="P158" s="37"/>
      <c r="Q158" s="14">
        <v>1</v>
      </c>
      <c r="R158" s="14">
        <v>83</v>
      </c>
      <c r="S158" s="15">
        <f t="shared" si="4"/>
        <v>83</v>
      </c>
      <c r="T158" s="14" t="s">
        <v>35</v>
      </c>
      <c r="U158" s="14" t="s">
        <v>36</v>
      </c>
      <c r="V158" s="14"/>
      <c r="W158" s="127" t="str">
        <f t="shared" ca="1" si="5"/>
        <v>2019CJ25CP5</v>
      </c>
    </row>
    <row r="159" spans="1:23" s="31" customFormat="1" ht="30" customHeight="1">
      <c r="A159" s="13">
        <v>153</v>
      </c>
      <c r="B159" s="14" t="s">
        <v>29</v>
      </c>
      <c r="C159" s="14" t="s">
        <v>30</v>
      </c>
      <c r="D159" s="15" t="s">
        <v>31</v>
      </c>
      <c r="E159" s="16"/>
      <c r="F159" s="15" t="s">
        <v>32</v>
      </c>
      <c r="G159" s="14" t="s">
        <v>33</v>
      </c>
      <c r="H159" s="14">
        <v>77265916</v>
      </c>
      <c r="I159" s="14"/>
      <c r="J159" s="14"/>
      <c r="K159" s="14"/>
      <c r="L159" s="36">
        <v>42458</v>
      </c>
      <c r="M159" s="36">
        <v>42458</v>
      </c>
      <c r="N159" s="14">
        <v>25</v>
      </c>
      <c r="O159" s="14">
        <v>6</v>
      </c>
      <c r="P159" s="37" t="s">
        <v>125</v>
      </c>
      <c r="Q159" s="14">
        <v>1</v>
      </c>
      <c r="R159" s="14">
        <v>157</v>
      </c>
      <c r="S159" s="15">
        <f t="shared" si="4"/>
        <v>157</v>
      </c>
      <c r="T159" s="14" t="s">
        <v>35</v>
      </c>
      <c r="U159" s="14" t="s">
        <v>36</v>
      </c>
      <c r="V159" s="14"/>
      <c r="W159" s="127" t="str">
        <f t="shared" ca="1" si="5"/>
        <v>2019CJ25CP6</v>
      </c>
    </row>
    <row r="160" spans="1:23" s="31" customFormat="1" ht="30" customHeight="1">
      <c r="A160" s="13">
        <v>154</v>
      </c>
      <c r="B160" s="14" t="s">
        <v>29</v>
      </c>
      <c r="C160" s="14" t="s">
        <v>30</v>
      </c>
      <c r="D160" s="15" t="s">
        <v>31</v>
      </c>
      <c r="E160" s="16"/>
      <c r="F160" s="15" t="s">
        <v>32</v>
      </c>
      <c r="G160" s="14" t="s">
        <v>33</v>
      </c>
      <c r="H160" s="14">
        <v>77265916</v>
      </c>
      <c r="I160" s="14"/>
      <c r="J160" s="14"/>
      <c r="K160" s="14"/>
      <c r="L160" s="36">
        <v>42458</v>
      </c>
      <c r="M160" s="36">
        <v>42458</v>
      </c>
      <c r="N160" s="14">
        <v>26</v>
      </c>
      <c r="O160" s="14">
        <v>1</v>
      </c>
      <c r="P160" s="37" t="s">
        <v>126</v>
      </c>
      <c r="Q160" s="14">
        <v>158</v>
      </c>
      <c r="R160" s="14">
        <v>244</v>
      </c>
      <c r="S160" s="15">
        <f t="shared" si="4"/>
        <v>87</v>
      </c>
      <c r="T160" s="14" t="s">
        <v>35</v>
      </c>
      <c r="U160" s="14" t="s">
        <v>36</v>
      </c>
      <c r="V160" s="14"/>
      <c r="W160" s="127" t="str">
        <f t="shared" ca="1" si="5"/>
        <v>2019CJ26CP1</v>
      </c>
    </row>
    <row r="161" spans="1:23" s="31" customFormat="1" ht="30" customHeight="1">
      <c r="A161" s="13">
        <v>155</v>
      </c>
      <c r="B161" s="14" t="s">
        <v>29</v>
      </c>
      <c r="C161" s="14" t="s">
        <v>30</v>
      </c>
      <c r="D161" s="15" t="s">
        <v>31</v>
      </c>
      <c r="E161" s="16"/>
      <c r="F161" s="15" t="s">
        <v>32</v>
      </c>
      <c r="G161" s="14" t="s">
        <v>33</v>
      </c>
      <c r="H161" s="14">
        <v>77268316</v>
      </c>
      <c r="I161" s="14"/>
      <c r="J161" s="14"/>
      <c r="K161" s="14"/>
      <c r="L161" s="36">
        <v>42458</v>
      </c>
      <c r="M161" s="36">
        <v>42458</v>
      </c>
      <c r="N161" s="14">
        <v>26</v>
      </c>
      <c r="O161" s="14">
        <v>2</v>
      </c>
      <c r="P161" s="37"/>
      <c r="Q161" s="14">
        <v>1</v>
      </c>
      <c r="R161" s="14">
        <v>120</v>
      </c>
      <c r="S161" s="15">
        <f t="shared" si="4"/>
        <v>120</v>
      </c>
      <c r="T161" s="14" t="s">
        <v>35</v>
      </c>
      <c r="U161" s="14" t="s">
        <v>36</v>
      </c>
      <c r="V161" s="14"/>
      <c r="W161" s="127" t="str">
        <f t="shared" ca="1" si="5"/>
        <v>2019CJ26CP2</v>
      </c>
    </row>
    <row r="162" spans="1:23" s="31" customFormat="1" ht="30" customHeight="1">
      <c r="A162" s="13">
        <v>156</v>
      </c>
      <c r="B162" s="14" t="s">
        <v>29</v>
      </c>
      <c r="C162" s="14" t="s">
        <v>30</v>
      </c>
      <c r="D162" s="15" t="s">
        <v>31</v>
      </c>
      <c r="E162" s="16"/>
      <c r="F162" s="15" t="s">
        <v>32</v>
      </c>
      <c r="G162" s="14" t="s">
        <v>33</v>
      </c>
      <c r="H162" s="14">
        <v>77269816</v>
      </c>
      <c r="I162" s="14"/>
      <c r="J162" s="14"/>
      <c r="K162" s="14"/>
      <c r="L162" s="36">
        <v>42458</v>
      </c>
      <c r="M162" s="36">
        <v>42458</v>
      </c>
      <c r="N162" s="14">
        <v>26</v>
      </c>
      <c r="O162" s="14">
        <v>3</v>
      </c>
      <c r="P162" s="37" t="s">
        <v>125</v>
      </c>
      <c r="Q162" s="14">
        <v>1</v>
      </c>
      <c r="R162" s="14">
        <v>145</v>
      </c>
      <c r="S162" s="15">
        <f t="shared" si="4"/>
        <v>145</v>
      </c>
      <c r="T162" s="14" t="s">
        <v>35</v>
      </c>
      <c r="U162" s="14" t="s">
        <v>36</v>
      </c>
      <c r="V162" s="14"/>
      <c r="W162" s="127" t="str">
        <f t="shared" ca="1" si="5"/>
        <v>2019CJ26CP3</v>
      </c>
    </row>
    <row r="163" spans="1:23" s="31" customFormat="1" ht="30" customHeight="1">
      <c r="A163" s="13">
        <v>157</v>
      </c>
      <c r="B163" s="14" t="s">
        <v>29</v>
      </c>
      <c r="C163" s="14" t="s">
        <v>30</v>
      </c>
      <c r="D163" s="15" t="s">
        <v>31</v>
      </c>
      <c r="E163" s="16"/>
      <c r="F163" s="15" t="s">
        <v>32</v>
      </c>
      <c r="G163" s="14" t="s">
        <v>33</v>
      </c>
      <c r="H163" s="14">
        <v>77269816</v>
      </c>
      <c r="I163" s="14"/>
      <c r="J163" s="14"/>
      <c r="K163" s="14"/>
      <c r="L163" s="36">
        <v>42458</v>
      </c>
      <c r="M163" s="36">
        <v>42458</v>
      </c>
      <c r="N163" s="14">
        <v>26</v>
      </c>
      <c r="O163" s="14">
        <v>4</v>
      </c>
      <c r="P163" s="37" t="s">
        <v>126</v>
      </c>
      <c r="Q163" s="14">
        <v>146</v>
      </c>
      <c r="R163" s="14">
        <v>214</v>
      </c>
      <c r="S163" s="15">
        <f t="shared" si="4"/>
        <v>69</v>
      </c>
      <c r="T163" s="14" t="s">
        <v>35</v>
      </c>
      <c r="U163" s="14" t="s">
        <v>36</v>
      </c>
      <c r="V163" s="14"/>
      <c r="W163" s="127" t="str">
        <f t="shared" ca="1" si="5"/>
        <v>2019CJ26CP4</v>
      </c>
    </row>
    <row r="164" spans="1:23" s="31" customFormat="1" ht="30" customHeight="1">
      <c r="A164" s="13">
        <v>158</v>
      </c>
      <c r="B164" s="14" t="s">
        <v>29</v>
      </c>
      <c r="C164" s="14" t="s">
        <v>30</v>
      </c>
      <c r="D164" s="15" t="s">
        <v>31</v>
      </c>
      <c r="E164" s="16"/>
      <c r="F164" s="15" t="s">
        <v>32</v>
      </c>
      <c r="G164" s="14" t="s">
        <v>33</v>
      </c>
      <c r="H164" s="14" t="s">
        <v>1311</v>
      </c>
      <c r="I164" s="14"/>
      <c r="J164" s="14"/>
      <c r="K164" s="14"/>
      <c r="L164" s="36">
        <v>42460</v>
      </c>
      <c r="M164" s="36">
        <v>42461</v>
      </c>
      <c r="N164" s="14">
        <v>26</v>
      </c>
      <c r="O164" s="14">
        <v>5</v>
      </c>
      <c r="P164" s="37"/>
      <c r="Q164" s="14">
        <v>1</v>
      </c>
      <c r="R164" s="14">
        <v>164</v>
      </c>
      <c r="S164" s="15">
        <f t="shared" si="4"/>
        <v>164</v>
      </c>
      <c r="T164" s="14" t="s">
        <v>35</v>
      </c>
      <c r="U164" s="14" t="s">
        <v>36</v>
      </c>
      <c r="V164" s="14"/>
      <c r="W164" s="127" t="str">
        <f t="shared" ca="1" si="5"/>
        <v>2019CJ26CP5</v>
      </c>
    </row>
    <row r="165" spans="1:23" s="31" customFormat="1" ht="30" customHeight="1">
      <c r="A165" s="13">
        <v>159</v>
      </c>
      <c r="B165" s="14" t="s">
        <v>29</v>
      </c>
      <c r="C165" s="14" t="s">
        <v>30</v>
      </c>
      <c r="D165" s="15" t="s">
        <v>31</v>
      </c>
      <c r="E165" s="16"/>
      <c r="F165" s="15" t="s">
        <v>32</v>
      </c>
      <c r="G165" s="14" t="s">
        <v>33</v>
      </c>
      <c r="H165" s="14" t="s">
        <v>1312</v>
      </c>
      <c r="I165" s="14"/>
      <c r="J165" s="14"/>
      <c r="K165" s="14"/>
      <c r="L165" s="36">
        <v>42461</v>
      </c>
      <c r="M165" s="36">
        <v>42461</v>
      </c>
      <c r="N165" s="14">
        <v>26</v>
      </c>
      <c r="O165" s="14">
        <v>6</v>
      </c>
      <c r="P165" s="37"/>
      <c r="Q165" s="14">
        <v>1</v>
      </c>
      <c r="R165" s="14">
        <v>205</v>
      </c>
      <c r="S165" s="15">
        <f t="shared" si="4"/>
        <v>205</v>
      </c>
      <c r="T165" s="14" t="s">
        <v>35</v>
      </c>
      <c r="U165" s="14" t="s">
        <v>36</v>
      </c>
      <c r="V165" s="14"/>
      <c r="W165" s="127" t="str">
        <f t="shared" ca="1" si="5"/>
        <v>2019CJ26CP6</v>
      </c>
    </row>
    <row r="166" spans="1:23" s="31" customFormat="1" ht="30" customHeight="1">
      <c r="A166" s="13">
        <v>160</v>
      </c>
      <c r="B166" s="14" t="s">
        <v>29</v>
      </c>
      <c r="C166" s="14" t="s">
        <v>30</v>
      </c>
      <c r="D166" s="15" t="s">
        <v>31</v>
      </c>
      <c r="E166" s="16"/>
      <c r="F166" s="15" t="s">
        <v>32</v>
      </c>
      <c r="G166" s="14" t="s">
        <v>33</v>
      </c>
      <c r="H166" s="14" t="s">
        <v>1313</v>
      </c>
      <c r="I166" s="14"/>
      <c r="J166" s="14"/>
      <c r="K166" s="14"/>
      <c r="L166" s="36">
        <v>42461</v>
      </c>
      <c r="M166" s="36">
        <v>42461</v>
      </c>
      <c r="N166" s="14">
        <v>27</v>
      </c>
      <c r="O166" s="14">
        <v>1</v>
      </c>
      <c r="P166" s="37"/>
      <c r="Q166" s="14">
        <v>1</v>
      </c>
      <c r="R166" s="14">
        <v>202</v>
      </c>
      <c r="S166" s="15">
        <f t="shared" si="4"/>
        <v>202</v>
      </c>
      <c r="T166" s="14" t="s">
        <v>35</v>
      </c>
      <c r="U166" s="14" t="s">
        <v>36</v>
      </c>
      <c r="V166" s="14"/>
      <c r="W166" s="127" t="str">
        <f t="shared" ca="1" si="5"/>
        <v>2019CJ27CP1</v>
      </c>
    </row>
    <row r="167" spans="1:23" s="31" customFormat="1" ht="30" customHeight="1">
      <c r="A167" s="13">
        <v>161</v>
      </c>
      <c r="B167" s="14" t="s">
        <v>29</v>
      </c>
      <c r="C167" s="14" t="s">
        <v>30</v>
      </c>
      <c r="D167" s="15" t="s">
        <v>31</v>
      </c>
      <c r="E167" s="16"/>
      <c r="F167" s="15" t="s">
        <v>32</v>
      </c>
      <c r="G167" s="14" t="s">
        <v>33</v>
      </c>
      <c r="H167" s="14" t="s">
        <v>1314</v>
      </c>
      <c r="I167" s="14"/>
      <c r="J167" s="14"/>
      <c r="K167" s="14"/>
      <c r="L167" s="36">
        <v>42461</v>
      </c>
      <c r="M167" s="36">
        <v>42461</v>
      </c>
      <c r="N167" s="14">
        <v>27</v>
      </c>
      <c r="O167" s="14">
        <v>2</v>
      </c>
      <c r="P167" s="37"/>
      <c r="Q167" s="14">
        <v>1</v>
      </c>
      <c r="R167" s="14">
        <v>207</v>
      </c>
      <c r="S167" s="15">
        <f t="shared" si="4"/>
        <v>207</v>
      </c>
      <c r="T167" s="14" t="s">
        <v>35</v>
      </c>
      <c r="U167" s="14" t="s">
        <v>36</v>
      </c>
      <c r="V167" s="14"/>
      <c r="W167" s="127" t="str">
        <f t="shared" ca="1" si="5"/>
        <v>2019CJ27CP2</v>
      </c>
    </row>
    <row r="168" spans="1:23" s="31" customFormat="1" ht="30" customHeight="1">
      <c r="A168" s="13">
        <v>162</v>
      </c>
      <c r="B168" s="14" t="s">
        <v>29</v>
      </c>
      <c r="C168" s="14" t="s">
        <v>30</v>
      </c>
      <c r="D168" s="15" t="s">
        <v>31</v>
      </c>
      <c r="E168" s="16"/>
      <c r="F168" s="15" t="s">
        <v>32</v>
      </c>
      <c r="G168" s="14" t="s">
        <v>33</v>
      </c>
      <c r="H168" s="14" t="s">
        <v>1315</v>
      </c>
      <c r="I168" s="14"/>
      <c r="J168" s="14"/>
      <c r="K168" s="14"/>
      <c r="L168" s="36">
        <v>42461</v>
      </c>
      <c r="M168" s="36">
        <v>42461</v>
      </c>
      <c r="N168" s="14">
        <v>27</v>
      </c>
      <c r="O168" s="14">
        <v>3</v>
      </c>
      <c r="P168" s="37"/>
      <c r="Q168" s="14">
        <v>1</v>
      </c>
      <c r="R168" s="14">
        <v>207</v>
      </c>
      <c r="S168" s="15">
        <f t="shared" si="4"/>
        <v>207</v>
      </c>
      <c r="T168" s="14" t="s">
        <v>35</v>
      </c>
      <c r="U168" s="14" t="s">
        <v>36</v>
      </c>
      <c r="V168" s="14"/>
      <c r="W168" s="127" t="str">
        <f t="shared" ca="1" si="5"/>
        <v>2019CJ27CP3</v>
      </c>
    </row>
    <row r="169" spans="1:23" s="31" customFormat="1" ht="30" customHeight="1">
      <c r="A169" s="13">
        <v>163</v>
      </c>
      <c r="B169" s="14" t="s">
        <v>29</v>
      </c>
      <c r="C169" s="14" t="s">
        <v>30</v>
      </c>
      <c r="D169" s="15" t="s">
        <v>31</v>
      </c>
      <c r="E169" s="16"/>
      <c r="F169" s="15" t="s">
        <v>32</v>
      </c>
      <c r="G169" s="14" t="s">
        <v>33</v>
      </c>
      <c r="H169" s="14" t="s">
        <v>1316</v>
      </c>
      <c r="I169" s="14"/>
      <c r="J169" s="14"/>
      <c r="K169" s="14"/>
      <c r="L169" s="36">
        <v>42461</v>
      </c>
      <c r="M169" s="36">
        <v>42464</v>
      </c>
      <c r="N169" s="14">
        <v>27</v>
      </c>
      <c r="O169" s="14">
        <v>4</v>
      </c>
      <c r="P169" s="37"/>
      <c r="Q169" s="14">
        <v>1</v>
      </c>
      <c r="R169" s="14">
        <v>199</v>
      </c>
      <c r="S169" s="15">
        <f t="shared" si="4"/>
        <v>199</v>
      </c>
      <c r="T169" s="14" t="s">
        <v>35</v>
      </c>
      <c r="U169" s="14" t="s">
        <v>36</v>
      </c>
      <c r="V169" s="14" t="s">
        <v>1317</v>
      </c>
      <c r="W169" s="127" t="str">
        <f t="shared" ca="1" si="5"/>
        <v>2019CJ27CP4</v>
      </c>
    </row>
    <row r="170" spans="1:23" s="31" customFormat="1" ht="30" customHeight="1">
      <c r="A170" s="13">
        <v>164</v>
      </c>
      <c r="B170" s="14" t="s">
        <v>29</v>
      </c>
      <c r="C170" s="14" t="s">
        <v>30</v>
      </c>
      <c r="D170" s="15" t="s">
        <v>31</v>
      </c>
      <c r="E170" s="16"/>
      <c r="F170" s="15" t="s">
        <v>32</v>
      </c>
      <c r="G170" s="14" t="s">
        <v>33</v>
      </c>
      <c r="H170" s="14" t="s">
        <v>1318</v>
      </c>
      <c r="I170" s="14"/>
      <c r="J170" s="14"/>
      <c r="K170" s="14"/>
      <c r="L170" s="36">
        <v>42461</v>
      </c>
      <c r="M170" s="36">
        <v>42461</v>
      </c>
      <c r="N170" s="14">
        <v>27</v>
      </c>
      <c r="O170" s="14">
        <v>5</v>
      </c>
      <c r="P170" s="37"/>
      <c r="Q170" s="14">
        <v>1</v>
      </c>
      <c r="R170" s="14">
        <v>199</v>
      </c>
      <c r="S170" s="15">
        <f t="shared" si="4"/>
        <v>199</v>
      </c>
      <c r="T170" s="14" t="s">
        <v>35</v>
      </c>
      <c r="U170" s="14" t="s">
        <v>36</v>
      </c>
      <c r="V170" s="14"/>
      <c r="W170" s="127" t="str">
        <f t="shared" ca="1" si="5"/>
        <v>2019CJ27CP5</v>
      </c>
    </row>
    <row r="171" spans="1:23" s="31" customFormat="1" ht="30" customHeight="1">
      <c r="A171" s="13">
        <v>165</v>
      </c>
      <c r="B171" s="14" t="s">
        <v>29</v>
      </c>
      <c r="C171" s="14" t="s">
        <v>30</v>
      </c>
      <c r="D171" s="15" t="s">
        <v>31</v>
      </c>
      <c r="E171" s="16"/>
      <c r="F171" s="15" t="s">
        <v>32</v>
      </c>
      <c r="G171" s="14" t="s">
        <v>33</v>
      </c>
      <c r="H171" s="14" t="s">
        <v>1319</v>
      </c>
      <c r="I171" s="14"/>
      <c r="J171" s="14"/>
      <c r="K171" s="14"/>
      <c r="L171" s="36">
        <v>42464</v>
      </c>
      <c r="M171" s="36">
        <v>42461</v>
      </c>
      <c r="N171" s="14">
        <v>27</v>
      </c>
      <c r="O171" s="14">
        <v>6</v>
      </c>
      <c r="P171" s="37"/>
      <c r="Q171" s="14">
        <v>1</v>
      </c>
      <c r="R171" s="14">
        <v>204</v>
      </c>
      <c r="S171" s="15">
        <f t="shared" si="4"/>
        <v>204</v>
      </c>
      <c r="T171" s="14" t="s">
        <v>35</v>
      </c>
      <c r="U171" s="14" t="s">
        <v>36</v>
      </c>
      <c r="V171" s="14" t="s">
        <v>1320</v>
      </c>
      <c r="W171" s="127" t="str">
        <f t="shared" ca="1" si="5"/>
        <v>2019CJ27CP6</v>
      </c>
    </row>
    <row r="172" spans="1:23" s="31" customFormat="1" ht="30" customHeight="1">
      <c r="A172" s="13">
        <v>166</v>
      </c>
      <c r="B172" s="14" t="s">
        <v>29</v>
      </c>
      <c r="C172" s="14" t="s">
        <v>30</v>
      </c>
      <c r="D172" s="15" t="s">
        <v>31</v>
      </c>
      <c r="E172" s="16"/>
      <c r="F172" s="15" t="s">
        <v>32</v>
      </c>
      <c r="G172" s="14" t="s">
        <v>33</v>
      </c>
      <c r="H172" s="15" t="s">
        <v>1321</v>
      </c>
      <c r="I172" s="15"/>
      <c r="J172" s="15"/>
      <c r="K172" s="15"/>
      <c r="L172" s="36">
        <v>42461</v>
      </c>
      <c r="M172" s="36">
        <v>42461</v>
      </c>
      <c r="N172" s="15">
        <v>28</v>
      </c>
      <c r="O172" s="15">
        <v>1</v>
      </c>
      <c r="P172" s="37"/>
      <c r="Q172" s="14">
        <v>1</v>
      </c>
      <c r="R172" s="15">
        <v>209</v>
      </c>
      <c r="S172" s="15">
        <f t="shared" si="4"/>
        <v>209</v>
      </c>
      <c r="T172" s="14" t="s">
        <v>35</v>
      </c>
      <c r="U172" s="14" t="s">
        <v>36</v>
      </c>
      <c r="V172" s="14"/>
      <c r="W172" s="127" t="str">
        <f t="shared" ca="1" si="5"/>
        <v>2019CJ28CP1</v>
      </c>
    </row>
    <row r="173" spans="1:23" s="31" customFormat="1" ht="30" customHeight="1">
      <c r="A173" s="13">
        <v>167</v>
      </c>
      <c r="B173" s="14" t="s">
        <v>29</v>
      </c>
      <c r="C173" s="14" t="s">
        <v>30</v>
      </c>
      <c r="D173" s="15" t="s">
        <v>31</v>
      </c>
      <c r="E173" s="16"/>
      <c r="F173" s="15" t="s">
        <v>32</v>
      </c>
      <c r="G173" s="14" t="s">
        <v>33</v>
      </c>
      <c r="H173" s="15" t="s">
        <v>1322</v>
      </c>
      <c r="I173" s="15"/>
      <c r="J173" s="15"/>
      <c r="K173" s="15"/>
      <c r="L173" s="36">
        <v>42461</v>
      </c>
      <c r="M173" s="36">
        <v>42464</v>
      </c>
      <c r="N173" s="15">
        <v>28</v>
      </c>
      <c r="O173" s="15">
        <v>2</v>
      </c>
      <c r="P173" s="37"/>
      <c r="Q173" s="14">
        <v>1</v>
      </c>
      <c r="R173" s="15">
        <v>178</v>
      </c>
      <c r="S173" s="15">
        <f t="shared" si="4"/>
        <v>178</v>
      </c>
      <c r="T173" s="14" t="s">
        <v>35</v>
      </c>
      <c r="U173" s="14" t="s">
        <v>36</v>
      </c>
      <c r="V173" s="14"/>
      <c r="W173" s="127" t="str">
        <f t="shared" ca="1" si="5"/>
        <v>2019CJ28CP2</v>
      </c>
    </row>
    <row r="174" spans="1:23" s="31" customFormat="1" ht="30" customHeight="1">
      <c r="A174" s="13">
        <v>168</v>
      </c>
      <c r="B174" s="14" t="s">
        <v>29</v>
      </c>
      <c r="C174" s="14" t="s">
        <v>30</v>
      </c>
      <c r="D174" s="15" t="s">
        <v>31</v>
      </c>
      <c r="E174" s="16"/>
      <c r="F174" s="15" t="s">
        <v>32</v>
      </c>
      <c r="G174" s="14" t="s">
        <v>33</v>
      </c>
      <c r="H174" s="15" t="s">
        <v>1323</v>
      </c>
      <c r="I174" s="15"/>
      <c r="J174" s="15"/>
      <c r="K174" s="15"/>
      <c r="L174" s="36">
        <v>42464</v>
      </c>
      <c r="M174" s="36">
        <v>42464</v>
      </c>
      <c r="N174" s="15">
        <v>28</v>
      </c>
      <c r="O174" s="15">
        <v>3</v>
      </c>
      <c r="P174" s="37"/>
      <c r="Q174" s="14">
        <v>1</v>
      </c>
      <c r="R174" s="15">
        <v>194</v>
      </c>
      <c r="S174" s="15">
        <f t="shared" si="4"/>
        <v>194</v>
      </c>
      <c r="T174" s="14" t="s">
        <v>35</v>
      </c>
      <c r="U174" s="14" t="s">
        <v>36</v>
      </c>
      <c r="V174" s="14"/>
      <c r="W174" s="127" t="str">
        <f t="shared" ca="1" si="5"/>
        <v>2019CJ28CP3</v>
      </c>
    </row>
    <row r="175" spans="1:23" s="31" customFormat="1" ht="30" customHeight="1">
      <c r="A175" s="13">
        <v>169</v>
      </c>
      <c r="B175" s="14" t="s">
        <v>29</v>
      </c>
      <c r="C175" s="14" t="s">
        <v>30</v>
      </c>
      <c r="D175" s="15" t="s">
        <v>31</v>
      </c>
      <c r="E175" s="16"/>
      <c r="F175" s="15" t="s">
        <v>32</v>
      </c>
      <c r="G175" s="14" t="s">
        <v>33</v>
      </c>
      <c r="H175" s="15" t="s">
        <v>1324</v>
      </c>
      <c r="I175" s="15"/>
      <c r="J175" s="15"/>
      <c r="K175" s="15"/>
      <c r="L175" s="36">
        <v>42461</v>
      </c>
      <c r="M175" s="36">
        <v>42461</v>
      </c>
      <c r="N175" s="15">
        <v>28</v>
      </c>
      <c r="O175" s="15">
        <v>4</v>
      </c>
      <c r="P175" s="37"/>
      <c r="Q175" s="14">
        <v>1</v>
      </c>
      <c r="R175" s="15">
        <v>200</v>
      </c>
      <c r="S175" s="15">
        <f t="shared" si="4"/>
        <v>200</v>
      </c>
      <c r="T175" s="14" t="s">
        <v>35</v>
      </c>
      <c r="U175" s="14" t="s">
        <v>36</v>
      </c>
      <c r="V175" s="14" t="s">
        <v>1325</v>
      </c>
      <c r="W175" s="127" t="str">
        <f t="shared" ca="1" si="5"/>
        <v>2019CJ28CP4</v>
      </c>
    </row>
    <row r="176" spans="1:23" s="31" customFormat="1" ht="30" customHeight="1">
      <c r="A176" s="13">
        <v>170</v>
      </c>
      <c r="B176" s="14" t="s">
        <v>29</v>
      </c>
      <c r="C176" s="14" t="s">
        <v>30</v>
      </c>
      <c r="D176" s="15" t="s">
        <v>31</v>
      </c>
      <c r="E176" s="16"/>
      <c r="F176" s="15" t="s">
        <v>32</v>
      </c>
      <c r="G176" s="14" t="s">
        <v>33</v>
      </c>
      <c r="H176" s="15" t="s">
        <v>1326</v>
      </c>
      <c r="I176" s="15"/>
      <c r="J176" s="15"/>
      <c r="K176" s="15"/>
      <c r="L176" s="36">
        <v>42461</v>
      </c>
      <c r="M176" s="36">
        <v>42464</v>
      </c>
      <c r="N176" s="15">
        <v>28</v>
      </c>
      <c r="O176" s="15">
        <v>5</v>
      </c>
      <c r="P176" s="37"/>
      <c r="Q176" s="14">
        <v>1</v>
      </c>
      <c r="R176" s="15">
        <v>182</v>
      </c>
      <c r="S176" s="15">
        <f t="shared" si="4"/>
        <v>182</v>
      </c>
      <c r="T176" s="14" t="s">
        <v>35</v>
      </c>
      <c r="U176" s="14" t="s">
        <v>36</v>
      </c>
      <c r="V176" s="14"/>
      <c r="W176" s="127" t="str">
        <f t="shared" ca="1" si="5"/>
        <v>2019CJ28CP5</v>
      </c>
    </row>
    <row r="177" spans="1:23" s="31" customFormat="1" ht="30" customHeight="1">
      <c r="A177" s="13">
        <v>171</v>
      </c>
      <c r="B177" s="14" t="s">
        <v>29</v>
      </c>
      <c r="C177" s="14" t="s">
        <v>30</v>
      </c>
      <c r="D177" s="15" t="s">
        <v>31</v>
      </c>
      <c r="E177" s="16"/>
      <c r="F177" s="15" t="s">
        <v>32</v>
      </c>
      <c r="G177" s="14" t="s">
        <v>33</v>
      </c>
      <c r="H177" s="15" t="s">
        <v>1327</v>
      </c>
      <c r="I177" s="15"/>
      <c r="J177" s="15"/>
      <c r="K177" s="15"/>
      <c r="L177" s="36">
        <v>42464</v>
      </c>
      <c r="M177" s="36">
        <v>42464</v>
      </c>
      <c r="N177" s="15">
        <v>28</v>
      </c>
      <c r="O177" s="15">
        <v>6</v>
      </c>
      <c r="P177" s="37"/>
      <c r="Q177" s="14">
        <v>1</v>
      </c>
      <c r="R177" s="15">
        <v>204</v>
      </c>
      <c r="S177" s="15">
        <f t="shared" si="4"/>
        <v>204</v>
      </c>
      <c r="T177" s="14" t="s">
        <v>35</v>
      </c>
      <c r="U177" s="14" t="s">
        <v>36</v>
      </c>
      <c r="V177" s="14"/>
      <c r="W177" s="127" t="str">
        <f t="shared" ca="1" si="5"/>
        <v>2019CJ28CP6</v>
      </c>
    </row>
    <row r="178" spans="1:23" s="31" customFormat="1" ht="30" customHeight="1">
      <c r="A178" s="13">
        <v>172</v>
      </c>
      <c r="B178" s="14" t="s">
        <v>29</v>
      </c>
      <c r="C178" s="14" t="s">
        <v>30</v>
      </c>
      <c r="D178" s="15" t="s">
        <v>31</v>
      </c>
      <c r="E178" s="16"/>
      <c r="F178" s="15" t="s">
        <v>32</v>
      </c>
      <c r="G178" s="14" t="s">
        <v>33</v>
      </c>
      <c r="H178" s="14" t="s">
        <v>1328</v>
      </c>
      <c r="I178" s="14"/>
      <c r="J178" s="14"/>
      <c r="K178" s="14"/>
      <c r="L178" s="36">
        <v>42464</v>
      </c>
      <c r="M178" s="36">
        <v>42465</v>
      </c>
      <c r="N178" s="14">
        <v>29</v>
      </c>
      <c r="O178" s="14">
        <v>1</v>
      </c>
      <c r="P178" s="37"/>
      <c r="Q178" s="14">
        <v>1</v>
      </c>
      <c r="R178" s="14">
        <v>198</v>
      </c>
      <c r="S178" s="15">
        <f t="shared" si="4"/>
        <v>198</v>
      </c>
      <c r="T178" s="14" t="s">
        <v>35</v>
      </c>
      <c r="U178" s="14" t="s">
        <v>36</v>
      </c>
      <c r="V178" s="14"/>
      <c r="W178" s="127" t="str">
        <f t="shared" ca="1" si="5"/>
        <v>2019CJ29CP1</v>
      </c>
    </row>
    <row r="179" spans="1:23" s="31" customFormat="1" ht="30" customHeight="1">
      <c r="A179" s="13">
        <v>173</v>
      </c>
      <c r="B179" s="14" t="s">
        <v>29</v>
      </c>
      <c r="C179" s="14" t="s">
        <v>30</v>
      </c>
      <c r="D179" s="15" t="s">
        <v>31</v>
      </c>
      <c r="E179" s="16"/>
      <c r="F179" s="15" t="s">
        <v>32</v>
      </c>
      <c r="G179" s="14" t="s">
        <v>33</v>
      </c>
      <c r="H179" s="14" t="s">
        <v>1329</v>
      </c>
      <c r="I179" s="14"/>
      <c r="J179" s="14"/>
      <c r="K179" s="14"/>
      <c r="L179" s="36">
        <v>42465</v>
      </c>
      <c r="M179" s="36">
        <v>42465</v>
      </c>
      <c r="N179" s="14">
        <v>29</v>
      </c>
      <c r="O179" s="14">
        <v>2</v>
      </c>
      <c r="P179" s="37"/>
      <c r="Q179" s="14">
        <v>1</v>
      </c>
      <c r="R179" s="14">
        <v>209</v>
      </c>
      <c r="S179" s="15">
        <f t="shared" si="4"/>
        <v>209</v>
      </c>
      <c r="T179" s="14" t="s">
        <v>35</v>
      </c>
      <c r="U179" s="14" t="s">
        <v>36</v>
      </c>
      <c r="V179" s="14"/>
      <c r="W179" s="127" t="str">
        <f t="shared" ca="1" si="5"/>
        <v>2019CJ29CP2</v>
      </c>
    </row>
    <row r="180" spans="1:23" s="31" customFormat="1" ht="30" customHeight="1">
      <c r="A180" s="13">
        <v>174</v>
      </c>
      <c r="B180" s="14" t="s">
        <v>29</v>
      </c>
      <c r="C180" s="14" t="s">
        <v>30</v>
      </c>
      <c r="D180" s="15" t="s">
        <v>31</v>
      </c>
      <c r="E180" s="16"/>
      <c r="F180" s="15" t="s">
        <v>32</v>
      </c>
      <c r="G180" s="14" t="s">
        <v>33</v>
      </c>
      <c r="H180" s="14">
        <v>83962216</v>
      </c>
      <c r="I180" s="14"/>
      <c r="J180" s="14"/>
      <c r="K180" s="14"/>
      <c r="L180" s="36">
        <v>42465</v>
      </c>
      <c r="M180" s="36">
        <v>42465</v>
      </c>
      <c r="N180" s="14">
        <v>29</v>
      </c>
      <c r="O180" s="14">
        <v>3</v>
      </c>
      <c r="P180" s="37"/>
      <c r="Q180" s="14">
        <v>1</v>
      </c>
      <c r="R180" s="14">
        <v>163</v>
      </c>
      <c r="S180" s="15">
        <f t="shared" si="4"/>
        <v>163</v>
      </c>
      <c r="T180" s="14" t="s">
        <v>35</v>
      </c>
      <c r="U180" s="14" t="s">
        <v>36</v>
      </c>
      <c r="V180" s="14"/>
      <c r="W180" s="127" t="str">
        <f t="shared" ca="1" si="5"/>
        <v>2019CJ29CP3</v>
      </c>
    </row>
    <row r="181" spans="1:23" s="31" customFormat="1" ht="30" customHeight="1">
      <c r="A181" s="13">
        <v>175</v>
      </c>
      <c r="B181" s="14" t="s">
        <v>29</v>
      </c>
      <c r="C181" s="14" t="s">
        <v>30</v>
      </c>
      <c r="D181" s="15" t="s">
        <v>31</v>
      </c>
      <c r="E181" s="16"/>
      <c r="F181" s="15" t="s">
        <v>32</v>
      </c>
      <c r="G181" s="14" t="s">
        <v>33</v>
      </c>
      <c r="H181" s="14" t="s">
        <v>1330</v>
      </c>
      <c r="I181" s="14"/>
      <c r="J181" s="14"/>
      <c r="K181" s="14"/>
      <c r="L181" s="36">
        <v>42465</v>
      </c>
      <c r="M181" s="36">
        <v>42466</v>
      </c>
      <c r="N181" s="14">
        <v>29</v>
      </c>
      <c r="O181" s="14">
        <v>4</v>
      </c>
      <c r="P181" s="37"/>
      <c r="Q181" s="14">
        <v>1</v>
      </c>
      <c r="R181" s="14">
        <v>200</v>
      </c>
      <c r="S181" s="15">
        <f t="shared" si="4"/>
        <v>200</v>
      </c>
      <c r="T181" s="14" t="s">
        <v>35</v>
      </c>
      <c r="U181" s="14" t="s">
        <v>36</v>
      </c>
      <c r="V181" s="14"/>
      <c r="W181" s="127" t="str">
        <f t="shared" ca="1" si="5"/>
        <v>2019CJ29CP4</v>
      </c>
    </row>
    <row r="182" spans="1:23" s="31" customFormat="1" ht="30" customHeight="1">
      <c r="A182" s="13">
        <v>176</v>
      </c>
      <c r="B182" s="14" t="s">
        <v>29</v>
      </c>
      <c r="C182" s="14" t="s">
        <v>30</v>
      </c>
      <c r="D182" s="15" t="s">
        <v>31</v>
      </c>
      <c r="E182" s="16"/>
      <c r="F182" s="15" t="s">
        <v>32</v>
      </c>
      <c r="G182" s="14" t="s">
        <v>33</v>
      </c>
      <c r="H182" s="14" t="s">
        <v>1331</v>
      </c>
      <c r="I182" s="14"/>
      <c r="J182" s="14"/>
      <c r="K182" s="14"/>
      <c r="L182" s="36">
        <v>42466</v>
      </c>
      <c r="M182" s="36">
        <v>42466</v>
      </c>
      <c r="N182" s="14">
        <v>29</v>
      </c>
      <c r="O182" s="14">
        <v>5</v>
      </c>
      <c r="P182" s="37"/>
      <c r="Q182" s="14">
        <v>1</v>
      </c>
      <c r="R182" s="14">
        <v>74</v>
      </c>
      <c r="S182" s="15">
        <f t="shared" si="4"/>
        <v>74</v>
      </c>
      <c r="T182" s="14" t="s">
        <v>35</v>
      </c>
      <c r="U182" s="14" t="s">
        <v>36</v>
      </c>
      <c r="V182" s="14"/>
      <c r="W182" s="127" t="str">
        <f t="shared" ca="1" si="5"/>
        <v>2019CJ29CP5</v>
      </c>
    </row>
    <row r="183" spans="1:23" s="31" customFormat="1" ht="30" customHeight="1">
      <c r="A183" s="13">
        <v>177</v>
      </c>
      <c r="B183" s="14" t="s">
        <v>29</v>
      </c>
      <c r="C183" s="14" t="s">
        <v>30</v>
      </c>
      <c r="D183" s="15" t="s">
        <v>31</v>
      </c>
      <c r="E183" s="16"/>
      <c r="F183" s="15" t="s">
        <v>32</v>
      </c>
      <c r="G183" s="14" t="s">
        <v>33</v>
      </c>
      <c r="H183" s="14" t="s">
        <v>1332</v>
      </c>
      <c r="I183" s="14"/>
      <c r="J183" s="14"/>
      <c r="K183" s="14"/>
      <c r="L183" s="36">
        <v>42466</v>
      </c>
      <c r="M183" s="36">
        <v>42466</v>
      </c>
      <c r="N183" s="14">
        <v>29</v>
      </c>
      <c r="O183" s="14">
        <v>6</v>
      </c>
      <c r="P183" s="37"/>
      <c r="Q183" s="14">
        <v>1</v>
      </c>
      <c r="R183" s="14">
        <v>159</v>
      </c>
      <c r="S183" s="15">
        <f t="shared" si="4"/>
        <v>159</v>
      </c>
      <c r="T183" s="14" t="s">
        <v>35</v>
      </c>
      <c r="U183" s="14" t="s">
        <v>36</v>
      </c>
      <c r="V183" s="14"/>
      <c r="W183" s="127" t="str">
        <f t="shared" ca="1" si="5"/>
        <v>2019CJ29CP6</v>
      </c>
    </row>
    <row r="184" spans="1:23" s="31" customFormat="1" ht="30" customHeight="1">
      <c r="A184" s="13">
        <v>178</v>
      </c>
      <c r="B184" s="14" t="s">
        <v>29</v>
      </c>
      <c r="C184" s="14" t="s">
        <v>30</v>
      </c>
      <c r="D184" s="15" t="s">
        <v>31</v>
      </c>
      <c r="E184" s="16"/>
      <c r="F184" s="15" t="s">
        <v>32</v>
      </c>
      <c r="G184" s="14" t="s">
        <v>33</v>
      </c>
      <c r="H184" s="14">
        <v>84712516</v>
      </c>
      <c r="I184" s="14"/>
      <c r="J184" s="14"/>
      <c r="K184" s="14"/>
      <c r="L184" s="36">
        <v>42466</v>
      </c>
      <c r="M184" s="36">
        <v>42466</v>
      </c>
      <c r="N184" s="14">
        <v>30</v>
      </c>
      <c r="O184" s="14">
        <v>1</v>
      </c>
      <c r="P184" s="37" t="s">
        <v>125</v>
      </c>
      <c r="Q184" s="14">
        <v>1</v>
      </c>
      <c r="R184" s="14">
        <v>210</v>
      </c>
      <c r="S184" s="15">
        <f t="shared" si="4"/>
        <v>210</v>
      </c>
      <c r="T184" s="14" t="s">
        <v>35</v>
      </c>
      <c r="U184" s="14" t="s">
        <v>36</v>
      </c>
      <c r="V184" s="14"/>
      <c r="W184" s="127" t="str">
        <f t="shared" ca="1" si="5"/>
        <v>2019CJ30CP1</v>
      </c>
    </row>
    <row r="185" spans="1:23" s="31" customFormat="1" ht="30" customHeight="1">
      <c r="A185" s="13">
        <v>179</v>
      </c>
      <c r="B185" s="14" t="s">
        <v>29</v>
      </c>
      <c r="C185" s="14" t="s">
        <v>30</v>
      </c>
      <c r="D185" s="15" t="s">
        <v>31</v>
      </c>
      <c r="E185" s="16"/>
      <c r="F185" s="15" t="s">
        <v>32</v>
      </c>
      <c r="G185" s="14" t="s">
        <v>33</v>
      </c>
      <c r="H185" s="14">
        <v>84712516</v>
      </c>
      <c r="I185" s="14"/>
      <c r="J185" s="14"/>
      <c r="K185" s="14"/>
      <c r="L185" s="36">
        <v>42466</v>
      </c>
      <c r="M185" s="36">
        <v>42466</v>
      </c>
      <c r="N185" s="14">
        <v>30</v>
      </c>
      <c r="O185" s="14">
        <v>2</v>
      </c>
      <c r="P185" s="37" t="s">
        <v>126</v>
      </c>
      <c r="Q185" s="14">
        <v>211</v>
      </c>
      <c r="R185" s="14">
        <v>314</v>
      </c>
      <c r="S185" s="15">
        <f t="shared" si="4"/>
        <v>104</v>
      </c>
      <c r="T185" s="14" t="s">
        <v>35</v>
      </c>
      <c r="U185" s="14" t="s">
        <v>36</v>
      </c>
      <c r="V185" s="14"/>
      <c r="W185" s="127" t="str">
        <f t="shared" ca="1" si="5"/>
        <v>2019CJ30CP2</v>
      </c>
    </row>
    <row r="186" spans="1:23" s="31" customFormat="1" ht="30" customHeight="1">
      <c r="A186" s="13">
        <v>180</v>
      </c>
      <c r="B186" s="14" t="s">
        <v>29</v>
      </c>
      <c r="C186" s="14" t="s">
        <v>30</v>
      </c>
      <c r="D186" s="15" t="s">
        <v>31</v>
      </c>
      <c r="E186" s="16"/>
      <c r="F186" s="15" t="s">
        <v>32</v>
      </c>
      <c r="G186" s="14" t="s">
        <v>33</v>
      </c>
      <c r="H186" s="14" t="s">
        <v>1333</v>
      </c>
      <c r="I186" s="14"/>
      <c r="J186" s="14"/>
      <c r="K186" s="14"/>
      <c r="L186" s="36">
        <v>42466</v>
      </c>
      <c r="M186" s="36">
        <v>42466</v>
      </c>
      <c r="N186" s="14">
        <v>30</v>
      </c>
      <c r="O186" s="14">
        <v>3</v>
      </c>
      <c r="P186" s="37"/>
      <c r="Q186" s="14">
        <v>1</v>
      </c>
      <c r="R186" s="14">
        <v>197</v>
      </c>
      <c r="S186" s="15">
        <f t="shared" si="4"/>
        <v>197</v>
      </c>
      <c r="T186" s="14" t="s">
        <v>35</v>
      </c>
      <c r="U186" s="14" t="s">
        <v>36</v>
      </c>
      <c r="V186" s="14"/>
      <c r="W186" s="127" t="str">
        <f t="shared" ca="1" si="5"/>
        <v>2019CJ30CP3</v>
      </c>
    </row>
    <row r="187" spans="1:23" s="31" customFormat="1" ht="30" customHeight="1">
      <c r="A187" s="13">
        <v>181</v>
      </c>
      <c r="B187" s="14" t="s">
        <v>29</v>
      </c>
      <c r="C187" s="14" t="s">
        <v>30</v>
      </c>
      <c r="D187" s="15" t="s">
        <v>31</v>
      </c>
      <c r="E187" s="16"/>
      <c r="F187" s="15" t="s">
        <v>32</v>
      </c>
      <c r="G187" s="14" t="s">
        <v>33</v>
      </c>
      <c r="H187" s="14" t="s">
        <v>1334</v>
      </c>
      <c r="I187" s="14"/>
      <c r="J187" s="14"/>
      <c r="K187" s="14"/>
      <c r="L187" s="36">
        <v>42467</v>
      </c>
      <c r="M187" s="36">
        <v>42467</v>
      </c>
      <c r="N187" s="14">
        <v>30</v>
      </c>
      <c r="O187" s="14">
        <v>4</v>
      </c>
      <c r="P187" s="37"/>
      <c r="Q187" s="14">
        <v>1</v>
      </c>
      <c r="R187" s="14">
        <v>221</v>
      </c>
      <c r="S187" s="15">
        <f t="shared" si="4"/>
        <v>221</v>
      </c>
      <c r="T187" s="14" t="s">
        <v>35</v>
      </c>
      <c r="U187" s="14" t="s">
        <v>36</v>
      </c>
      <c r="V187" s="14"/>
      <c r="W187" s="127" t="str">
        <f t="shared" ca="1" si="5"/>
        <v>2019CJ30CP4</v>
      </c>
    </row>
    <row r="188" spans="1:23" s="31" customFormat="1" ht="30" customHeight="1">
      <c r="A188" s="13">
        <v>182</v>
      </c>
      <c r="B188" s="14" t="s">
        <v>29</v>
      </c>
      <c r="C188" s="14" t="s">
        <v>30</v>
      </c>
      <c r="D188" s="15" t="s">
        <v>31</v>
      </c>
      <c r="E188" s="16"/>
      <c r="F188" s="15" t="s">
        <v>32</v>
      </c>
      <c r="G188" s="14" t="s">
        <v>33</v>
      </c>
      <c r="H188" s="14" t="s">
        <v>1335</v>
      </c>
      <c r="I188" s="14"/>
      <c r="J188" s="14"/>
      <c r="K188" s="14"/>
      <c r="L188" s="36">
        <v>42467</v>
      </c>
      <c r="M188" s="36">
        <v>42468</v>
      </c>
      <c r="N188" s="14">
        <v>30</v>
      </c>
      <c r="O188" s="14">
        <v>5</v>
      </c>
      <c r="P188" s="37"/>
      <c r="Q188" s="14">
        <v>1</v>
      </c>
      <c r="R188" s="14">
        <v>217</v>
      </c>
      <c r="S188" s="15">
        <f t="shared" si="4"/>
        <v>217</v>
      </c>
      <c r="T188" s="14" t="s">
        <v>35</v>
      </c>
      <c r="U188" s="14" t="s">
        <v>36</v>
      </c>
      <c r="V188" s="14"/>
      <c r="W188" s="127" t="str">
        <f t="shared" ca="1" si="5"/>
        <v>2019CJ30CP5</v>
      </c>
    </row>
    <row r="189" spans="1:23" s="31" customFormat="1" ht="30" customHeight="1">
      <c r="A189" s="13">
        <v>183</v>
      </c>
      <c r="B189" s="14" t="s">
        <v>29</v>
      </c>
      <c r="C189" s="14" t="s">
        <v>30</v>
      </c>
      <c r="D189" s="15" t="s">
        <v>31</v>
      </c>
      <c r="E189" s="16"/>
      <c r="F189" s="15" t="s">
        <v>32</v>
      </c>
      <c r="G189" s="14" t="s">
        <v>33</v>
      </c>
      <c r="H189" s="14" t="s">
        <v>1336</v>
      </c>
      <c r="I189" s="14"/>
      <c r="J189" s="14"/>
      <c r="K189" s="14"/>
      <c r="L189" s="36">
        <v>42468</v>
      </c>
      <c r="M189" s="36">
        <v>42468</v>
      </c>
      <c r="N189" s="14">
        <v>30</v>
      </c>
      <c r="O189" s="14">
        <v>6</v>
      </c>
      <c r="P189" s="37"/>
      <c r="Q189" s="14">
        <v>1</v>
      </c>
      <c r="R189" s="14">
        <v>201</v>
      </c>
      <c r="S189" s="15">
        <f t="shared" si="4"/>
        <v>201</v>
      </c>
      <c r="T189" s="14" t="s">
        <v>35</v>
      </c>
      <c r="U189" s="14" t="s">
        <v>36</v>
      </c>
      <c r="V189" s="14"/>
      <c r="W189" s="127" t="str">
        <f t="shared" ca="1" si="5"/>
        <v>2019CJ30CP6</v>
      </c>
    </row>
    <row r="190" spans="1:23" s="31" customFormat="1" ht="30" customHeight="1">
      <c r="A190" s="13">
        <v>184</v>
      </c>
      <c r="B190" s="14" t="s">
        <v>29</v>
      </c>
      <c r="C190" s="14" t="s">
        <v>30</v>
      </c>
      <c r="D190" s="15" t="s">
        <v>31</v>
      </c>
      <c r="E190" s="16"/>
      <c r="F190" s="15" t="s">
        <v>32</v>
      </c>
      <c r="G190" s="14" t="s">
        <v>33</v>
      </c>
      <c r="H190" s="14" t="s">
        <v>1337</v>
      </c>
      <c r="I190" s="14"/>
      <c r="J190" s="14"/>
      <c r="K190" s="14"/>
      <c r="L190" s="36">
        <v>42468</v>
      </c>
      <c r="M190" s="36">
        <v>42468</v>
      </c>
      <c r="N190" s="14">
        <v>31</v>
      </c>
      <c r="O190" s="14">
        <v>1</v>
      </c>
      <c r="P190" s="37"/>
      <c r="Q190" s="14">
        <v>1</v>
      </c>
      <c r="R190" s="14">
        <v>201</v>
      </c>
      <c r="S190" s="15">
        <f t="shared" si="4"/>
        <v>201</v>
      </c>
      <c r="T190" s="14" t="s">
        <v>35</v>
      </c>
      <c r="U190" s="14" t="s">
        <v>36</v>
      </c>
      <c r="V190" s="14"/>
      <c r="W190" s="127" t="str">
        <f t="shared" ca="1" si="5"/>
        <v>2019CJ31CP1</v>
      </c>
    </row>
    <row r="191" spans="1:23" s="31" customFormat="1" ht="30" customHeight="1">
      <c r="A191" s="13">
        <v>185</v>
      </c>
      <c r="B191" s="14" t="s">
        <v>29</v>
      </c>
      <c r="C191" s="14" t="s">
        <v>30</v>
      </c>
      <c r="D191" s="15" t="s">
        <v>31</v>
      </c>
      <c r="E191" s="16"/>
      <c r="F191" s="15" t="s">
        <v>32</v>
      </c>
      <c r="G191" s="14" t="s">
        <v>33</v>
      </c>
      <c r="H191" s="14" t="s">
        <v>1338</v>
      </c>
      <c r="I191" s="14"/>
      <c r="J191" s="14"/>
      <c r="K191" s="14"/>
      <c r="L191" s="36">
        <v>42468</v>
      </c>
      <c r="M191" s="36">
        <v>42468</v>
      </c>
      <c r="N191" s="14">
        <v>31</v>
      </c>
      <c r="O191" s="14">
        <v>2</v>
      </c>
      <c r="P191" s="37"/>
      <c r="Q191" s="14">
        <v>1</v>
      </c>
      <c r="R191" s="14">
        <v>200</v>
      </c>
      <c r="S191" s="15">
        <f t="shared" si="4"/>
        <v>200</v>
      </c>
      <c r="T191" s="14" t="s">
        <v>35</v>
      </c>
      <c r="U191" s="14" t="s">
        <v>36</v>
      </c>
      <c r="V191" s="14"/>
      <c r="W191" s="127" t="str">
        <f t="shared" ca="1" si="5"/>
        <v>2019CJ31CP2</v>
      </c>
    </row>
    <row r="192" spans="1:23" s="31" customFormat="1" ht="30" customHeight="1">
      <c r="A192" s="13">
        <v>186</v>
      </c>
      <c r="B192" s="14" t="s">
        <v>29</v>
      </c>
      <c r="C192" s="14" t="s">
        <v>30</v>
      </c>
      <c r="D192" s="15" t="s">
        <v>31</v>
      </c>
      <c r="E192" s="16"/>
      <c r="F192" s="15" t="s">
        <v>32</v>
      </c>
      <c r="G192" s="14" t="s">
        <v>33</v>
      </c>
      <c r="H192" s="14" t="s">
        <v>1339</v>
      </c>
      <c r="I192" s="14"/>
      <c r="J192" s="14"/>
      <c r="K192" s="14"/>
      <c r="L192" s="36">
        <v>42468</v>
      </c>
      <c r="M192" s="36">
        <v>42468</v>
      </c>
      <c r="N192" s="14">
        <v>31</v>
      </c>
      <c r="O192" s="14">
        <v>3</v>
      </c>
      <c r="P192" s="37"/>
      <c r="Q192" s="14">
        <v>1</v>
      </c>
      <c r="R192" s="14">
        <v>206</v>
      </c>
      <c r="S192" s="15">
        <f t="shared" si="4"/>
        <v>206</v>
      </c>
      <c r="T192" s="14" t="s">
        <v>35</v>
      </c>
      <c r="U192" s="14" t="s">
        <v>36</v>
      </c>
      <c r="V192" s="14"/>
      <c r="W192" s="127" t="str">
        <f t="shared" ca="1" si="5"/>
        <v>2019CJ31CP3</v>
      </c>
    </row>
    <row r="193" spans="1:23" s="31" customFormat="1" ht="30" customHeight="1">
      <c r="A193" s="13">
        <v>187</v>
      </c>
      <c r="B193" s="14" t="s">
        <v>29</v>
      </c>
      <c r="C193" s="14" t="s">
        <v>30</v>
      </c>
      <c r="D193" s="15" t="s">
        <v>31</v>
      </c>
      <c r="E193" s="16"/>
      <c r="F193" s="15" t="s">
        <v>32</v>
      </c>
      <c r="G193" s="14" t="s">
        <v>33</v>
      </c>
      <c r="H193" s="14" t="s">
        <v>1340</v>
      </c>
      <c r="I193" s="14"/>
      <c r="J193" s="14"/>
      <c r="K193" s="14"/>
      <c r="L193" s="36">
        <v>42468</v>
      </c>
      <c r="M193" s="36">
        <v>42468</v>
      </c>
      <c r="N193" s="14">
        <v>31</v>
      </c>
      <c r="O193" s="14">
        <v>4</v>
      </c>
      <c r="P193" s="37"/>
      <c r="Q193" s="14">
        <v>1</v>
      </c>
      <c r="R193" s="14">
        <v>179</v>
      </c>
      <c r="S193" s="15">
        <f t="shared" si="4"/>
        <v>179</v>
      </c>
      <c r="T193" s="14" t="s">
        <v>35</v>
      </c>
      <c r="U193" s="14" t="s">
        <v>36</v>
      </c>
      <c r="V193" s="14"/>
      <c r="W193" s="127" t="str">
        <f t="shared" ca="1" si="5"/>
        <v>2019CJ31CP4</v>
      </c>
    </row>
    <row r="194" spans="1:23" s="31" customFormat="1" ht="30" customHeight="1">
      <c r="A194" s="13">
        <v>188</v>
      </c>
      <c r="B194" s="14" t="s">
        <v>29</v>
      </c>
      <c r="C194" s="14" t="s">
        <v>30</v>
      </c>
      <c r="D194" s="15" t="s">
        <v>31</v>
      </c>
      <c r="E194" s="16"/>
      <c r="F194" s="15" t="s">
        <v>32</v>
      </c>
      <c r="G194" s="14" t="s">
        <v>33</v>
      </c>
      <c r="H194" s="14" t="s">
        <v>1341</v>
      </c>
      <c r="I194" s="14"/>
      <c r="J194" s="14"/>
      <c r="K194" s="14"/>
      <c r="L194" s="36">
        <v>42468</v>
      </c>
      <c r="M194" s="36">
        <v>42468</v>
      </c>
      <c r="N194" s="14">
        <v>31</v>
      </c>
      <c r="O194" s="14">
        <v>5</v>
      </c>
      <c r="P194" s="37"/>
      <c r="Q194" s="14">
        <v>1</v>
      </c>
      <c r="R194" s="14">
        <v>149</v>
      </c>
      <c r="S194" s="15">
        <f t="shared" si="4"/>
        <v>149</v>
      </c>
      <c r="T194" s="14" t="s">
        <v>35</v>
      </c>
      <c r="U194" s="14" t="s">
        <v>36</v>
      </c>
      <c r="V194" s="14"/>
      <c r="W194" s="127" t="str">
        <f t="shared" ca="1" si="5"/>
        <v>2019CJ31CP5</v>
      </c>
    </row>
    <row r="195" spans="1:23" s="31" customFormat="1" ht="30" customHeight="1">
      <c r="A195" s="13">
        <v>189</v>
      </c>
      <c r="B195" s="14" t="s">
        <v>29</v>
      </c>
      <c r="C195" s="14" t="s">
        <v>30</v>
      </c>
      <c r="D195" s="15" t="s">
        <v>31</v>
      </c>
      <c r="E195" s="16"/>
      <c r="F195" s="15" t="s">
        <v>32</v>
      </c>
      <c r="G195" s="14" t="s">
        <v>33</v>
      </c>
      <c r="H195" s="14" t="s">
        <v>1342</v>
      </c>
      <c r="I195" s="14"/>
      <c r="J195" s="14"/>
      <c r="K195" s="14"/>
      <c r="L195" s="36">
        <v>42468</v>
      </c>
      <c r="M195" s="36">
        <v>42471</v>
      </c>
      <c r="N195" s="14">
        <v>31</v>
      </c>
      <c r="O195" s="14">
        <v>6</v>
      </c>
      <c r="P195" s="37"/>
      <c r="Q195" s="14">
        <v>1</v>
      </c>
      <c r="R195" s="14">
        <v>143</v>
      </c>
      <c r="S195" s="15">
        <f t="shared" si="4"/>
        <v>143</v>
      </c>
      <c r="T195" s="14" t="s">
        <v>35</v>
      </c>
      <c r="U195" s="14" t="s">
        <v>36</v>
      </c>
      <c r="V195" s="14"/>
      <c r="W195" s="127" t="str">
        <f t="shared" ca="1" si="5"/>
        <v>2019CJ31CP6</v>
      </c>
    </row>
    <row r="196" spans="1:23" s="31" customFormat="1" ht="30" customHeight="1">
      <c r="A196" s="13">
        <v>190</v>
      </c>
      <c r="B196" s="14" t="s">
        <v>29</v>
      </c>
      <c r="C196" s="14" t="s">
        <v>30</v>
      </c>
      <c r="D196" s="15" t="s">
        <v>31</v>
      </c>
      <c r="E196" s="16"/>
      <c r="F196" s="15" t="s">
        <v>32</v>
      </c>
      <c r="G196" s="14" t="s">
        <v>33</v>
      </c>
      <c r="H196" s="14" t="s">
        <v>1343</v>
      </c>
      <c r="I196" s="14"/>
      <c r="J196" s="14"/>
      <c r="K196" s="14"/>
      <c r="L196" s="36">
        <v>42471</v>
      </c>
      <c r="M196" s="36">
        <v>42471</v>
      </c>
      <c r="N196" s="14">
        <v>32</v>
      </c>
      <c r="O196" s="14">
        <v>1</v>
      </c>
      <c r="P196" s="37"/>
      <c r="Q196" s="14">
        <v>1</v>
      </c>
      <c r="R196" s="14">
        <v>191</v>
      </c>
      <c r="S196" s="15">
        <f t="shared" si="4"/>
        <v>191</v>
      </c>
      <c r="T196" s="14" t="s">
        <v>35</v>
      </c>
      <c r="U196" s="14" t="s">
        <v>36</v>
      </c>
      <c r="V196" s="14"/>
      <c r="W196" s="127" t="str">
        <f t="shared" ca="1" si="5"/>
        <v>2019CJ32CP1</v>
      </c>
    </row>
    <row r="197" spans="1:23" s="31" customFormat="1" ht="30" customHeight="1">
      <c r="A197" s="13">
        <v>191</v>
      </c>
      <c r="B197" s="14" t="s">
        <v>29</v>
      </c>
      <c r="C197" s="14" t="s">
        <v>30</v>
      </c>
      <c r="D197" s="15" t="s">
        <v>31</v>
      </c>
      <c r="E197" s="16"/>
      <c r="F197" s="15" t="s">
        <v>32</v>
      </c>
      <c r="G197" s="14" t="s">
        <v>33</v>
      </c>
      <c r="H197" s="14" t="s">
        <v>1344</v>
      </c>
      <c r="I197" s="14"/>
      <c r="J197" s="14"/>
      <c r="K197" s="14"/>
      <c r="L197" s="36">
        <v>42471</v>
      </c>
      <c r="M197" s="36">
        <v>42471</v>
      </c>
      <c r="N197" s="14">
        <v>32</v>
      </c>
      <c r="O197" s="14">
        <v>2</v>
      </c>
      <c r="P197" s="37"/>
      <c r="Q197" s="14">
        <v>1</v>
      </c>
      <c r="R197" s="14">
        <v>144</v>
      </c>
      <c r="S197" s="15">
        <f t="shared" si="4"/>
        <v>144</v>
      </c>
      <c r="T197" s="14" t="s">
        <v>35</v>
      </c>
      <c r="U197" s="14" t="s">
        <v>36</v>
      </c>
      <c r="V197" s="14"/>
      <c r="W197" s="127" t="str">
        <f t="shared" ca="1" si="5"/>
        <v>2019CJ32CP2</v>
      </c>
    </row>
    <row r="198" spans="1:23" s="31" customFormat="1" ht="30" customHeight="1">
      <c r="A198" s="13">
        <v>192</v>
      </c>
      <c r="B198" s="14" t="s">
        <v>29</v>
      </c>
      <c r="C198" s="14" t="s">
        <v>30</v>
      </c>
      <c r="D198" s="15" t="s">
        <v>31</v>
      </c>
      <c r="E198" s="16"/>
      <c r="F198" s="15" t="s">
        <v>32</v>
      </c>
      <c r="G198" s="14" t="s">
        <v>33</v>
      </c>
      <c r="H198" s="14" t="s">
        <v>1345</v>
      </c>
      <c r="I198" s="14"/>
      <c r="J198" s="14"/>
      <c r="K198" s="14"/>
      <c r="L198" s="36">
        <v>42471</v>
      </c>
      <c r="M198" s="36">
        <v>42471</v>
      </c>
      <c r="N198" s="14">
        <v>32</v>
      </c>
      <c r="O198" s="14">
        <v>3</v>
      </c>
      <c r="P198" s="37"/>
      <c r="Q198" s="14">
        <v>1</v>
      </c>
      <c r="R198" s="14">
        <v>186</v>
      </c>
      <c r="S198" s="15">
        <f t="shared" si="4"/>
        <v>186</v>
      </c>
      <c r="T198" s="14" t="s">
        <v>35</v>
      </c>
      <c r="U198" s="14" t="s">
        <v>36</v>
      </c>
      <c r="V198" s="14"/>
      <c r="W198" s="127" t="str">
        <f t="shared" ca="1" si="5"/>
        <v>2019CJ32CP3</v>
      </c>
    </row>
    <row r="199" spans="1:23" s="31" customFormat="1" ht="30" customHeight="1">
      <c r="A199" s="13">
        <v>193</v>
      </c>
      <c r="B199" s="14" t="s">
        <v>29</v>
      </c>
      <c r="C199" s="14" t="s">
        <v>30</v>
      </c>
      <c r="D199" s="15" t="s">
        <v>31</v>
      </c>
      <c r="E199" s="16"/>
      <c r="F199" s="15" t="s">
        <v>32</v>
      </c>
      <c r="G199" s="14" t="s">
        <v>33</v>
      </c>
      <c r="H199" s="14" t="s">
        <v>1346</v>
      </c>
      <c r="I199" s="14"/>
      <c r="J199" s="14"/>
      <c r="K199" s="14"/>
      <c r="L199" s="36">
        <v>42471</v>
      </c>
      <c r="M199" s="36">
        <v>42471</v>
      </c>
      <c r="N199" s="14">
        <v>32</v>
      </c>
      <c r="O199" s="14">
        <v>4</v>
      </c>
      <c r="P199" s="37"/>
      <c r="Q199" s="14">
        <v>1</v>
      </c>
      <c r="R199" s="14">
        <v>146</v>
      </c>
      <c r="S199" s="15">
        <f t="shared" si="4"/>
        <v>146</v>
      </c>
      <c r="T199" s="14" t="s">
        <v>35</v>
      </c>
      <c r="U199" s="14" t="s">
        <v>36</v>
      </c>
      <c r="V199" s="14"/>
      <c r="W199" s="127" t="str">
        <f t="shared" ca="1" si="5"/>
        <v>2019CJ32CP4</v>
      </c>
    </row>
    <row r="200" spans="1:23" s="31" customFormat="1" ht="30" customHeight="1">
      <c r="A200" s="13">
        <v>194</v>
      </c>
      <c r="B200" s="14" t="s">
        <v>29</v>
      </c>
      <c r="C200" s="14" t="s">
        <v>30</v>
      </c>
      <c r="D200" s="15" t="s">
        <v>31</v>
      </c>
      <c r="E200" s="16"/>
      <c r="F200" s="15" t="s">
        <v>32</v>
      </c>
      <c r="G200" s="14" t="s">
        <v>33</v>
      </c>
      <c r="H200" s="14" t="s">
        <v>1347</v>
      </c>
      <c r="I200" s="14"/>
      <c r="J200" s="14"/>
      <c r="K200" s="14"/>
      <c r="L200" s="36">
        <v>42471</v>
      </c>
      <c r="M200" s="36">
        <v>42471</v>
      </c>
      <c r="N200" s="14">
        <v>32</v>
      </c>
      <c r="O200" s="14">
        <v>5</v>
      </c>
      <c r="P200" s="37"/>
      <c r="Q200" s="14">
        <v>1</v>
      </c>
      <c r="R200" s="14">
        <v>158</v>
      </c>
      <c r="S200" s="15">
        <f t="shared" ref="S200:S263" si="6">(R200-Q200)+1</f>
        <v>158</v>
      </c>
      <c r="T200" s="14" t="s">
        <v>35</v>
      </c>
      <c r="U200" s="14" t="s">
        <v>36</v>
      </c>
      <c r="V200" s="14"/>
      <c r="W200" s="127" t="str">
        <f t="shared" ref="W200:W263" ca="1" si="7">HYPERLINK(CONCATENATE(LEFT(CELL("nombrearchivo"),FIND(_xlfn.UNICHAR(91),CELL("nombrearchivo"),1)-1),MID(CELL("nombrearchivo"),FIND(_xlfn.UNICHAR(93),CELL("nombrearchivo"),1)+1,14),"\",UPPER($N$6)," ",N200,"\",RIGHT(CELL("nombrearchivo"),4),"CJ",N200,"CP",O200,".pdf"),CONCATENATE(RIGHT(CELL("nombrearchivo"),4),"CJ",N200,"CP",O200))</f>
        <v>2019CJ32CP5</v>
      </c>
    </row>
    <row r="201" spans="1:23" s="31" customFormat="1" ht="30" customHeight="1">
      <c r="A201" s="13">
        <v>195</v>
      </c>
      <c r="B201" s="14" t="s">
        <v>29</v>
      </c>
      <c r="C201" s="14" t="s">
        <v>30</v>
      </c>
      <c r="D201" s="15" t="s">
        <v>31</v>
      </c>
      <c r="E201" s="16"/>
      <c r="F201" s="15" t="s">
        <v>32</v>
      </c>
      <c r="G201" s="14" t="s">
        <v>33</v>
      </c>
      <c r="H201" s="14" t="s">
        <v>1348</v>
      </c>
      <c r="I201" s="14"/>
      <c r="J201" s="14"/>
      <c r="K201" s="14"/>
      <c r="L201" s="36">
        <v>42471</v>
      </c>
      <c r="M201" s="36">
        <v>42471</v>
      </c>
      <c r="N201" s="14">
        <v>32</v>
      </c>
      <c r="O201" s="14">
        <v>6</v>
      </c>
      <c r="P201" s="37"/>
      <c r="Q201" s="14">
        <v>1</v>
      </c>
      <c r="R201" s="14">
        <v>189</v>
      </c>
      <c r="S201" s="15">
        <f t="shared" si="6"/>
        <v>189</v>
      </c>
      <c r="T201" s="14" t="s">
        <v>35</v>
      </c>
      <c r="U201" s="14" t="s">
        <v>36</v>
      </c>
      <c r="V201" s="14"/>
      <c r="W201" s="127" t="str">
        <f t="shared" ca="1" si="7"/>
        <v>2019CJ32CP6</v>
      </c>
    </row>
    <row r="202" spans="1:23" s="31" customFormat="1" ht="30" customHeight="1">
      <c r="A202" s="13">
        <v>196</v>
      </c>
      <c r="B202" s="14" t="s">
        <v>29</v>
      </c>
      <c r="C202" s="14" t="s">
        <v>30</v>
      </c>
      <c r="D202" s="15" t="s">
        <v>31</v>
      </c>
      <c r="E202" s="16"/>
      <c r="F202" s="15" t="s">
        <v>32</v>
      </c>
      <c r="G202" s="14" t="s">
        <v>33</v>
      </c>
      <c r="H202" s="14" t="s">
        <v>1349</v>
      </c>
      <c r="I202" s="14"/>
      <c r="J202" s="14"/>
      <c r="K202" s="14"/>
      <c r="L202" s="36">
        <v>42471</v>
      </c>
      <c r="M202" s="36">
        <v>42472</v>
      </c>
      <c r="N202" s="14">
        <v>33</v>
      </c>
      <c r="O202" s="14">
        <v>1</v>
      </c>
      <c r="P202" s="37"/>
      <c r="Q202" s="14">
        <v>1</v>
      </c>
      <c r="R202" s="14">
        <v>167</v>
      </c>
      <c r="S202" s="15">
        <f t="shared" si="6"/>
        <v>167</v>
      </c>
      <c r="T202" s="14" t="s">
        <v>35</v>
      </c>
      <c r="U202" s="14" t="s">
        <v>36</v>
      </c>
      <c r="V202" s="14"/>
      <c r="W202" s="127" t="str">
        <f t="shared" ca="1" si="7"/>
        <v>2019CJ33CP1</v>
      </c>
    </row>
    <row r="203" spans="1:23" s="31" customFormat="1" ht="30" customHeight="1">
      <c r="A203" s="13">
        <v>197</v>
      </c>
      <c r="B203" s="14" t="s">
        <v>29</v>
      </c>
      <c r="C203" s="14" t="s">
        <v>30</v>
      </c>
      <c r="D203" s="15" t="s">
        <v>31</v>
      </c>
      <c r="E203" s="16"/>
      <c r="F203" s="15" t="s">
        <v>32</v>
      </c>
      <c r="G203" s="14" t="s">
        <v>33</v>
      </c>
      <c r="H203" s="14" t="s">
        <v>1350</v>
      </c>
      <c r="I203" s="14"/>
      <c r="J203" s="14"/>
      <c r="K203" s="14"/>
      <c r="L203" s="36">
        <v>42472</v>
      </c>
      <c r="M203" s="36">
        <v>42472</v>
      </c>
      <c r="N203" s="14">
        <v>33</v>
      </c>
      <c r="O203" s="14">
        <v>2</v>
      </c>
      <c r="P203" s="37"/>
      <c r="Q203" s="14">
        <v>1</v>
      </c>
      <c r="R203" s="14">
        <v>139</v>
      </c>
      <c r="S203" s="15">
        <f t="shared" si="6"/>
        <v>139</v>
      </c>
      <c r="T203" s="14" t="s">
        <v>35</v>
      </c>
      <c r="U203" s="14" t="s">
        <v>36</v>
      </c>
      <c r="V203" s="14"/>
      <c r="W203" s="127" t="str">
        <f t="shared" ca="1" si="7"/>
        <v>2019CJ33CP2</v>
      </c>
    </row>
    <row r="204" spans="1:23" s="31" customFormat="1" ht="30" customHeight="1">
      <c r="A204" s="13">
        <v>198</v>
      </c>
      <c r="B204" s="14" t="s">
        <v>29</v>
      </c>
      <c r="C204" s="14" t="s">
        <v>30</v>
      </c>
      <c r="D204" s="15" t="s">
        <v>31</v>
      </c>
      <c r="E204" s="16"/>
      <c r="F204" s="15" t="s">
        <v>32</v>
      </c>
      <c r="G204" s="14" t="s">
        <v>33</v>
      </c>
      <c r="H204" s="14" t="s">
        <v>1351</v>
      </c>
      <c r="I204" s="14"/>
      <c r="J204" s="14"/>
      <c r="K204" s="14"/>
      <c r="L204" s="36">
        <v>42472</v>
      </c>
      <c r="M204" s="36">
        <v>42473</v>
      </c>
      <c r="N204" s="14">
        <v>33</v>
      </c>
      <c r="O204" s="14">
        <v>3</v>
      </c>
      <c r="P204" s="37"/>
      <c r="Q204" s="14">
        <v>1</v>
      </c>
      <c r="R204" s="14">
        <v>171</v>
      </c>
      <c r="S204" s="15">
        <f t="shared" si="6"/>
        <v>171</v>
      </c>
      <c r="T204" s="14" t="s">
        <v>35</v>
      </c>
      <c r="U204" s="14" t="s">
        <v>36</v>
      </c>
      <c r="V204" s="14"/>
      <c r="W204" s="127" t="str">
        <f t="shared" ca="1" si="7"/>
        <v>2019CJ33CP3</v>
      </c>
    </row>
    <row r="205" spans="1:23" s="31" customFormat="1" ht="30" customHeight="1">
      <c r="A205" s="13">
        <v>199</v>
      </c>
      <c r="B205" s="14" t="s">
        <v>29</v>
      </c>
      <c r="C205" s="14" t="s">
        <v>30</v>
      </c>
      <c r="D205" s="15" t="s">
        <v>31</v>
      </c>
      <c r="E205" s="16"/>
      <c r="F205" s="15" t="s">
        <v>32</v>
      </c>
      <c r="G205" s="14" t="s">
        <v>33</v>
      </c>
      <c r="H205" s="14" t="s">
        <v>1352</v>
      </c>
      <c r="I205" s="14"/>
      <c r="J205" s="14"/>
      <c r="K205" s="14"/>
      <c r="L205" s="36">
        <v>42473</v>
      </c>
      <c r="M205" s="36">
        <v>42473</v>
      </c>
      <c r="N205" s="14">
        <v>33</v>
      </c>
      <c r="O205" s="14">
        <v>4</v>
      </c>
      <c r="P205" s="37"/>
      <c r="Q205" s="14">
        <v>1</v>
      </c>
      <c r="R205" s="14">
        <v>190</v>
      </c>
      <c r="S205" s="15">
        <f t="shared" si="6"/>
        <v>190</v>
      </c>
      <c r="T205" s="14" t="s">
        <v>35</v>
      </c>
      <c r="U205" s="14" t="s">
        <v>36</v>
      </c>
      <c r="V205" s="14"/>
      <c r="W205" s="127" t="str">
        <f t="shared" ca="1" si="7"/>
        <v>2019CJ33CP4</v>
      </c>
    </row>
    <row r="206" spans="1:23" s="31" customFormat="1" ht="30" customHeight="1">
      <c r="A206" s="13">
        <v>200</v>
      </c>
      <c r="B206" s="14" t="s">
        <v>29</v>
      </c>
      <c r="C206" s="14" t="s">
        <v>30</v>
      </c>
      <c r="D206" s="15" t="s">
        <v>31</v>
      </c>
      <c r="E206" s="16"/>
      <c r="F206" s="15" t="s">
        <v>32</v>
      </c>
      <c r="G206" s="14" t="s">
        <v>33</v>
      </c>
      <c r="H206" s="14" t="s">
        <v>1353</v>
      </c>
      <c r="I206" s="14"/>
      <c r="J206" s="14"/>
      <c r="K206" s="14"/>
      <c r="L206" s="36">
        <v>42474</v>
      </c>
      <c r="M206" s="36">
        <v>42474</v>
      </c>
      <c r="N206" s="14">
        <v>33</v>
      </c>
      <c r="O206" s="14">
        <v>5</v>
      </c>
      <c r="P206" s="37"/>
      <c r="Q206" s="14">
        <v>1</v>
      </c>
      <c r="R206" s="14">
        <v>133</v>
      </c>
      <c r="S206" s="15">
        <f t="shared" si="6"/>
        <v>133</v>
      </c>
      <c r="T206" s="14" t="s">
        <v>35</v>
      </c>
      <c r="U206" s="14" t="s">
        <v>36</v>
      </c>
      <c r="V206" s="14"/>
      <c r="W206" s="127" t="str">
        <f t="shared" ca="1" si="7"/>
        <v>2019CJ33CP5</v>
      </c>
    </row>
    <row r="207" spans="1:23" s="31" customFormat="1" ht="30" customHeight="1">
      <c r="A207" s="13">
        <v>201</v>
      </c>
      <c r="B207" s="14" t="s">
        <v>29</v>
      </c>
      <c r="C207" s="14" t="s">
        <v>30</v>
      </c>
      <c r="D207" s="15" t="s">
        <v>31</v>
      </c>
      <c r="E207" s="16"/>
      <c r="F207" s="15" t="s">
        <v>32</v>
      </c>
      <c r="G207" s="14" t="s">
        <v>33</v>
      </c>
      <c r="H207" s="14" t="s">
        <v>1354</v>
      </c>
      <c r="I207" s="14"/>
      <c r="J207" s="14"/>
      <c r="K207" s="14"/>
      <c r="L207" s="36">
        <v>42474</v>
      </c>
      <c r="M207" s="36">
        <v>42474</v>
      </c>
      <c r="N207" s="14">
        <v>33</v>
      </c>
      <c r="O207" s="14">
        <v>6</v>
      </c>
      <c r="P207" s="37"/>
      <c r="Q207" s="14">
        <v>1</v>
      </c>
      <c r="R207" s="14">
        <v>189</v>
      </c>
      <c r="S207" s="15">
        <f t="shared" si="6"/>
        <v>189</v>
      </c>
      <c r="T207" s="14" t="s">
        <v>35</v>
      </c>
      <c r="U207" s="14" t="s">
        <v>36</v>
      </c>
      <c r="V207" s="14"/>
      <c r="W207" s="127" t="str">
        <f t="shared" ca="1" si="7"/>
        <v>2019CJ33CP6</v>
      </c>
    </row>
    <row r="208" spans="1:23" s="31" customFormat="1" ht="30" customHeight="1">
      <c r="A208" s="13">
        <v>202</v>
      </c>
      <c r="B208" s="14" t="s">
        <v>29</v>
      </c>
      <c r="C208" s="14" t="s">
        <v>30</v>
      </c>
      <c r="D208" s="15" t="s">
        <v>31</v>
      </c>
      <c r="E208" s="16"/>
      <c r="F208" s="15" t="s">
        <v>32</v>
      </c>
      <c r="G208" s="14" t="s">
        <v>33</v>
      </c>
      <c r="H208" s="14" t="s">
        <v>1355</v>
      </c>
      <c r="I208" s="14"/>
      <c r="J208" s="14"/>
      <c r="K208" s="14"/>
      <c r="L208" s="36">
        <v>42474</v>
      </c>
      <c r="M208" s="36">
        <v>42474</v>
      </c>
      <c r="N208" s="14">
        <v>34</v>
      </c>
      <c r="O208" s="14">
        <v>1</v>
      </c>
      <c r="P208" s="37"/>
      <c r="Q208" s="14">
        <v>1</v>
      </c>
      <c r="R208" s="14">
        <v>165</v>
      </c>
      <c r="S208" s="15">
        <f t="shared" si="6"/>
        <v>165</v>
      </c>
      <c r="T208" s="14" t="s">
        <v>35</v>
      </c>
      <c r="U208" s="14" t="s">
        <v>36</v>
      </c>
      <c r="V208" s="14"/>
      <c r="W208" s="127" t="str">
        <f t="shared" ca="1" si="7"/>
        <v>2019CJ34CP1</v>
      </c>
    </row>
    <row r="209" spans="1:23" s="31" customFormat="1" ht="30" customHeight="1">
      <c r="A209" s="13">
        <v>203</v>
      </c>
      <c r="B209" s="14" t="s">
        <v>29</v>
      </c>
      <c r="C209" s="14" t="s">
        <v>30</v>
      </c>
      <c r="D209" s="15" t="s">
        <v>31</v>
      </c>
      <c r="E209" s="16"/>
      <c r="F209" s="15" t="s">
        <v>32</v>
      </c>
      <c r="G209" s="14" t="s">
        <v>33</v>
      </c>
      <c r="H209" s="14" t="s">
        <v>1356</v>
      </c>
      <c r="I209" s="14"/>
      <c r="J209" s="14"/>
      <c r="K209" s="14"/>
      <c r="L209" s="36">
        <v>42474</v>
      </c>
      <c r="M209" s="36">
        <v>42474</v>
      </c>
      <c r="N209" s="14">
        <v>34</v>
      </c>
      <c r="O209" s="14">
        <v>2</v>
      </c>
      <c r="P209" s="37"/>
      <c r="Q209" s="14">
        <v>1</v>
      </c>
      <c r="R209" s="14">
        <v>194</v>
      </c>
      <c r="S209" s="15">
        <f t="shared" si="6"/>
        <v>194</v>
      </c>
      <c r="T209" s="14" t="s">
        <v>35</v>
      </c>
      <c r="U209" s="14" t="s">
        <v>36</v>
      </c>
      <c r="V209" s="14"/>
      <c r="W209" s="127" t="str">
        <f t="shared" ca="1" si="7"/>
        <v>2019CJ34CP2</v>
      </c>
    </row>
    <row r="210" spans="1:23" s="31" customFormat="1" ht="30" customHeight="1">
      <c r="A210" s="13">
        <v>204</v>
      </c>
      <c r="B210" s="14" t="s">
        <v>29</v>
      </c>
      <c r="C210" s="14" t="s">
        <v>30</v>
      </c>
      <c r="D210" s="15" t="s">
        <v>31</v>
      </c>
      <c r="E210" s="16"/>
      <c r="F210" s="15" t="s">
        <v>32</v>
      </c>
      <c r="G210" s="14" t="s">
        <v>33</v>
      </c>
      <c r="H210" s="14" t="s">
        <v>1357</v>
      </c>
      <c r="I210" s="14"/>
      <c r="J210" s="14"/>
      <c r="K210" s="14"/>
      <c r="L210" s="36">
        <v>42474</v>
      </c>
      <c r="M210" s="36">
        <v>42474</v>
      </c>
      <c r="N210" s="14">
        <v>34</v>
      </c>
      <c r="O210" s="14">
        <v>3</v>
      </c>
      <c r="P210" s="37"/>
      <c r="Q210" s="14">
        <v>1</v>
      </c>
      <c r="R210" s="14">
        <v>206</v>
      </c>
      <c r="S210" s="15">
        <f t="shared" si="6"/>
        <v>206</v>
      </c>
      <c r="T210" s="14" t="s">
        <v>35</v>
      </c>
      <c r="U210" s="14" t="s">
        <v>36</v>
      </c>
      <c r="V210" s="14"/>
      <c r="W210" s="127" t="str">
        <f t="shared" ca="1" si="7"/>
        <v>2019CJ34CP3</v>
      </c>
    </row>
    <row r="211" spans="1:23" s="31" customFormat="1" ht="30" customHeight="1">
      <c r="A211" s="13">
        <v>205</v>
      </c>
      <c r="B211" s="14" t="s">
        <v>29</v>
      </c>
      <c r="C211" s="14" t="s">
        <v>30</v>
      </c>
      <c r="D211" s="15" t="s">
        <v>31</v>
      </c>
      <c r="E211" s="16"/>
      <c r="F211" s="15" t="s">
        <v>32</v>
      </c>
      <c r="G211" s="14" t="s">
        <v>33</v>
      </c>
      <c r="H211" s="14" t="s">
        <v>1358</v>
      </c>
      <c r="I211" s="14"/>
      <c r="J211" s="14"/>
      <c r="K211" s="14"/>
      <c r="L211" s="36">
        <v>42474</v>
      </c>
      <c r="M211" s="36">
        <v>42474</v>
      </c>
      <c r="N211" s="14">
        <v>34</v>
      </c>
      <c r="O211" s="14">
        <v>4</v>
      </c>
      <c r="P211" s="37"/>
      <c r="Q211" s="14">
        <v>1</v>
      </c>
      <c r="R211" s="14">
        <v>40</v>
      </c>
      <c r="S211" s="15">
        <f t="shared" si="6"/>
        <v>40</v>
      </c>
      <c r="T211" s="14" t="s">
        <v>35</v>
      </c>
      <c r="U211" s="14" t="s">
        <v>36</v>
      </c>
      <c r="V211" s="14"/>
      <c r="W211" s="127" t="str">
        <f t="shared" ca="1" si="7"/>
        <v>2019CJ34CP4</v>
      </c>
    </row>
    <row r="212" spans="1:23" s="31" customFormat="1" ht="30" customHeight="1">
      <c r="A212" s="13">
        <v>206</v>
      </c>
      <c r="B212" s="14" t="s">
        <v>29</v>
      </c>
      <c r="C212" s="14" t="s">
        <v>30</v>
      </c>
      <c r="D212" s="15" t="s">
        <v>31</v>
      </c>
      <c r="E212" s="16"/>
      <c r="F212" s="15" t="s">
        <v>32</v>
      </c>
      <c r="G212" s="14" t="s">
        <v>33</v>
      </c>
      <c r="H212" s="14">
        <v>93605016</v>
      </c>
      <c r="I212" s="14"/>
      <c r="J212" s="14"/>
      <c r="K212" s="14"/>
      <c r="L212" s="36">
        <v>42474</v>
      </c>
      <c r="M212" s="36">
        <v>42474</v>
      </c>
      <c r="N212" s="14">
        <v>34</v>
      </c>
      <c r="O212" s="14">
        <v>5</v>
      </c>
      <c r="P212" s="37"/>
      <c r="Q212" s="14">
        <v>1</v>
      </c>
      <c r="R212" s="14">
        <v>153</v>
      </c>
      <c r="S212" s="15">
        <f t="shared" si="6"/>
        <v>153</v>
      </c>
      <c r="T212" s="14" t="s">
        <v>35</v>
      </c>
      <c r="U212" s="14" t="s">
        <v>36</v>
      </c>
      <c r="V212" s="14"/>
      <c r="W212" s="127" t="str">
        <f t="shared" ca="1" si="7"/>
        <v>2019CJ34CP5</v>
      </c>
    </row>
    <row r="213" spans="1:23" s="31" customFormat="1" ht="30" customHeight="1">
      <c r="A213" s="13">
        <v>207</v>
      </c>
      <c r="B213" s="14" t="s">
        <v>29</v>
      </c>
      <c r="C213" s="14" t="s">
        <v>30</v>
      </c>
      <c r="D213" s="15" t="s">
        <v>31</v>
      </c>
      <c r="E213" s="16"/>
      <c r="F213" s="15" t="s">
        <v>32</v>
      </c>
      <c r="G213" s="14" t="s">
        <v>33</v>
      </c>
      <c r="H213" s="14" t="s">
        <v>1359</v>
      </c>
      <c r="I213" s="14"/>
      <c r="J213" s="14"/>
      <c r="K213" s="14"/>
      <c r="L213" s="36">
        <v>42474</v>
      </c>
      <c r="M213" s="36">
        <v>42475</v>
      </c>
      <c r="N213" s="14">
        <v>34</v>
      </c>
      <c r="O213" s="14">
        <v>6</v>
      </c>
      <c r="P213" s="37"/>
      <c r="Q213" s="14">
        <v>1</v>
      </c>
      <c r="R213" s="14">
        <v>185</v>
      </c>
      <c r="S213" s="15">
        <f t="shared" si="6"/>
        <v>185</v>
      </c>
      <c r="T213" s="14" t="s">
        <v>35</v>
      </c>
      <c r="U213" s="14" t="s">
        <v>36</v>
      </c>
      <c r="V213" s="14"/>
      <c r="W213" s="127" t="str">
        <f t="shared" ca="1" si="7"/>
        <v>2019CJ34CP6</v>
      </c>
    </row>
    <row r="214" spans="1:23" s="31" customFormat="1" ht="30" customHeight="1">
      <c r="A214" s="13">
        <v>208</v>
      </c>
      <c r="B214" s="14" t="s">
        <v>29</v>
      </c>
      <c r="C214" s="14" t="s">
        <v>30</v>
      </c>
      <c r="D214" s="15" t="s">
        <v>31</v>
      </c>
      <c r="E214" s="16"/>
      <c r="F214" s="15" t="s">
        <v>32</v>
      </c>
      <c r="G214" s="14" t="s">
        <v>33</v>
      </c>
      <c r="H214" s="14" t="s">
        <v>1360</v>
      </c>
      <c r="I214" s="14"/>
      <c r="J214" s="14"/>
      <c r="K214" s="14"/>
      <c r="L214" s="36">
        <v>42475</v>
      </c>
      <c r="M214" s="36">
        <v>42478</v>
      </c>
      <c r="N214" s="14">
        <v>35</v>
      </c>
      <c r="O214" s="14">
        <v>1</v>
      </c>
      <c r="P214" s="37"/>
      <c r="Q214" s="14">
        <v>1</v>
      </c>
      <c r="R214" s="14">
        <v>210</v>
      </c>
      <c r="S214" s="15">
        <f t="shared" si="6"/>
        <v>210</v>
      </c>
      <c r="T214" s="14" t="s">
        <v>35</v>
      </c>
      <c r="U214" s="14" t="s">
        <v>36</v>
      </c>
      <c r="V214" s="14"/>
      <c r="W214" s="127" t="str">
        <f t="shared" ca="1" si="7"/>
        <v>2019CJ35CP1</v>
      </c>
    </row>
    <row r="215" spans="1:23" s="31" customFormat="1" ht="30" customHeight="1">
      <c r="A215" s="13">
        <v>209</v>
      </c>
      <c r="B215" s="14" t="s">
        <v>29</v>
      </c>
      <c r="C215" s="14" t="s">
        <v>30</v>
      </c>
      <c r="D215" s="15" t="s">
        <v>31</v>
      </c>
      <c r="E215" s="16"/>
      <c r="F215" s="15" t="s">
        <v>32</v>
      </c>
      <c r="G215" s="14" t="s">
        <v>33</v>
      </c>
      <c r="H215" s="14" t="s">
        <v>1361</v>
      </c>
      <c r="I215" s="14"/>
      <c r="J215" s="14"/>
      <c r="K215" s="14"/>
      <c r="L215" s="36">
        <v>42478</v>
      </c>
      <c r="M215" s="36">
        <v>42479</v>
      </c>
      <c r="N215" s="14">
        <v>35</v>
      </c>
      <c r="O215" s="14">
        <v>2</v>
      </c>
      <c r="P215" s="37"/>
      <c r="Q215" s="14">
        <v>1</v>
      </c>
      <c r="R215" s="14">
        <v>176</v>
      </c>
      <c r="S215" s="15">
        <f t="shared" si="6"/>
        <v>176</v>
      </c>
      <c r="T215" s="14" t="s">
        <v>35</v>
      </c>
      <c r="U215" s="14" t="s">
        <v>36</v>
      </c>
      <c r="V215" s="14"/>
      <c r="W215" s="127" t="str">
        <f t="shared" ca="1" si="7"/>
        <v>2019CJ35CP2</v>
      </c>
    </row>
    <row r="216" spans="1:23" s="31" customFormat="1" ht="30" customHeight="1">
      <c r="A216" s="13">
        <v>210</v>
      </c>
      <c r="B216" s="14" t="s">
        <v>29</v>
      </c>
      <c r="C216" s="14" t="s">
        <v>30</v>
      </c>
      <c r="D216" s="15" t="s">
        <v>31</v>
      </c>
      <c r="E216" s="16"/>
      <c r="F216" s="15" t="s">
        <v>32</v>
      </c>
      <c r="G216" s="14" t="s">
        <v>33</v>
      </c>
      <c r="H216" s="14" t="s">
        <v>1362</v>
      </c>
      <c r="I216" s="14"/>
      <c r="J216" s="14"/>
      <c r="K216" s="14"/>
      <c r="L216" s="36">
        <v>42479</v>
      </c>
      <c r="M216" s="36">
        <v>42479</v>
      </c>
      <c r="N216" s="14">
        <v>35</v>
      </c>
      <c r="O216" s="14">
        <v>3</v>
      </c>
      <c r="P216" s="37"/>
      <c r="Q216" s="14">
        <v>1</v>
      </c>
      <c r="R216" s="14">
        <v>138</v>
      </c>
      <c r="S216" s="15">
        <f t="shared" si="6"/>
        <v>138</v>
      </c>
      <c r="T216" s="14" t="s">
        <v>35</v>
      </c>
      <c r="U216" s="14" t="s">
        <v>36</v>
      </c>
      <c r="V216" s="14"/>
      <c r="W216" s="127" t="str">
        <f t="shared" ca="1" si="7"/>
        <v>2019CJ35CP3</v>
      </c>
    </row>
    <row r="217" spans="1:23" s="31" customFormat="1" ht="30" customHeight="1">
      <c r="A217" s="13">
        <v>211</v>
      </c>
      <c r="B217" s="14" t="s">
        <v>29</v>
      </c>
      <c r="C217" s="14" t="s">
        <v>30</v>
      </c>
      <c r="D217" s="15" t="s">
        <v>31</v>
      </c>
      <c r="E217" s="16"/>
      <c r="F217" s="15" t="s">
        <v>32</v>
      </c>
      <c r="G217" s="14" t="s">
        <v>33</v>
      </c>
      <c r="H217" s="14" t="s">
        <v>1363</v>
      </c>
      <c r="I217" s="14"/>
      <c r="J217" s="14"/>
      <c r="K217" s="14"/>
      <c r="L217" s="36">
        <v>42479</v>
      </c>
      <c r="M217" s="36">
        <v>42480</v>
      </c>
      <c r="N217" s="14">
        <v>35</v>
      </c>
      <c r="O217" s="14">
        <v>4</v>
      </c>
      <c r="P217" s="37"/>
      <c r="Q217" s="14">
        <v>1</v>
      </c>
      <c r="R217" s="14">
        <v>193</v>
      </c>
      <c r="S217" s="15">
        <f t="shared" si="6"/>
        <v>193</v>
      </c>
      <c r="T217" s="14" t="s">
        <v>35</v>
      </c>
      <c r="U217" s="14" t="s">
        <v>36</v>
      </c>
      <c r="V217" s="14"/>
      <c r="W217" s="127" t="str">
        <f t="shared" ca="1" si="7"/>
        <v>2019CJ35CP4</v>
      </c>
    </row>
    <row r="218" spans="1:23" s="31" customFormat="1" ht="30" customHeight="1">
      <c r="A218" s="13">
        <v>212</v>
      </c>
      <c r="B218" s="14" t="s">
        <v>29</v>
      </c>
      <c r="C218" s="14" t="s">
        <v>30</v>
      </c>
      <c r="D218" s="15" t="s">
        <v>31</v>
      </c>
      <c r="E218" s="16"/>
      <c r="F218" s="15" t="s">
        <v>32</v>
      </c>
      <c r="G218" s="14" t="s">
        <v>33</v>
      </c>
      <c r="H218" s="14" t="s">
        <v>1364</v>
      </c>
      <c r="I218" s="14"/>
      <c r="J218" s="14"/>
      <c r="K218" s="14"/>
      <c r="L218" s="36">
        <v>42480</v>
      </c>
      <c r="M218" s="36">
        <v>42480</v>
      </c>
      <c r="N218" s="14">
        <v>35</v>
      </c>
      <c r="O218" s="14">
        <v>5</v>
      </c>
      <c r="P218" s="37"/>
      <c r="Q218" s="14">
        <v>1</v>
      </c>
      <c r="R218" s="14">
        <v>131</v>
      </c>
      <c r="S218" s="15">
        <f t="shared" si="6"/>
        <v>131</v>
      </c>
      <c r="T218" s="14" t="s">
        <v>35</v>
      </c>
      <c r="U218" s="14" t="s">
        <v>36</v>
      </c>
      <c r="V218" s="14"/>
      <c r="W218" s="127" t="str">
        <f t="shared" ca="1" si="7"/>
        <v>2019CJ35CP5</v>
      </c>
    </row>
    <row r="219" spans="1:23" s="31" customFormat="1" ht="30" customHeight="1">
      <c r="A219" s="13">
        <v>213</v>
      </c>
      <c r="B219" s="14" t="s">
        <v>29</v>
      </c>
      <c r="C219" s="14" t="s">
        <v>30</v>
      </c>
      <c r="D219" s="15" t="s">
        <v>31</v>
      </c>
      <c r="E219" s="16"/>
      <c r="F219" s="15" t="s">
        <v>32</v>
      </c>
      <c r="G219" s="14" t="s">
        <v>33</v>
      </c>
      <c r="H219" s="14" t="s">
        <v>1365</v>
      </c>
      <c r="I219" s="14"/>
      <c r="J219" s="14"/>
      <c r="K219" s="14"/>
      <c r="L219" s="36">
        <v>42480</v>
      </c>
      <c r="M219" s="36">
        <v>42481</v>
      </c>
      <c r="N219" s="14">
        <v>35</v>
      </c>
      <c r="O219" s="14">
        <v>6</v>
      </c>
      <c r="P219" s="37"/>
      <c r="Q219" s="14">
        <v>1</v>
      </c>
      <c r="R219" s="14">
        <v>155</v>
      </c>
      <c r="S219" s="15">
        <f t="shared" si="6"/>
        <v>155</v>
      </c>
      <c r="T219" s="14" t="s">
        <v>35</v>
      </c>
      <c r="U219" s="14" t="s">
        <v>36</v>
      </c>
      <c r="V219" s="14"/>
      <c r="W219" s="127" t="str">
        <f t="shared" ca="1" si="7"/>
        <v>2019CJ35CP6</v>
      </c>
    </row>
    <row r="220" spans="1:23" s="31" customFormat="1" ht="30" customHeight="1">
      <c r="A220" s="13">
        <v>214</v>
      </c>
      <c r="B220" s="14" t="s">
        <v>29</v>
      </c>
      <c r="C220" s="14" t="s">
        <v>30</v>
      </c>
      <c r="D220" s="15" t="s">
        <v>31</v>
      </c>
      <c r="E220" s="16"/>
      <c r="F220" s="15" t="s">
        <v>32</v>
      </c>
      <c r="G220" s="14" t="s">
        <v>33</v>
      </c>
      <c r="H220" s="14" t="s">
        <v>1366</v>
      </c>
      <c r="I220" s="14"/>
      <c r="J220" s="14"/>
      <c r="K220" s="14"/>
      <c r="L220" s="36">
        <v>42481</v>
      </c>
      <c r="M220" s="36">
        <v>42481</v>
      </c>
      <c r="N220" s="14">
        <v>36</v>
      </c>
      <c r="O220" s="14">
        <v>1</v>
      </c>
      <c r="P220" s="37"/>
      <c r="Q220" s="14">
        <v>1</v>
      </c>
      <c r="R220" s="14">
        <v>208</v>
      </c>
      <c r="S220" s="15">
        <f t="shared" si="6"/>
        <v>208</v>
      </c>
      <c r="T220" s="14" t="s">
        <v>35</v>
      </c>
      <c r="U220" s="14" t="s">
        <v>36</v>
      </c>
      <c r="V220" s="14"/>
      <c r="W220" s="127" t="str">
        <f t="shared" ca="1" si="7"/>
        <v>2019CJ36CP1</v>
      </c>
    </row>
    <row r="221" spans="1:23" s="31" customFormat="1" ht="30" customHeight="1">
      <c r="A221" s="13">
        <v>215</v>
      </c>
      <c r="B221" s="14" t="s">
        <v>29</v>
      </c>
      <c r="C221" s="14" t="s">
        <v>30</v>
      </c>
      <c r="D221" s="15" t="s">
        <v>31</v>
      </c>
      <c r="E221" s="16"/>
      <c r="F221" s="15" t="s">
        <v>32</v>
      </c>
      <c r="G221" s="14" t="s">
        <v>33</v>
      </c>
      <c r="H221" s="14" t="s">
        <v>1367</v>
      </c>
      <c r="I221" s="14"/>
      <c r="J221" s="14"/>
      <c r="K221" s="14"/>
      <c r="L221" s="36">
        <v>42481</v>
      </c>
      <c r="M221" s="36">
        <v>42481</v>
      </c>
      <c r="N221" s="14">
        <v>36</v>
      </c>
      <c r="O221" s="14">
        <v>2</v>
      </c>
      <c r="P221" s="37"/>
      <c r="Q221" s="14">
        <v>1</v>
      </c>
      <c r="R221" s="14">
        <v>202</v>
      </c>
      <c r="S221" s="15">
        <f t="shared" si="6"/>
        <v>202</v>
      </c>
      <c r="T221" s="14" t="s">
        <v>35</v>
      </c>
      <c r="U221" s="14" t="s">
        <v>36</v>
      </c>
      <c r="V221" s="14"/>
      <c r="W221" s="127" t="str">
        <f t="shared" ca="1" si="7"/>
        <v>2019CJ36CP2</v>
      </c>
    </row>
    <row r="222" spans="1:23" s="31" customFormat="1" ht="30" customHeight="1">
      <c r="A222" s="13">
        <v>216</v>
      </c>
      <c r="B222" s="14" t="s">
        <v>29</v>
      </c>
      <c r="C222" s="14" t="s">
        <v>30</v>
      </c>
      <c r="D222" s="15" t="s">
        <v>31</v>
      </c>
      <c r="E222" s="16"/>
      <c r="F222" s="15" t="s">
        <v>32</v>
      </c>
      <c r="G222" s="14" t="s">
        <v>33</v>
      </c>
      <c r="H222" s="14" t="s">
        <v>1368</v>
      </c>
      <c r="I222" s="14"/>
      <c r="J222" s="14"/>
      <c r="K222" s="14"/>
      <c r="L222" s="36">
        <v>42481</v>
      </c>
      <c r="M222" s="36">
        <v>42481</v>
      </c>
      <c r="N222" s="14">
        <v>36</v>
      </c>
      <c r="O222" s="14">
        <v>3</v>
      </c>
      <c r="P222" s="37"/>
      <c r="Q222" s="14">
        <v>1</v>
      </c>
      <c r="R222" s="14">
        <v>181</v>
      </c>
      <c r="S222" s="15">
        <f t="shared" si="6"/>
        <v>181</v>
      </c>
      <c r="T222" s="14" t="s">
        <v>35</v>
      </c>
      <c r="U222" s="14" t="s">
        <v>36</v>
      </c>
      <c r="V222" s="14"/>
      <c r="W222" s="127" t="str">
        <f t="shared" ca="1" si="7"/>
        <v>2019CJ36CP3</v>
      </c>
    </row>
    <row r="223" spans="1:23" s="31" customFormat="1" ht="30" customHeight="1">
      <c r="A223" s="13">
        <v>217</v>
      </c>
      <c r="B223" s="14" t="s">
        <v>29</v>
      </c>
      <c r="C223" s="14" t="s">
        <v>30</v>
      </c>
      <c r="D223" s="15" t="s">
        <v>31</v>
      </c>
      <c r="E223" s="16"/>
      <c r="F223" s="15" t="s">
        <v>32</v>
      </c>
      <c r="G223" s="14" t="s">
        <v>33</v>
      </c>
      <c r="H223" s="14" t="s">
        <v>1369</v>
      </c>
      <c r="I223" s="14"/>
      <c r="J223" s="14"/>
      <c r="K223" s="14"/>
      <c r="L223" s="36">
        <v>42481</v>
      </c>
      <c r="M223" s="36">
        <v>42482</v>
      </c>
      <c r="N223" s="14">
        <v>36</v>
      </c>
      <c r="O223" s="14">
        <v>4</v>
      </c>
      <c r="P223" s="37"/>
      <c r="Q223" s="14">
        <v>1</v>
      </c>
      <c r="R223" s="14">
        <v>156</v>
      </c>
      <c r="S223" s="15">
        <f t="shared" si="6"/>
        <v>156</v>
      </c>
      <c r="T223" s="14" t="s">
        <v>35</v>
      </c>
      <c r="U223" s="14" t="s">
        <v>36</v>
      </c>
      <c r="V223" s="14"/>
      <c r="W223" s="127" t="str">
        <f t="shared" ca="1" si="7"/>
        <v>2019CJ36CP4</v>
      </c>
    </row>
    <row r="224" spans="1:23" s="31" customFormat="1" ht="30" customHeight="1">
      <c r="A224" s="13">
        <v>218</v>
      </c>
      <c r="B224" s="14" t="s">
        <v>29</v>
      </c>
      <c r="C224" s="14" t="s">
        <v>30</v>
      </c>
      <c r="D224" s="15" t="s">
        <v>31</v>
      </c>
      <c r="E224" s="16"/>
      <c r="F224" s="15" t="s">
        <v>32</v>
      </c>
      <c r="G224" s="14" t="s">
        <v>33</v>
      </c>
      <c r="H224" s="14">
        <v>102151416</v>
      </c>
      <c r="I224" s="14"/>
      <c r="J224" s="14"/>
      <c r="K224" s="14"/>
      <c r="L224" s="36">
        <v>42482</v>
      </c>
      <c r="M224" s="36">
        <v>42482</v>
      </c>
      <c r="N224" s="14">
        <v>36</v>
      </c>
      <c r="O224" s="14">
        <v>5</v>
      </c>
      <c r="P224" s="37"/>
      <c r="Q224" s="14">
        <v>1</v>
      </c>
      <c r="R224" s="14">
        <v>192</v>
      </c>
      <c r="S224" s="15">
        <f t="shared" si="6"/>
        <v>192</v>
      </c>
      <c r="T224" s="14" t="s">
        <v>35</v>
      </c>
      <c r="U224" s="14" t="s">
        <v>36</v>
      </c>
      <c r="V224" s="14"/>
      <c r="W224" s="127" t="str">
        <f t="shared" ca="1" si="7"/>
        <v>2019CJ36CP5</v>
      </c>
    </row>
    <row r="225" spans="1:23" s="31" customFormat="1" ht="30" customHeight="1">
      <c r="A225" s="13">
        <v>219</v>
      </c>
      <c r="B225" s="14" t="s">
        <v>29</v>
      </c>
      <c r="C225" s="14" t="s">
        <v>30</v>
      </c>
      <c r="D225" s="15" t="s">
        <v>31</v>
      </c>
      <c r="E225" s="16"/>
      <c r="F225" s="15" t="s">
        <v>32</v>
      </c>
      <c r="G225" s="14" t="s">
        <v>33</v>
      </c>
      <c r="H225" s="14" t="s">
        <v>1370</v>
      </c>
      <c r="I225" s="14"/>
      <c r="J225" s="14"/>
      <c r="K225" s="14"/>
      <c r="L225" s="36">
        <v>42487</v>
      </c>
      <c r="M225" s="36">
        <v>42487</v>
      </c>
      <c r="N225" s="14">
        <v>36</v>
      </c>
      <c r="O225" s="14">
        <v>6</v>
      </c>
      <c r="P225" s="37"/>
      <c r="Q225" s="14">
        <v>1</v>
      </c>
      <c r="R225" s="14">
        <v>193</v>
      </c>
      <c r="S225" s="15">
        <f t="shared" si="6"/>
        <v>193</v>
      </c>
      <c r="T225" s="14" t="s">
        <v>35</v>
      </c>
      <c r="U225" s="14" t="s">
        <v>36</v>
      </c>
      <c r="V225" s="14"/>
      <c r="W225" s="127" t="str">
        <f t="shared" ca="1" si="7"/>
        <v>2019CJ36CP6</v>
      </c>
    </row>
    <row r="226" spans="1:23" s="31" customFormat="1" ht="30" customHeight="1">
      <c r="A226" s="13">
        <v>220</v>
      </c>
      <c r="B226" s="14" t="s">
        <v>29</v>
      </c>
      <c r="C226" s="14" t="s">
        <v>30</v>
      </c>
      <c r="D226" s="15" t="s">
        <v>31</v>
      </c>
      <c r="E226" s="16"/>
      <c r="F226" s="15" t="s">
        <v>32</v>
      </c>
      <c r="G226" s="14" t="s">
        <v>33</v>
      </c>
      <c r="H226" s="14">
        <v>107948816</v>
      </c>
      <c r="I226" s="14"/>
      <c r="J226" s="14"/>
      <c r="K226" s="14"/>
      <c r="L226" s="36">
        <v>42487</v>
      </c>
      <c r="M226" s="36">
        <v>42487</v>
      </c>
      <c r="N226" s="14">
        <v>37</v>
      </c>
      <c r="O226" s="14">
        <v>1</v>
      </c>
      <c r="P226" s="37"/>
      <c r="Q226" s="14">
        <v>1</v>
      </c>
      <c r="R226" s="14">
        <v>103</v>
      </c>
      <c r="S226" s="15">
        <f t="shared" si="6"/>
        <v>103</v>
      </c>
      <c r="T226" s="14" t="s">
        <v>35</v>
      </c>
      <c r="U226" s="14" t="s">
        <v>36</v>
      </c>
      <c r="V226" s="14"/>
      <c r="W226" s="127" t="str">
        <f t="shared" ca="1" si="7"/>
        <v>2019CJ37CP1</v>
      </c>
    </row>
    <row r="227" spans="1:23" s="31" customFormat="1" ht="30" customHeight="1">
      <c r="A227" s="13">
        <v>221</v>
      </c>
      <c r="B227" s="14" t="s">
        <v>29</v>
      </c>
      <c r="C227" s="14" t="s">
        <v>30</v>
      </c>
      <c r="D227" s="15" t="s">
        <v>31</v>
      </c>
      <c r="E227" s="16"/>
      <c r="F227" s="15" t="s">
        <v>32</v>
      </c>
      <c r="G227" s="14" t="s">
        <v>33</v>
      </c>
      <c r="H227" s="14" t="s">
        <v>1371</v>
      </c>
      <c r="I227" s="14"/>
      <c r="J227" s="14"/>
      <c r="K227" s="14"/>
      <c r="L227" s="36">
        <v>42487</v>
      </c>
      <c r="M227" s="36">
        <v>42487</v>
      </c>
      <c r="N227" s="14">
        <v>37</v>
      </c>
      <c r="O227" s="14">
        <v>2</v>
      </c>
      <c r="P227" s="37"/>
      <c r="Q227" s="14">
        <v>1</v>
      </c>
      <c r="R227" s="14">
        <v>194</v>
      </c>
      <c r="S227" s="15">
        <f t="shared" si="6"/>
        <v>194</v>
      </c>
      <c r="T227" s="14" t="s">
        <v>35</v>
      </c>
      <c r="U227" s="14" t="s">
        <v>36</v>
      </c>
      <c r="V227" s="14"/>
      <c r="W227" s="127" t="str">
        <f t="shared" ca="1" si="7"/>
        <v>2019CJ37CP2</v>
      </c>
    </row>
    <row r="228" spans="1:23" s="31" customFormat="1" ht="30" customHeight="1">
      <c r="A228" s="13">
        <v>222</v>
      </c>
      <c r="B228" s="14" t="s">
        <v>29</v>
      </c>
      <c r="C228" s="14" t="s">
        <v>30</v>
      </c>
      <c r="D228" s="15" t="s">
        <v>31</v>
      </c>
      <c r="E228" s="16"/>
      <c r="F228" s="15" t="s">
        <v>32</v>
      </c>
      <c r="G228" s="14" t="s">
        <v>33</v>
      </c>
      <c r="H228" s="14" t="s">
        <v>1372</v>
      </c>
      <c r="I228" s="14"/>
      <c r="J228" s="14"/>
      <c r="K228" s="14"/>
      <c r="L228" s="36">
        <v>42487</v>
      </c>
      <c r="M228" s="36">
        <v>42487</v>
      </c>
      <c r="N228" s="14">
        <v>37</v>
      </c>
      <c r="O228" s="14">
        <v>3</v>
      </c>
      <c r="P228" s="37"/>
      <c r="Q228" s="14">
        <v>1</v>
      </c>
      <c r="R228" s="14">
        <v>163</v>
      </c>
      <c r="S228" s="15">
        <f t="shared" si="6"/>
        <v>163</v>
      </c>
      <c r="T228" s="14" t="s">
        <v>35</v>
      </c>
      <c r="U228" s="14" t="s">
        <v>36</v>
      </c>
      <c r="V228" s="14"/>
      <c r="W228" s="127" t="str">
        <f t="shared" ca="1" si="7"/>
        <v>2019CJ37CP3</v>
      </c>
    </row>
    <row r="229" spans="1:23" s="31" customFormat="1" ht="30" customHeight="1">
      <c r="A229" s="13">
        <v>223</v>
      </c>
      <c r="B229" s="14" t="s">
        <v>29</v>
      </c>
      <c r="C229" s="14" t="s">
        <v>30</v>
      </c>
      <c r="D229" s="15" t="s">
        <v>31</v>
      </c>
      <c r="E229" s="16"/>
      <c r="F229" s="15" t="s">
        <v>32</v>
      </c>
      <c r="G229" s="14" t="s">
        <v>33</v>
      </c>
      <c r="H229" s="14" t="s">
        <v>1373</v>
      </c>
      <c r="I229" s="14"/>
      <c r="J229" s="14"/>
      <c r="K229" s="14"/>
      <c r="L229" s="36">
        <v>42487</v>
      </c>
      <c r="M229" s="36">
        <v>42487</v>
      </c>
      <c r="N229" s="14">
        <v>37</v>
      </c>
      <c r="O229" s="14">
        <v>4</v>
      </c>
      <c r="P229" s="37"/>
      <c r="Q229" s="14">
        <v>1</v>
      </c>
      <c r="R229" s="14">
        <v>203</v>
      </c>
      <c r="S229" s="15">
        <f t="shared" si="6"/>
        <v>203</v>
      </c>
      <c r="T229" s="14" t="s">
        <v>35</v>
      </c>
      <c r="U229" s="14" t="s">
        <v>36</v>
      </c>
      <c r="V229" s="14"/>
      <c r="W229" s="127" t="str">
        <f t="shared" ca="1" si="7"/>
        <v>2019CJ37CP4</v>
      </c>
    </row>
    <row r="230" spans="1:23" s="31" customFormat="1" ht="30" customHeight="1">
      <c r="A230" s="13">
        <v>224</v>
      </c>
      <c r="B230" s="14" t="s">
        <v>29</v>
      </c>
      <c r="C230" s="14" t="s">
        <v>30</v>
      </c>
      <c r="D230" s="15" t="s">
        <v>31</v>
      </c>
      <c r="E230" s="16"/>
      <c r="F230" s="15" t="s">
        <v>32</v>
      </c>
      <c r="G230" s="14" t="s">
        <v>33</v>
      </c>
      <c r="H230" s="14" t="s">
        <v>1374</v>
      </c>
      <c r="I230" s="14"/>
      <c r="J230" s="14"/>
      <c r="K230" s="14"/>
      <c r="L230" s="36">
        <v>42487</v>
      </c>
      <c r="M230" s="36">
        <v>42487</v>
      </c>
      <c r="N230" s="14">
        <v>37</v>
      </c>
      <c r="O230" s="14">
        <v>5</v>
      </c>
      <c r="P230" s="37"/>
      <c r="Q230" s="14">
        <v>1</v>
      </c>
      <c r="R230" s="14">
        <v>187</v>
      </c>
      <c r="S230" s="15">
        <f t="shared" si="6"/>
        <v>187</v>
      </c>
      <c r="T230" s="14" t="s">
        <v>35</v>
      </c>
      <c r="U230" s="14" t="s">
        <v>36</v>
      </c>
      <c r="V230" s="14"/>
      <c r="W230" s="127" t="str">
        <f t="shared" ca="1" si="7"/>
        <v>2019CJ37CP5</v>
      </c>
    </row>
    <row r="231" spans="1:23" s="31" customFormat="1" ht="30" customHeight="1">
      <c r="A231" s="13">
        <v>225</v>
      </c>
      <c r="B231" s="14" t="s">
        <v>29</v>
      </c>
      <c r="C231" s="14" t="s">
        <v>30</v>
      </c>
      <c r="D231" s="15" t="s">
        <v>31</v>
      </c>
      <c r="E231" s="16"/>
      <c r="F231" s="15" t="s">
        <v>32</v>
      </c>
      <c r="G231" s="14" t="s">
        <v>33</v>
      </c>
      <c r="H231" s="14" t="s">
        <v>1375</v>
      </c>
      <c r="I231" s="14"/>
      <c r="J231" s="14"/>
      <c r="K231" s="14"/>
      <c r="L231" s="36">
        <v>42487</v>
      </c>
      <c r="M231" s="36">
        <v>42492</v>
      </c>
      <c r="N231" s="14">
        <v>37</v>
      </c>
      <c r="O231" s="14">
        <v>6</v>
      </c>
      <c r="P231" s="37"/>
      <c r="Q231" s="14">
        <v>1</v>
      </c>
      <c r="R231" s="14">
        <v>168</v>
      </c>
      <c r="S231" s="15">
        <f t="shared" si="6"/>
        <v>168</v>
      </c>
      <c r="T231" s="14" t="s">
        <v>35</v>
      </c>
      <c r="U231" s="14" t="s">
        <v>36</v>
      </c>
      <c r="V231" s="14"/>
      <c r="W231" s="127" t="str">
        <f t="shared" ca="1" si="7"/>
        <v>2019CJ37CP6</v>
      </c>
    </row>
    <row r="232" spans="1:23" s="31" customFormat="1" ht="30" customHeight="1">
      <c r="A232" s="13">
        <v>226</v>
      </c>
      <c r="B232" s="14" t="s">
        <v>29</v>
      </c>
      <c r="C232" s="14" t="s">
        <v>30</v>
      </c>
      <c r="D232" s="15" t="s">
        <v>31</v>
      </c>
      <c r="E232" s="16"/>
      <c r="F232" s="15" t="s">
        <v>32</v>
      </c>
      <c r="G232" s="14" t="s">
        <v>33</v>
      </c>
      <c r="H232" s="14" t="s">
        <v>1376</v>
      </c>
      <c r="I232" s="14"/>
      <c r="J232" s="14"/>
      <c r="K232" s="14"/>
      <c r="L232" s="36">
        <v>42492</v>
      </c>
      <c r="M232" s="36">
        <v>42492</v>
      </c>
      <c r="N232" s="14">
        <v>38</v>
      </c>
      <c r="O232" s="14">
        <v>1</v>
      </c>
      <c r="P232" s="37"/>
      <c r="Q232" s="14">
        <v>1</v>
      </c>
      <c r="R232" s="14">
        <v>198</v>
      </c>
      <c r="S232" s="15">
        <f t="shared" si="6"/>
        <v>198</v>
      </c>
      <c r="T232" s="14" t="s">
        <v>35</v>
      </c>
      <c r="U232" s="14" t="s">
        <v>36</v>
      </c>
      <c r="V232" s="14"/>
      <c r="W232" s="127" t="str">
        <f t="shared" ca="1" si="7"/>
        <v>2019CJ38CP1</v>
      </c>
    </row>
    <row r="233" spans="1:23" s="31" customFormat="1" ht="30" customHeight="1">
      <c r="A233" s="13">
        <v>227</v>
      </c>
      <c r="B233" s="14" t="s">
        <v>29</v>
      </c>
      <c r="C233" s="14" t="s">
        <v>30</v>
      </c>
      <c r="D233" s="15" t="s">
        <v>31</v>
      </c>
      <c r="E233" s="16"/>
      <c r="F233" s="15" t="s">
        <v>32</v>
      </c>
      <c r="G233" s="14" t="s">
        <v>33</v>
      </c>
      <c r="H233" s="14" t="s">
        <v>1377</v>
      </c>
      <c r="I233" s="14"/>
      <c r="J233" s="14"/>
      <c r="K233" s="14"/>
      <c r="L233" s="36">
        <v>42492</v>
      </c>
      <c r="M233" s="36">
        <v>42492</v>
      </c>
      <c r="N233" s="14">
        <v>38</v>
      </c>
      <c r="O233" s="14">
        <v>2</v>
      </c>
      <c r="P233" s="37"/>
      <c r="Q233" s="14">
        <v>1</v>
      </c>
      <c r="R233" s="14">
        <v>191</v>
      </c>
      <c r="S233" s="15">
        <f t="shared" si="6"/>
        <v>191</v>
      </c>
      <c r="T233" s="14" t="s">
        <v>35</v>
      </c>
      <c r="U233" s="14" t="s">
        <v>36</v>
      </c>
      <c r="V233" s="14"/>
      <c r="W233" s="127" t="str">
        <f t="shared" ca="1" si="7"/>
        <v>2019CJ38CP2</v>
      </c>
    </row>
    <row r="234" spans="1:23" s="31" customFormat="1" ht="30" customHeight="1">
      <c r="A234" s="13">
        <v>228</v>
      </c>
      <c r="B234" s="14" t="s">
        <v>29</v>
      </c>
      <c r="C234" s="14" t="s">
        <v>30</v>
      </c>
      <c r="D234" s="15" t="s">
        <v>31</v>
      </c>
      <c r="E234" s="16"/>
      <c r="F234" s="15" t="s">
        <v>32</v>
      </c>
      <c r="G234" s="14" t="s">
        <v>33</v>
      </c>
      <c r="H234" s="14" t="s">
        <v>1378</v>
      </c>
      <c r="I234" s="14"/>
      <c r="J234" s="14"/>
      <c r="K234" s="14"/>
      <c r="L234" s="36">
        <v>42492</v>
      </c>
      <c r="M234" s="36">
        <v>42492</v>
      </c>
      <c r="N234" s="14">
        <v>38</v>
      </c>
      <c r="O234" s="14">
        <v>3</v>
      </c>
      <c r="P234" s="37"/>
      <c r="Q234" s="14">
        <v>1</v>
      </c>
      <c r="R234" s="14">
        <v>185</v>
      </c>
      <c r="S234" s="15">
        <f t="shared" si="6"/>
        <v>185</v>
      </c>
      <c r="T234" s="14" t="s">
        <v>35</v>
      </c>
      <c r="U234" s="14" t="s">
        <v>36</v>
      </c>
      <c r="V234" s="14"/>
      <c r="W234" s="127" t="str">
        <f t="shared" ca="1" si="7"/>
        <v>2019CJ38CP3</v>
      </c>
    </row>
    <row r="235" spans="1:23" s="31" customFormat="1" ht="30" customHeight="1">
      <c r="A235" s="13">
        <v>229</v>
      </c>
      <c r="B235" s="14" t="s">
        <v>29</v>
      </c>
      <c r="C235" s="14" t="s">
        <v>30</v>
      </c>
      <c r="D235" s="15" t="s">
        <v>31</v>
      </c>
      <c r="E235" s="16"/>
      <c r="F235" s="15" t="s">
        <v>32</v>
      </c>
      <c r="G235" s="14" t="s">
        <v>33</v>
      </c>
      <c r="H235" s="14">
        <v>110739816</v>
      </c>
      <c r="I235" s="14"/>
      <c r="J235" s="14"/>
      <c r="K235" s="14"/>
      <c r="L235" s="36">
        <v>42492</v>
      </c>
      <c r="M235" s="36">
        <v>42492</v>
      </c>
      <c r="N235" s="14">
        <v>38</v>
      </c>
      <c r="O235" s="14">
        <v>4</v>
      </c>
      <c r="P235" s="37"/>
      <c r="Q235" s="14">
        <v>1</v>
      </c>
      <c r="R235" s="14">
        <v>104</v>
      </c>
      <c r="S235" s="15">
        <f t="shared" si="6"/>
        <v>104</v>
      </c>
      <c r="T235" s="14" t="s">
        <v>35</v>
      </c>
      <c r="U235" s="14" t="s">
        <v>36</v>
      </c>
      <c r="V235" s="14"/>
      <c r="W235" s="127" t="str">
        <f t="shared" ca="1" si="7"/>
        <v>2019CJ38CP4</v>
      </c>
    </row>
    <row r="236" spans="1:23" s="31" customFormat="1" ht="30" customHeight="1">
      <c r="A236" s="13">
        <v>230</v>
      </c>
      <c r="B236" s="14" t="s">
        <v>29</v>
      </c>
      <c r="C236" s="14" t="s">
        <v>30</v>
      </c>
      <c r="D236" s="15" t="s">
        <v>31</v>
      </c>
      <c r="E236" s="16"/>
      <c r="F236" s="15" t="s">
        <v>32</v>
      </c>
      <c r="G236" s="14" t="s">
        <v>33</v>
      </c>
      <c r="H236" s="14">
        <v>110740016</v>
      </c>
      <c r="I236" s="14"/>
      <c r="J236" s="14"/>
      <c r="K236" s="14"/>
      <c r="L236" s="36">
        <v>42492</v>
      </c>
      <c r="M236" s="36">
        <v>42492</v>
      </c>
      <c r="N236" s="14">
        <v>38</v>
      </c>
      <c r="O236" s="14">
        <v>5</v>
      </c>
      <c r="P236" s="37"/>
      <c r="Q236" s="14">
        <v>1</v>
      </c>
      <c r="R236" s="14">
        <v>127</v>
      </c>
      <c r="S236" s="15">
        <f t="shared" si="6"/>
        <v>127</v>
      </c>
      <c r="T236" s="14" t="s">
        <v>35</v>
      </c>
      <c r="U236" s="14" t="s">
        <v>36</v>
      </c>
      <c r="V236" s="14"/>
      <c r="W236" s="127" t="str">
        <f t="shared" ca="1" si="7"/>
        <v>2019CJ38CP5</v>
      </c>
    </row>
    <row r="237" spans="1:23" s="31" customFormat="1" ht="30" customHeight="1">
      <c r="A237" s="13">
        <v>231</v>
      </c>
      <c r="B237" s="14" t="s">
        <v>29</v>
      </c>
      <c r="C237" s="14" t="s">
        <v>30</v>
      </c>
      <c r="D237" s="15" t="s">
        <v>31</v>
      </c>
      <c r="E237" s="16"/>
      <c r="F237" s="15" t="s">
        <v>32</v>
      </c>
      <c r="G237" s="14" t="s">
        <v>33</v>
      </c>
      <c r="H237" s="14" t="s">
        <v>1379</v>
      </c>
      <c r="I237" s="14"/>
      <c r="J237" s="14"/>
      <c r="K237" s="14"/>
      <c r="L237" s="36">
        <v>42492</v>
      </c>
      <c r="M237" s="36">
        <v>42492</v>
      </c>
      <c r="N237" s="14">
        <v>38</v>
      </c>
      <c r="O237" s="14">
        <v>6</v>
      </c>
      <c r="P237" s="37"/>
      <c r="Q237" s="14">
        <v>1</v>
      </c>
      <c r="R237" s="14">
        <v>201</v>
      </c>
      <c r="S237" s="15">
        <f t="shared" si="6"/>
        <v>201</v>
      </c>
      <c r="T237" s="14" t="s">
        <v>35</v>
      </c>
      <c r="U237" s="14" t="s">
        <v>36</v>
      </c>
      <c r="V237" s="14"/>
      <c r="W237" s="127" t="str">
        <f t="shared" ca="1" si="7"/>
        <v>2019CJ38CP6</v>
      </c>
    </row>
    <row r="238" spans="1:23" s="31" customFormat="1" ht="30" customHeight="1">
      <c r="A238" s="13">
        <v>232</v>
      </c>
      <c r="B238" s="14" t="s">
        <v>29</v>
      </c>
      <c r="C238" s="14" t="s">
        <v>30</v>
      </c>
      <c r="D238" s="15" t="s">
        <v>31</v>
      </c>
      <c r="E238" s="16"/>
      <c r="F238" s="15" t="s">
        <v>32</v>
      </c>
      <c r="G238" s="14" t="s">
        <v>33</v>
      </c>
      <c r="H238" s="14" t="s">
        <v>1380</v>
      </c>
      <c r="I238" s="14"/>
      <c r="J238" s="14"/>
      <c r="K238" s="14"/>
      <c r="L238" s="36">
        <v>42492</v>
      </c>
      <c r="M238" s="36">
        <v>42492</v>
      </c>
      <c r="N238" s="14">
        <v>39</v>
      </c>
      <c r="O238" s="14">
        <v>1</v>
      </c>
      <c r="P238" s="37"/>
      <c r="Q238" s="14">
        <v>1</v>
      </c>
      <c r="R238" s="14">
        <v>203</v>
      </c>
      <c r="S238" s="15">
        <f t="shared" si="6"/>
        <v>203</v>
      </c>
      <c r="T238" s="14" t="s">
        <v>35</v>
      </c>
      <c r="U238" s="14" t="s">
        <v>36</v>
      </c>
      <c r="V238" s="14"/>
      <c r="W238" s="127" t="str">
        <f t="shared" ca="1" si="7"/>
        <v>2019CJ39CP1</v>
      </c>
    </row>
    <row r="239" spans="1:23" s="31" customFormat="1" ht="30" customHeight="1">
      <c r="A239" s="13">
        <v>233</v>
      </c>
      <c r="B239" s="14" t="s">
        <v>29</v>
      </c>
      <c r="C239" s="14" t="s">
        <v>30</v>
      </c>
      <c r="D239" s="15" t="s">
        <v>31</v>
      </c>
      <c r="E239" s="16"/>
      <c r="F239" s="15" t="s">
        <v>32</v>
      </c>
      <c r="G239" s="14" t="s">
        <v>33</v>
      </c>
      <c r="H239" s="14" t="s">
        <v>1381</v>
      </c>
      <c r="I239" s="14"/>
      <c r="J239" s="14"/>
      <c r="K239" s="14"/>
      <c r="L239" s="36">
        <v>42492</v>
      </c>
      <c r="M239" s="36">
        <v>42492</v>
      </c>
      <c r="N239" s="14">
        <v>39</v>
      </c>
      <c r="O239" s="14">
        <v>2</v>
      </c>
      <c r="P239" s="37"/>
      <c r="Q239" s="14">
        <v>1</v>
      </c>
      <c r="R239" s="14">
        <v>201</v>
      </c>
      <c r="S239" s="15">
        <f t="shared" si="6"/>
        <v>201</v>
      </c>
      <c r="T239" s="14" t="s">
        <v>35</v>
      </c>
      <c r="U239" s="14" t="s">
        <v>36</v>
      </c>
      <c r="V239" s="14"/>
      <c r="W239" s="127" t="str">
        <f t="shared" ca="1" si="7"/>
        <v>2019CJ39CP2</v>
      </c>
    </row>
    <row r="240" spans="1:23" s="31" customFormat="1" ht="30" customHeight="1">
      <c r="A240" s="13">
        <v>234</v>
      </c>
      <c r="B240" s="14" t="s">
        <v>29</v>
      </c>
      <c r="C240" s="14" t="s">
        <v>30</v>
      </c>
      <c r="D240" s="15" t="s">
        <v>31</v>
      </c>
      <c r="E240" s="16"/>
      <c r="F240" s="15" t="s">
        <v>32</v>
      </c>
      <c r="G240" s="14" t="s">
        <v>33</v>
      </c>
      <c r="H240" s="14" t="s">
        <v>1382</v>
      </c>
      <c r="I240" s="14"/>
      <c r="J240" s="14"/>
      <c r="K240" s="14"/>
      <c r="L240" s="36">
        <v>42492</v>
      </c>
      <c r="M240" s="36">
        <v>42492</v>
      </c>
      <c r="N240" s="14">
        <v>39</v>
      </c>
      <c r="O240" s="14">
        <v>3</v>
      </c>
      <c r="P240" s="37"/>
      <c r="Q240" s="14">
        <v>1</v>
      </c>
      <c r="R240" s="14">
        <v>200</v>
      </c>
      <c r="S240" s="15">
        <f t="shared" si="6"/>
        <v>200</v>
      </c>
      <c r="T240" s="14" t="s">
        <v>35</v>
      </c>
      <c r="U240" s="14" t="s">
        <v>36</v>
      </c>
      <c r="V240" s="14"/>
      <c r="W240" s="127" t="str">
        <f t="shared" ca="1" si="7"/>
        <v>2019CJ39CP3</v>
      </c>
    </row>
    <row r="241" spans="1:23" s="31" customFormat="1" ht="30" customHeight="1">
      <c r="A241" s="13">
        <v>235</v>
      </c>
      <c r="B241" s="14" t="s">
        <v>29</v>
      </c>
      <c r="C241" s="14" t="s">
        <v>30</v>
      </c>
      <c r="D241" s="15" t="s">
        <v>31</v>
      </c>
      <c r="E241" s="16"/>
      <c r="F241" s="15" t="s">
        <v>32</v>
      </c>
      <c r="G241" s="14" t="s">
        <v>33</v>
      </c>
      <c r="H241" s="14" t="s">
        <v>1383</v>
      </c>
      <c r="I241" s="14"/>
      <c r="J241" s="14"/>
      <c r="K241" s="14"/>
      <c r="L241" s="36">
        <v>42492</v>
      </c>
      <c r="M241" s="36">
        <v>42492</v>
      </c>
      <c r="N241" s="14">
        <v>39</v>
      </c>
      <c r="O241" s="14">
        <v>4</v>
      </c>
      <c r="P241" s="37"/>
      <c r="Q241" s="14">
        <v>1</v>
      </c>
      <c r="R241" s="14">
        <v>200</v>
      </c>
      <c r="S241" s="15">
        <f t="shared" si="6"/>
        <v>200</v>
      </c>
      <c r="T241" s="14" t="s">
        <v>35</v>
      </c>
      <c r="U241" s="14" t="s">
        <v>36</v>
      </c>
      <c r="V241" s="14"/>
      <c r="W241" s="127" t="str">
        <f t="shared" ca="1" si="7"/>
        <v>2019CJ39CP4</v>
      </c>
    </row>
    <row r="242" spans="1:23" s="31" customFormat="1" ht="30" customHeight="1">
      <c r="A242" s="13">
        <v>236</v>
      </c>
      <c r="B242" s="14" t="s">
        <v>29</v>
      </c>
      <c r="C242" s="14" t="s">
        <v>30</v>
      </c>
      <c r="D242" s="15" t="s">
        <v>31</v>
      </c>
      <c r="E242" s="16"/>
      <c r="F242" s="15" t="s">
        <v>32</v>
      </c>
      <c r="G242" s="14" t="s">
        <v>33</v>
      </c>
      <c r="H242" s="14" t="s">
        <v>1384</v>
      </c>
      <c r="I242" s="14"/>
      <c r="J242" s="14"/>
      <c r="K242" s="14"/>
      <c r="L242" s="36">
        <v>42492</v>
      </c>
      <c r="M242" s="36">
        <v>42492</v>
      </c>
      <c r="N242" s="14">
        <v>39</v>
      </c>
      <c r="O242" s="14">
        <v>5</v>
      </c>
      <c r="P242" s="37"/>
      <c r="Q242" s="14">
        <v>1</v>
      </c>
      <c r="R242" s="14">
        <v>174</v>
      </c>
      <c r="S242" s="15">
        <f t="shared" si="6"/>
        <v>174</v>
      </c>
      <c r="T242" s="14" t="s">
        <v>35</v>
      </c>
      <c r="U242" s="14" t="s">
        <v>36</v>
      </c>
      <c r="V242" s="14"/>
      <c r="W242" s="127" t="str">
        <f t="shared" ca="1" si="7"/>
        <v>2019CJ39CP5</v>
      </c>
    </row>
    <row r="243" spans="1:23" s="31" customFormat="1" ht="30" customHeight="1">
      <c r="A243" s="13">
        <v>237</v>
      </c>
      <c r="B243" s="14" t="s">
        <v>29</v>
      </c>
      <c r="C243" s="14" t="s">
        <v>30</v>
      </c>
      <c r="D243" s="15" t="s">
        <v>31</v>
      </c>
      <c r="E243" s="16"/>
      <c r="F243" s="15" t="s">
        <v>32</v>
      </c>
      <c r="G243" s="14" t="s">
        <v>33</v>
      </c>
      <c r="H243" s="14" t="s">
        <v>1385</v>
      </c>
      <c r="I243" s="14"/>
      <c r="J243" s="14"/>
      <c r="K243" s="14"/>
      <c r="L243" s="36">
        <v>42492</v>
      </c>
      <c r="M243" s="36">
        <v>42493</v>
      </c>
      <c r="N243" s="14">
        <v>39</v>
      </c>
      <c r="O243" s="14">
        <v>6</v>
      </c>
      <c r="P243" s="37"/>
      <c r="Q243" s="14">
        <v>1</v>
      </c>
      <c r="R243" s="14">
        <v>203</v>
      </c>
      <c r="S243" s="15">
        <f t="shared" si="6"/>
        <v>203</v>
      </c>
      <c r="T243" s="14" t="s">
        <v>35</v>
      </c>
      <c r="U243" s="14" t="s">
        <v>36</v>
      </c>
      <c r="V243" s="14"/>
      <c r="W243" s="127" t="str">
        <f t="shared" ca="1" si="7"/>
        <v>2019CJ39CP6</v>
      </c>
    </row>
    <row r="244" spans="1:23" s="31" customFormat="1" ht="30" customHeight="1">
      <c r="A244" s="13">
        <v>238</v>
      </c>
      <c r="B244" s="14" t="s">
        <v>29</v>
      </c>
      <c r="C244" s="14" t="s">
        <v>30</v>
      </c>
      <c r="D244" s="15" t="s">
        <v>31</v>
      </c>
      <c r="E244" s="16"/>
      <c r="F244" s="15" t="s">
        <v>32</v>
      </c>
      <c r="G244" s="14" t="s">
        <v>33</v>
      </c>
      <c r="H244" s="14" t="s">
        <v>1386</v>
      </c>
      <c r="I244" s="14"/>
      <c r="J244" s="14"/>
      <c r="K244" s="14"/>
      <c r="L244" s="36">
        <v>42493</v>
      </c>
      <c r="M244" s="36">
        <v>42493</v>
      </c>
      <c r="N244" s="14">
        <v>40</v>
      </c>
      <c r="O244" s="14">
        <v>1</v>
      </c>
      <c r="P244" s="37"/>
      <c r="Q244" s="14">
        <v>1</v>
      </c>
      <c r="R244" s="14">
        <v>203</v>
      </c>
      <c r="S244" s="15">
        <f t="shared" si="6"/>
        <v>203</v>
      </c>
      <c r="T244" s="14" t="s">
        <v>35</v>
      </c>
      <c r="U244" s="14" t="s">
        <v>36</v>
      </c>
      <c r="V244" s="14"/>
      <c r="W244" s="127" t="str">
        <f t="shared" ca="1" si="7"/>
        <v>2019CJ40CP1</v>
      </c>
    </row>
    <row r="245" spans="1:23" s="31" customFormat="1" ht="30" customHeight="1">
      <c r="A245" s="13">
        <v>239</v>
      </c>
      <c r="B245" s="14" t="s">
        <v>29</v>
      </c>
      <c r="C245" s="14" t="s">
        <v>30</v>
      </c>
      <c r="D245" s="15" t="s">
        <v>31</v>
      </c>
      <c r="E245" s="16"/>
      <c r="F245" s="15" t="s">
        <v>32</v>
      </c>
      <c r="G245" s="14" t="s">
        <v>33</v>
      </c>
      <c r="H245" s="14" t="s">
        <v>1387</v>
      </c>
      <c r="I245" s="14"/>
      <c r="J245" s="14"/>
      <c r="K245" s="14"/>
      <c r="L245" s="36">
        <v>42493</v>
      </c>
      <c r="M245" s="36">
        <v>42493</v>
      </c>
      <c r="N245" s="14">
        <v>40</v>
      </c>
      <c r="O245" s="14">
        <v>2</v>
      </c>
      <c r="P245" s="37"/>
      <c r="Q245" s="14">
        <v>1</v>
      </c>
      <c r="R245" s="14">
        <v>209</v>
      </c>
      <c r="S245" s="15">
        <f t="shared" si="6"/>
        <v>209</v>
      </c>
      <c r="T245" s="14" t="s">
        <v>35</v>
      </c>
      <c r="U245" s="14" t="s">
        <v>36</v>
      </c>
      <c r="V245" s="14"/>
      <c r="W245" s="127" t="str">
        <f t="shared" ca="1" si="7"/>
        <v>2019CJ40CP2</v>
      </c>
    </row>
    <row r="246" spans="1:23" s="31" customFormat="1" ht="30" customHeight="1">
      <c r="A246" s="13">
        <v>240</v>
      </c>
      <c r="B246" s="14" t="s">
        <v>29</v>
      </c>
      <c r="C246" s="14" t="s">
        <v>30</v>
      </c>
      <c r="D246" s="15" t="s">
        <v>31</v>
      </c>
      <c r="E246" s="16"/>
      <c r="F246" s="15" t="s">
        <v>32</v>
      </c>
      <c r="G246" s="14" t="s">
        <v>33</v>
      </c>
      <c r="H246" s="14" t="s">
        <v>1388</v>
      </c>
      <c r="I246" s="14"/>
      <c r="J246" s="14"/>
      <c r="K246" s="14"/>
      <c r="L246" s="36">
        <v>42493</v>
      </c>
      <c r="M246" s="36">
        <v>42494</v>
      </c>
      <c r="N246" s="14">
        <v>40</v>
      </c>
      <c r="O246" s="14">
        <v>3</v>
      </c>
      <c r="P246" s="37"/>
      <c r="Q246" s="14">
        <v>1</v>
      </c>
      <c r="R246" s="14">
        <v>202</v>
      </c>
      <c r="S246" s="15">
        <f t="shared" si="6"/>
        <v>202</v>
      </c>
      <c r="T246" s="14" t="s">
        <v>35</v>
      </c>
      <c r="U246" s="14" t="s">
        <v>36</v>
      </c>
      <c r="V246" s="14"/>
      <c r="W246" s="127" t="str">
        <f t="shared" ca="1" si="7"/>
        <v>2019CJ40CP3</v>
      </c>
    </row>
    <row r="247" spans="1:23" s="31" customFormat="1" ht="30" customHeight="1">
      <c r="A247" s="13">
        <v>241</v>
      </c>
      <c r="B247" s="14" t="s">
        <v>29</v>
      </c>
      <c r="C247" s="14" t="s">
        <v>30</v>
      </c>
      <c r="D247" s="15" t="s">
        <v>31</v>
      </c>
      <c r="E247" s="16"/>
      <c r="F247" s="15" t="s">
        <v>32</v>
      </c>
      <c r="G247" s="14" t="s">
        <v>33</v>
      </c>
      <c r="H247" s="14" t="s">
        <v>1389</v>
      </c>
      <c r="I247" s="14"/>
      <c r="J247" s="14"/>
      <c r="K247" s="14"/>
      <c r="L247" s="36">
        <v>42494</v>
      </c>
      <c r="M247" s="36">
        <v>42494</v>
      </c>
      <c r="N247" s="14">
        <v>40</v>
      </c>
      <c r="O247" s="14">
        <v>4</v>
      </c>
      <c r="P247" s="37"/>
      <c r="Q247" s="14">
        <v>1</v>
      </c>
      <c r="R247" s="14">
        <v>203</v>
      </c>
      <c r="S247" s="15">
        <f t="shared" si="6"/>
        <v>203</v>
      </c>
      <c r="T247" s="14" t="s">
        <v>35</v>
      </c>
      <c r="U247" s="14" t="s">
        <v>36</v>
      </c>
      <c r="V247" s="14"/>
      <c r="W247" s="127" t="str">
        <f t="shared" ca="1" si="7"/>
        <v>2019CJ40CP4</v>
      </c>
    </row>
    <row r="248" spans="1:23" s="31" customFormat="1" ht="30" customHeight="1">
      <c r="A248" s="13">
        <v>242</v>
      </c>
      <c r="B248" s="14" t="s">
        <v>29</v>
      </c>
      <c r="C248" s="14" t="s">
        <v>30</v>
      </c>
      <c r="D248" s="15" t="s">
        <v>31</v>
      </c>
      <c r="E248" s="16"/>
      <c r="F248" s="15" t="s">
        <v>32</v>
      </c>
      <c r="G248" s="14" t="s">
        <v>33</v>
      </c>
      <c r="H248" s="14" t="s">
        <v>1390</v>
      </c>
      <c r="I248" s="14"/>
      <c r="J248" s="14"/>
      <c r="K248" s="14"/>
      <c r="L248" s="36">
        <v>42494</v>
      </c>
      <c r="M248" s="36">
        <v>42494</v>
      </c>
      <c r="N248" s="14">
        <v>40</v>
      </c>
      <c r="O248" s="14">
        <v>5</v>
      </c>
      <c r="P248" s="37"/>
      <c r="Q248" s="14">
        <v>1</v>
      </c>
      <c r="R248" s="14">
        <v>191</v>
      </c>
      <c r="S248" s="15">
        <f t="shared" si="6"/>
        <v>191</v>
      </c>
      <c r="T248" s="14" t="s">
        <v>35</v>
      </c>
      <c r="U248" s="14" t="s">
        <v>36</v>
      </c>
      <c r="V248" s="14"/>
      <c r="W248" s="127" t="str">
        <f t="shared" ca="1" si="7"/>
        <v>2019CJ40CP5</v>
      </c>
    </row>
    <row r="249" spans="1:23" s="31" customFormat="1" ht="30" customHeight="1">
      <c r="A249" s="13">
        <v>243</v>
      </c>
      <c r="B249" s="14" t="s">
        <v>29</v>
      </c>
      <c r="C249" s="14" t="s">
        <v>30</v>
      </c>
      <c r="D249" s="15" t="s">
        <v>31</v>
      </c>
      <c r="E249" s="16"/>
      <c r="F249" s="15" t="s">
        <v>32</v>
      </c>
      <c r="G249" s="14" t="s">
        <v>33</v>
      </c>
      <c r="H249" s="14" t="s">
        <v>1391</v>
      </c>
      <c r="I249" s="14"/>
      <c r="J249" s="14"/>
      <c r="K249" s="14"/>
      <c r="L249" s="36">
        <v>42494</v>
      </c>
      <c r="M249" s="36">
        <v>42494</v>
      </c>
      <c r="N249" s="14">
        <v>40</v>
      </c>
      <c r="O249" s="14">
        <v>6</v>
      </c>
      <c r="P249" s="37"/>
      <c r="Q249" s="14">
        <v>1</v>
      </c>
      <c r="R249" s="14">
        <v>208</v>
      </c>
      <c r="S249" s="15">
        <f t="shared" si="6"/>
        <v>208</v>
      </c>
      <c r="T249" s="14" t="s">
        <v>35</v>
      </c>
      <c r="U249" s="14" t="s">
        <v>36</v>
      </c>
      <c r="V249" s="14"/>
      <c r="W249" s="127" t="str">
        <f t="shared" ca="1" si="7"/>
        <v>2019CJ40CP6</v>
      </c>
    </row>
    <row r="250" spans="1:23" s="31" customFormat="1" ht="30" customHeight="1">
      <c r="A250" s="13">
        <v>244</v>
      </c>
      <c r="B250" s="14" t="s">
        <v>29</v>
      </c>
      <c r="C250" s="14" t="s">
        <v>30</v>
      </c>
      <c r="D250" s="15" t="s">
        <v>31</v>
      </c>
      <c r="E250" s="16"/>
      <c r="F250" s="15" t="s">
        <v>32</v>
      </c>
      <c r="G250" s="14" t="s">
        <v>33</v>
      </c>
      <c r="H250" s="14" t="s">
        <v>1392</v>
      </c>
      <c r="I250" s="14"/>
      <c r="J250" s="14"/>
      <c r="K250" s="14"/>
      <c r="L250" s="36">
        <v>42494</v>
      </c>
      <c r="M250" s="36">
        <v>42494</v>
      </c>
      <c r="N250" s="14">
        <v>41</v>
      </c>
      <c r="O250" s="14">
        <v>1</v>
      </c>
      <c r="P250" s="37"/>
      <c r="Q250" s="14">
        <v>1</v>
      </c>
      <c r="R250" s="14">
        <v>204</v>
      </c>
      <c r="S250" s="15">
        <f t="shared" si="6"/>
        <v>204</v>
      </c>
      <c r="T250" s="14" t="s">
        <v>35</v>
      </c>
      <c r="U250" s="14" t="s">
        <v>36</v>
      </c>
      <c r="V250" s="14"/>
      <c r="W250" s="127" t="str">
        <f t="shared" ca="1" si="7"/>
        <v>2019CJ41CP1</v>
      </c>
    </row>
    <row r="251" spans="1:23" s="31" customFormat="1" ht="30" customHeight="1">
      <c r="A251" s="13">
        <v>245</v>
      </c>
      <c r="B251" s="14" t="s">
        <v>29</v>
      </c>
      <c r="C251" s="14" t="s">
        <v>30</v>
      </c>
      <c r="D251" s="15" t="s">
        <v>31</v>
      </c>
      <c r="E251" s="16"/>
      <c r="F251" s="15" t="s">
        <v>32</v>
      </c>
      <c r="G251" s="14" t="s">
        <v>33</v>
      </c>
      <c r="H251" s="14" t="s">
        <v>1393</v>
      </c>
      <c r="I251" s="14"/>
      <c r="J251" s="14"/>
      <c r="K251" s="14"/>
      <c r="L251" s="36">
        <v>42494</v>
      </c>
      <c r="M251" s="36">
        <v>42494</v>
      </c>
      <c r="N251" s="14">
        <v>41</v>
      </c>
      <c r="O251" s="14">
        <v>2</v>
      </c>
      <c r="P251" s="37"/>
      <c r="Q251" s="14">
        <v>1</v>
      </c>
      <c r="R251" s="14">
        <v>196</v>
      </c>
      <c r="S251" s="15">
        <f t="shared" si="6"/>
        <v>196</v>
      </c>
      <c r="T251" s="14" t="s">
        <v>35</v>
      </c>
      <c r="U251" s="14" t="s">
        <v>36</v>
      </c>
      <c r="V251" s="14"/>
      <c r="W251" s="127" t="str">
        <f t="shared" ca="1" si="7"/>
        <v>2019CJ41CP2</v>
      </c>
    </row>
    <row r="252" spans="1:23" s="31" customFormat="1" ht="30" customHeight="1">
      <c r="A252" s="13">
        <v>246</v>
      </c>
      <c r="B252" s="14" t="s">
        <v>29</v>
      </c>
      <c r="C252" s="14" t="s">
        <v>30</v>
      </c>
      <c r="D252" s="15" t="s">
        <v>31</v>
      </c>
      <c r="E252" s="16"/>
      <c r="F252" s="15" t="s">
        <v>32</v>
      </c>
      <c r="G252" s="14" t="s">
        <v>33</v>
      </c>
      <c r="H252" s="14" t="s">
        <v>1394</v>
      </c>
      <c r="I252" s="14"/>
      <c r="J252" s="14"/>
      <c r="K252" s="14"/>
      <c r="L252" s="36">
        <v>42494</v>
      </c>
      <c r="M252" s="36">
        <v>42494</v>
      </c>
      <c r="N252" s="14">
        <v>41</v>
      </c>
      <c r="O252" s="14">
        <v>3</v>
      </c>
      <c r="P252" s="37"/>
      <c r="Q252" s="14">
        <v>1</v>
      </c>
      <c r="R252" s="14">
        <v>202</v>
      </c>
      <c r="S252" s="15">
        <f t="shared" si="6"/>
        <v>202</v>
      </c>
      <c r="T252" s="14" t="s">
        <v>35</v>
      </c>
      <c r="U252" s="14" t="s">
        <v>36</v>
      </c>
      <c r="V252" s="14"/>
      <c r="W252" s="127" t="str">
        <f t="shared" ca="1" si="7"/>
        <v>2019CJ41CP3</v>
      </c>
    </row>
    <row r="253" spans="1:23" s="31" customFormat="1" ht="30" customHeight="1">
      <c r="A253" s="13">
        <v>247</v>
      </c>
      <c r="B253" s="14" t="s">
        <v>29</v>
      </c>
      <c r="C253" s="14" t="s">
        <v>30</v>
      </c>
      <c r="D253" s="15" t="s">
        <v>31</v>
      </c>
      <c r="E253" s="16"/>
      <c r="F253" s="15" t="s">
        <v>32</v>
      </c>
      <c r="G253" s="14" t="s">
        <v>33</v>
      </c>
      <c r="H253" s="14" t="s">
        <v>1395</v>
      </c>
      <c r="I253" s="14"/>
      <c r="J253" s="14"/>
      <c r="K253" s="14"/>
      <c r="L253" s="36">
        <v>42494</v>
      </c>
      <c r="M253" s="36">
        <v>42494</v>
      </c>
      <c r="N253" s="14">
        <v>41</v>
      </c>
      <c r="O253" s="14">
        <v>4</v>
      </c>
      <c r="P253" s="37"/>
      <c r="Q253" s="14">
        <v>1</v>
      </c>
      <c r="R253" s="14">
        <v>187</v>
      </c>
      <c r="S253" s="15">
        <f t="shared" si="6"/>
        <v>187</v>
      </c>
      <c r="T253" s="14" t="s">
        <v>35</v>
      </c>
      <c r="U253" s="14" t="s">
        <v>36</v>
      </c>
      <c r="V253" s="14"/>
      <c r="W253" s="127" t="str">
        <f t="shared" ca="1" si="7"/>
        <v>2019CJ41CP4</v>
      </c>
    </row>
    <row r="254" spans="1:23" s="31" customFormat="1" ht="30" customHeight="1">
      <c r="A254" s="13">
        <v>248</v>
      </c>
      <c r="B254" s="14" t="s">
        <v>29</v>
      </c>
      <c r="C254" s="14" t="s">
        <v>30</v>
      </c>
      <c r="D254" s="15" t="s">
        <v>31</v>
      </c>
      <c r="E254" s="16"/>
      <c r="F254" s="15" t="s">
        <v>32</v>
      </c>
      <c r="G254" s="14" t="s">
        <v>33</v>
      </c>
      <c r="H254" s="14" t="s">
        <v>1396</v>
      </c>
      <c r="I254" s="14"/>
      <c r="J254" s="14"/>
      <c r="K254" s="14"/>
      <c r="L254" s="36">
        <v>42494</v>
      </c>
      <c r="M254" s="36">
        <v>42495</v>
      </c>
      <c r="N254" s="14">
        <v>41</v>
      </c>
      <c r="O254" s="14">
        <v>5</v>
      </c>
      <c r="P254" s="37"/>
      <c r="Q254" s="14">
        <v>1</v>
      </c>
      <c r="R254" s="14">
        <v>203</v>
      </c>
      <c r="S254" s="15">
        <f t="shared" si="6"/>
        <v>203</v>
      </c>
      <c r="T254" s="14" t="s">
        <v>35</v>
      </c>
      <c r="U254" s="14" t="s">
        <v>36</v>
      </c>
      <c r="V254" s="14"/>
      <c r="W254" s="127" t="str">
        <f t="shared" ca="1" si="7"/>
        <v>2019CJ41CP5</v>
      </c>
    </row>
    <row r="255" spans="1:23" s="31" customFormat="1" ht="30" customHeight="1">
      <c r="A255" s="13">
        <v>249</v>
      </c>
      <c r="B255" s="14" t="s">
        <v>29</v>
      </c>
      <c r="C255" s="14" t="s">
        <v>30</v>
      </c>
      <c r="D255" s="15" t="s">
        <v>31</v>
      </c>
      <c r="E255" s="16"/>
      <c r="F255" s="15" t="s">
        <v>32</v>
      </c>
      <c r="G255" s="14" t="s">
        <v>33</v>
      </c>
      <c r="H255" s="14" t="s">
        <v>1397</v>
      </c>
      <c r="I255" s="14"/>
      <c r="J255" s="14"/>
      <c r="K255" s="14"/>
      <c r="L255" s="36">
        <v>42495</v>
      </c>
      <c r="M255" s="36">
        <v>42495</v>
      </c>
      <c r="N255" s="14">
        <v>41</v>
      </c>
      <c r="O255" s="14">
        <v>6</v>
      </c>
      <c r="P255" s="37"/>
      <c r="Q255" s="14">
        <v>1</v>
      </c>
      <c r="R255" s="14">
        <v>188</v>
      </c>
      <c r="S255" s="15">
        <f t="shared" si="6"/>
        <v>188</v>
      </c>
      <c r="T255" s="14" t="s">
        <v>35</v>
      </c>
      <c r="U255" s="14" t="s">
        <v>36</v>
      </c>
      <c r="V255" s="14"/>
      <c r="W255" s="127" t="str">
        <f t="shared" ca="1" si="7"/>
        <v>2019CJ41CP6</v>
      </c>
    </row>
    <row r="256" spans="1:23" s="31" customFormat="1" ht="30" customHeight="1">
      <c r="A256" s="13">
        <v>250</v>
      </c>
      <c r="B256" s="14" t="s">
        <v>29</v>
      </c>
      <c r="C256" s="14" t="s">
        <v>30</v>
      </c>
      <c r="D256" s="15" t="s">
        <v>31</v>
      </c>
      <c r="E256" s="16"/>
      <c r="F256" s="15" t="s">
        <v>32</v>
      </c>
      <c r="G256" s="14" t="s">
        <v>33</v>
      </c>
      <c r="H256" s="14" t="s">
        <v>1398</v>
      </c>
      <c r="I256" s="14"/>
      <c r="J256" s="14"/>
      <c r="K256" s="14"/>
      <c r="L256" s="36">
        <v>42495</v>
      </c>
      <c r="M256" s="36">
        <v>42496</v>
      </c>
      <c r="N256" s="14">
        <v>42</v>
      </c>
      <c r="O256" s="14">
        <v>1</v>
      </c>
      <c r="P256" s="37"/>
      <c r="Q256" s="14">
        <v>1</v>
      </c>
      <c r="R256" s="14">
        <v>200</v>
      </c>
      <c r="S256" s="15">
        <f t="shared" si="6"/>
        <v>200</v>
      </c>
      <c r="T256" s="14" t="s">
        <v>35</v>
      </c>
      <c r="U256" s="14" t="s">
        <v>36</v>
      </c>
      <c r="V256" s="14"/>
      <c r="W256" s="127" t="str">
        <f t="shared" ca="1" si="7"/>
        <v>2019CJ42CP1</v>
      </c>
    </row>
    <row r="257" spans="1:23" s="31" customFormat="1" ht="30" customHeight="1">
      <c r="A257" s="13">
        <v>251</v>
      </c>
      <c r="B257" s="14" t="s">
        <v>29</v>
      </c>
      <c r="C257" s="14" t="s">
        <v>30</v>
      </c>
      <c r="D257" s="15" t="s">
        <v>31</v>
      </c>
      <c r="E257" s="16"/>
      <c r="F257" s="15" t="s">
        <v>32</v>
      </c>
      <c r="G257" s="14" t="s">
        <v>33</v>
      </c>
      <c r="H257" s="14" t="s">
        <v>1399</v>
      </c>
      <c r="I257" s="14"/>
      <c r="J257" s="14"/>
      <c r="K257" s="14"/>
      <c r="L257" s="36">
        <v>42496</v>
      </c>
      <c r="M257" s="36">
        <v>42496</v>
      </c>
      <c r="N257" s="14">
        <v>42</v>
      </c>
      <c r="O257" s="14">
        <v>2</v>
      </c>
      <c r="P257" s="37"/>
      <c r="Q257" s="14">
        <v>1</v>
      </c>
      <c r="R257" s="14">
        <v>172</v>
      </c>
      <c r="S257" s="15">
        <f t="shared" si="6"/>
        <v>172</v>
      </c>
      <c r="T257" s="14" t="s">
        <v>35</v>
      </c>
      <c r="U257" s="14" t="s">
        <v>36</v>
      </c>
      <c r="V257" s="14"/>
      <c r="W257" s="127" t="str">
        <f t="shared" ca="1" si="7"/>
        <v>2019CJ42CP2</v>
      </c>
    </row>
    <row r="258" spans="1:23" s="31" customFormat="1" ht="30" customHeight="1">
      <c r="A258" s="13">
        <v>252</v>
      </c>
      <c r="B258" s="14" t="s">
        <v>29</v>
      </c>
      <c r="C258" s="14" t="s">
        <v>30</v>
      </c>
      <c r="D258" s="15" t="s">
        <v>31</v>
      </c>
      <c r="E258" s="16"/>
      <c r="F258" s="15" t="s">
        <v>32</v>
      </c>
      <c r="G258" s="14" t="s">
        <v>33</v>
      </c>
      <c r="H258" s="14" t="s">
        <v>1400</v>
      </c>
      <c r="I258" s="14"/>
      <c r="J258" s="14"/>
      <c r="K258" s="14"/>
      <c r="L258" s="36">
        <v>42496</v>
      </c>
      <c r="M258" s="36">
        <v>42496</v>
      </c>
      <c r="N258" s="14">
        <v>42</v>
      </c>
      <c r="O258" s="14">
        <v>3</v>
      </c>
      <c r="P258" s="37"/>
      <c r="Q258" s="14">
        <v>1</v>
      </c>
      <c r="R258" s="14">
        <v>202</v>
      </c>
      <c r="S258" s="15">
        <f t="shared" si="6"/>
        <v>202</v>
      </c>
      <c r="T258" s="14" t="s">
        <v>35</v>
      </c>
      <c r="U258" s="14" t="s">
        <v>36</v>
      </c>
      <c r="V258" s="14"/>
      <c r="W258" s="127" t="str">
        <f t="shared" ca="1" si="7"/>
        <v>2019CJ42CP3</v>
      </c>
    </row>
    <row r="259" spans="1:23" s="31" customFormat="1" ht="30" customHeight="1">
      <c r="A259" s="13">
        <v>253</v>
      </c>
      <c r="B259" s="14" t="s">
        <v>29</v>
      </c>
      <c r="C259" s="14" t="s">
        <v>30</v>
      </c>
      <c r="D259" s="15" t="s">
        <v>31</v>
      </c>
      <c r="E259" s="16"/>
      <c r="F259" s="15" t="s">
        <v>32</v>
      </c>
      <c r="G259" s="14" t="s">
        <v>33</v>
      </c>
      <c r="H259" s="14" t="s">
        <v>1401</v>
      </c>
      <c r="I259" s="14"/>
      <c r="J259" s="14"/>
      <c r="K259" s="14"/>
      <c r="L259" s="36">
        <v>42496</v>
      </c>
      <c r="M259" s="36">
        <v>42501</v>
      </c>
      <c r="N259" s="14">
        <v>42</v>
      </c>
      <c r="O259" s="14">
        <v>4</v>
      </c>
      <c r="P259" s="37"/>
      <c r="Q259" s="14">
        <v>1</v>
      </c>
      <c r="R259" s="14">
        <v>185</v>
      </c>
      <c r="S259" s="15">
        <f t="shared" si="6"/>
        <v>185</v>
      </c>
      <c r="T259" s="14" t="s">
        <v>35</v>
      </c>
      <c r="U259" s="14" t="s">
        <v>36</v>
      </c>
      <c r="V259" s="14"/>
      <c r="W259" s="127" t="str">
        <f t="shared" ca="1" si="7"/>
        <v>2019CJ42CP4</v>
      </c>
    </row>
    <row r="260" spans="1:23" s="31" customFormat="1" ht="30" customHeight="1">
      <c r="A260" s="13">
        <v>254</v>
      </c>
      <c r="B260" s="14" t="s">
        <v>29</v>
      </c>
      <c r="C260" s="14" t="s">
        <v>30</v>
      </c>
      <c r="D260" s="15" t="s">
        <v>31</v>
      </c>
      <c r="E260" s="16"/>
      <c r="F260" s="15" t="s">
        <v>32</v>
      </c>
      <c r="G260" s="14" t="s">
        <v>33</v>
      </c>
      <c r="H260" s="14" t="s">
        <v>1402</v>
      </c>
      <c r="I260" s="14"/>
      <c r="J260" s="14"/>
      <c r="K260" s="14"/>
      <c r="L260" s="36">
        <v>42502</v>
      </c>
      <c r="M260" s="36">
        <v>42503</v>
      </c>
      <c r="N260" s="14">
        <v>42</v>
      </c>
      <c r="O260" s="14">
        <v>5</v>
      </c>
      <c r="P260" s="37"/>
      <c r="Q260" s="14">
        <v>1</v>
      </c>
      <c r="R260" s="14">
        <v>202</v>
      </c>
      <c r="S260" s="15">
        <f t="shared" si="6"/>
        <v>202</v>
      </c>
      <c r="T260" s="14" t="s">
        <v>35</v>
      </c>
      <c r="U260" s="14" t="s">
        <v>36</v>
      </c>
      <c r="V260" s="14"/>
      <c r="W260" s="127" t="str">
        <f t="shared" ca="1" si="7"/>
        <v>2019CJ42CP5</v>
      </c>
    </row>
    <row r="261" spans="1:23" s="31" customFormat="1" ht="30" customHeight="1">
      <c r="A261" s="13">
        <v>255</v>
      </c>
      <c r="B261" s="14" t="s">
        <v>29</v>
      </c>
      <c r="C261" s="14" t="s">
        <v>30</v>
      </c>
      <c r="D261" s="15" t="s">
        <v>31</v>
      </c>
      <c r="E261" s="16"/>
      <c r="F261" s="15" t="s">
        <v>32</v>
      </c>
      <c r="G261" s="14" t="s">
        <v>33</v>
      </c>
      <c r="H261" s="14" t="s">
        <v>1403</v>
      </c>
      <c r="I261" s="14"/>
      <c r="J261" s="14"/>
      <c r="K261" s="14"/>
      <c r="L261" s="36">
        <v>42503</v>
      </c>
      <c r="M261" s="36">
        <v>42503</v>
      </c>
      <c r="N261" s="14">
        <v>42</v>
      </c>
      <c r="O261" s="14">
        <v>6</v>
      </c>
      <c r="P261" s="37"/>
      <c r="Q261" s="14">
        <v>1</v>
      </c>
      <c r="R261" s="14">
        <v>192</v>
      </c>
      <c r="S261" s="15">
        <f t="shared" si="6"/>
        <v>192</v>
      </c>
      <c r="T261" s="14" t="s">
        <v>35</v>
      </c>
      <c r="U261" s="14" t="s">
        <v>36</v>
      </c>
      <c r="V261" s="14"/>
      <c r="W261" s="127" t="str">
        <f t="shared" ca="1" si="7"/>
        <v>2019CJ42CP6</v>
      </c>
    </row>
    <row r="262" spans="1:23" s="31" customFormat="1" ht="30" customHeight="1">
      <c r="A262" s="13">
        <v>256</v>
      </c>
      <c r="B262" s="14" t="s">
        <v>29</v>
      </c>
      <c r="C262" s="14" t="s">
        <v>30</v>
      </c>
      <c r="D262" s="15" t="s">
        <v>31</v>
      </c>
      <c r="E262" s="16"/>
      <c r="F262" s="15" t="s">
        <v>32</v>
      </c>
      <c r="G262" s="14" t="s">
        <v>33</v>
      </c>
      <c r="H262" s="14" t="s">
        <v>1404</v>
      </c>
      <c r="I262" s="14"/>
      <c r="J262" s="14"/>
      <c r="K262" s="14"/>
      <c r="L262" s="36">
        <v>42503</v>
      </c>
      <c r="M262" s="36">
        <v>42503</v>
      </c>
      <c r="N262" s="14">
        <v>43</v>
      </c>
      <c r="O262" s="14">
        <v>1</v>
      </c>
      <c r="P262" s="37"/>
      <c r="Q262" s="14">
        <v>1</v>
      </c>
      <c r="R262" s="14">
        <v>199</v>
      </c>
      <c r="S262" s="15">
        <f t="shared" si="6"/>
        <v>199</v>
      </c>
      <c r="T262" s="14" t="s">
        <v>35</v>
      </c>
      <c r="U262" s="14" t="s">
        <v>36</v>
      </c>
      <c r="V262" s="14"/>
      <c r="W262" s="127" t="str">
        <f t="shared" ca="1" si="7"/>
        <v>2019CJ43CP1</v>
      </c>
    </row>
    <row r="263" spans="1:23" s="31" customFormat="1" ht="30" customHeight="1">
      <c r="A263" s="13">
        <v>257</v>
      </c>
      <c r="B263" s="14" t="s">
        <v>29</v>
      </c>
      <c r="C263" s="14" t="s">
        <v>30</v>
      </c>
      <c r="D263" s="15" t="s">
        <v>31</v>
      </c>
      <c r="E263" s="16"/>
      <c r="F263" s="15" t="s">
        <v>32</v>
      </c>
      <c r="G263" s="14" t="s">
        <v>33</v>
      </c>
      <c r="H263" s="14" t="s">
        <v>1405</v>
      </c>
      <c r="I263" s="14"/>
      <c r="J263" s="14"/>
      <c r="K263" s="14"/>
      <c r="L263" s="36">
        <v>42503</v>
      </c>
      <c r="M263" s="36">
        <v>42503</v>
      </c>
      <c r="N263" s="14">
        <v>43</v>
      </c>
      <c r="O263" s="14">
        <v>2</v>
      </c>
      <c r="P263" s="37"/>
      <c r="Q263" s="14">
        <v>1</v>
      </c>
      <c r="R263" s="14">
        <v>191</v>
      </c>
      <c r="S263" s="15">
        <f t="shared" si="6"/>
        <v>191</v>
      </c>
      <c r="T263" s="14" t="s">
        <v>35</v>
      </c>
      <c r="U263" s="14" t="s">
        <v>36</v>
      </c>
      <c r="V263" s="14"/>
      <c r="W263" s="127" t="str">
        <f t="shared" ca="1" si="7"/>
        <v>2019CJ43CP2</v>
      </c>
    </row>
    <row r="264" spans="1:23" s="31" customFormat="1" ht="30" customHeight="1">
      <c r="A264" s="13">
        <v>258</v>
      </c>
      <c r="B264" s="14" t="s">
        <v>29</v>
      </c>
      <c r="C264" s="14" t="s">
        <v>30</v>
      </c>
      <c r="D264" s="15" t="s">
        <v>31</v>
      </c>
      <c r="E264" s="16"/>
      <c r="F264" s="15" t="s">
        <v>32</v>
      </c>
      <c r="G264" s="14" t="s">
        <v>33</v>
      </c>
      <c r="H264" s="14" t="s">
        <v>1406</v>
      </c>
      <c r="I264" s="14"/>
      <c r="J264" s="14"/>
      <c r="K264" s="14"/>
      <c r="L264" s="36">
        <v>42503</v>
      </c>
      <c r="M264" s="36">
        <v>42503</v>
      </c>
      <c r="N264" s="14">
        <v>43</v>
      </c>
      <c r="O264" s="14">
        <v>3</v>
      </c>
      <c r="P264" s="37"/>
      <c r="Q264" s="14">
        <v>1</v>
      </c>
      <c r="R264" s="14">
        <v>204</v>
      </c>
      <c r="S264" s="15">
        <f t="shared" ref="S264:S327" si="8">(R264-Q264)+1</f>
        <v>204</v>
      </c>
      <c r="T264" s="14" t="s">
        <v>35</v>
      </c>
      <c r="U264" s="14" t="s">
        <v>36</v>
      </c>
      <c r="V264" s="14"/>
      <c r="W264" s="127" t="str">
        <f t="shared" ref="W264:W327" ca="1" si="9">HYPERLINK(CONCATENATE(LEFT(CELL("nombrearchivo"),FIND(_xlfn.UNICHAR(91),CELL("nombrearchivo"),1)-1),MID(CELL("nombrearchivo"),FIND(_xlfn.UNICHAR(93),CELL("nombrearchivo"),1)+1,14),"\",UPPER($N$6)," ",N264,"\",RIGHT(CELL("nombrearchivo"),4),"CJ",N264,"CP",O264,".pdf"),CONCATENATE(RIGHT(CELL("nombrearchivo"),4),"CJ",N264,"CP",O264))</f>
        <v>2019CJ43CP3</v>
      </c>
    </row>
    <row r="265" spans="1:23" s="31" customFormat="1" ht="30" customHeight="1">
      <c r="A265" s="13">
        <v>259</v>
      </c>
      <c r="B265" s="14" t="s">
        <v>29</v>
      </c>
      <c r="C265" s="14" t="s">
        <v>30</v>
      </c>
      <c r="D265" s="15" t="s">
        <v>31</v>
      </c>
      <c r="E265" s="16"/>
      <c r="F265" s="15" t="s">
        <v>32</v>
      </c>
      <c r="G265" s="14" t="s">
        <v>33</v>
      </c>
      <c r="H265" s="14" t="s">
        <v>1407</v>
      </c>
      <c r="I265" s="14"/>
      <c r="J265" s="14"/>
      <c r="K265" s="14"/>
      <c r="L265" s="36">
        <v>42503</v>
      </c>
      <c r="M265" s="36">
        <v>42506</v>
      </c>
      <c r="N265" s="14">
        <v>43</v>
      </c>
      <c r="O265" s="14">
        <v>4</v>
      </c>
      <c r="P265" s="37"/>
      <c r="Q265" s="14">
        <v>1</v>
      </c>
      <c r="R265" s="14">
        <v>177</v>
      </c>
      <c r="S265" s="15">
        <f t="shared" si="8"/>
        <v>177</v>
      </c>
      <c r="T265" s="14" t="s">
        <v>35</v>
      </c>
      <c r="U265" s="14" t="s">
        <v>36</v>
      </c>
      <c r="V265" s="14"/>
      <c r="W265" s="127" t="str">
        <f t="shared" ca="1" si="9"/>
        <v>2019CJ43CP4</v>
      </c>
    </row>
    <row r="266" spans="1:23" s="31" customFormat="1" ht="30" customHeight="1">
      <c r="A266" s="13">
        <v>260</v>
      </c>
      <c r="B266" s="14" t="s">
        <v>29</v>
      </c>
      <c r="C266" s="14" t="s">
        <v>30</v>
      </c>
      <c r="D266" s="15" t="s">
        <v>31</v>
      </c>
      <c r="E266" s="16"/>
      <c r="F266" s="15" t="s">
        <v>32</v>
      </c>
      <c r="G266" s="14" t="s">
        <v>33</v>
      </c>
      <c r="H266" s="14">
        <v>126007416</v>
      </c>
      <c r="I266" s="14"/>
      <c r="J266" s="14"/>
      <c r="K266" s="14"/>
      <c r="L266" s="36">
        <v>42506</v>
      </c>
      <c r="M266" s="36">
        <v>42506</v>
      </c>
      <c r="N266" s="14">
        <v>43</v>
      </c>
      <c r="O266" s="14">
        <v>5</v>
      </c>
      <c r="P266" s="37" t="s">
        <v>125</v>
      </c>
      <c r="Q266" s="14">
        <v>1</v>
      </c>
      <c r="R266" s="14">
        <v>210</v>
      </c>
      <c r="S266" s="15">
        <f t="shared" si="8"/>
        <v>210</v>
      </c>
      <c r="T266" s="14" t="s">
        <v>35</v>
      </c>
      <c r="U266" s="14" t="s">
        <v>36</v>
      </c>
      <c r="V266" s="14"/>
      <c r="W266" s="127" t="str">
        <f t="shared" ca="1" si="9"/>
        <v>2019CJ43CP5</v>
      </c>
    </row>
    <row r="267" spans="1:23" s="31" customFormat="1" ht="30" customHeight="1">
      <c r="A267" s="13">
        <v>261</v>
      </c>
      <c r="B267" s="14" t="s">
        <v>29</v>
      </c>
      <c r="C267" s="14" t="s">
        <v>30</v>
      </c>
      <c r="D267" s="15" t="s">
        <v>31</v>
      </c>
      <c r="E267" s="16"/>
      <c r="F267" s="15" t="s">
        <v>32</v>
      </c>
      <c r="G267" s="14" t="s">
        <v>33</v>
      </c>
      <c r="H267" s="14">
        <v>126007416</v>
      </c>
      <c r="I267" s="14"/>
      <c r="J267" s="14"/>
      <c r="K267" s="14"/>
      <c r="L267" s="36">
        <v>42506</v>
      </c>
      <c r="M267" s="36">
        <v>42506</v>
      </c>
      <c r="N267" s="14">
        <v>43</v>
      </c>
      <c r="O267" s="14">
        <v>6</v>
      </c>
      <c r="P267" s="37" t="s">
        <v>126</v>
      </c>
      <c r="Q267" s="14">
        <v>211</v>
      </c>
      <c r="R267" s="14">
        <v>411</v>
      </c>
      <c r="S267" s="15">
        <f t="shared" si="8"/>
        <v>201</v>
      </c>
      <c r="T267" s="14" t="s">
        <v>35</v>
      </c>
      <c r="U267" s="14" t="s">
        <v>36</v>
      </c>
      <c r="V267" s="14"/>
      <c r="W267" s="127" t="str">
        <f t="shared" ca="1" si="9"/>
        <v>2019CJ43CP6</v>
      </c>
    </row>
    <row r="268" spans="1:23" s="31" customFormat="1" ht="30" customHeight="1">
      <c r="A268" s="13">
        <v>262</v>
      </c>
      <c r="B268" s="14" t="s">
        <v>29</v>
      </c>
      <c r="C268" s="14" t="s">
        <v>30</v>
      </c>
      <c r="D268" s="15" t="s">
        <v>31</v>
      </c>
      <c r="E268" s="16"/>
      <c r="F268" s="15" t="s">
        <v>32</v>
      </c>
      <c r="G268" s="14" t="s">
        <v>33</v>
      </c>
      <c r="H268" s="14" t="s">
        <v>1408</v>
      </c>
      <c r="I268" s="14"/>
      <c r="J268" s="14"/>
      <c r="K268" s="14"/>
      <c r="L268" s="36">
        <v>42506</v>
      </c>
      <c r="M268" s="36">
        <v>42506</v>
      </c>
      <c r="N268" s="14">
        <v>44</v>
      </c>
      <c r="O268" s="14">
        <v>1</v>
      </c>
      <c r="P268" s="37"/>
      <c r="Q268" s="14">
        <v>1</v>
      </c>
      <c r="R268" s="14">
        <v>188</v>
      </c>
      <c r="S268" s="15">
        <f t="shared" si="8"/>
        <v>188</v>
      </c>
      <c r="T268" s="14" t="s">
        <v>35</v>
      </c>
      <c r="U268" s="14" t="s">
        <v>36</v>
      </c>
      <c r="V268" s="14"/>
      <c r="W268" s="127" t="str">
        <f t="shared" ca="1" si="9"/>
        <v>2019CJ44CP1</v>
      </c>
    </row>
    <row r="269" spans="1:23" s="31" customFormat="1" ht="30" customHeight="1">
      <c r="A269" s="13">
        <v>263</v>
      </c>
      <c r="B269" s="14" t="s">
        <v>29</v>
      </c>
      <c r="C269" s="14" t="s">
        <v>30</v>
      </c>
      <c r="D269" s="15" t="s">
        <v>31</v>
      </c>
      <c r="E269" s="16"/>
      <c r="F269" s="15" t="s">
        <v>32</v>
      </c>
      <c r="G269" s="14" t="s">
        <v>33</v>
      </c>
      <c r="H269" s="14" t="s">
        <v>1409</v>
      </c>
      <c r="I269" s="14"/>
      <c r="J269" s="14"/>
      <c r="K269" s="14"/>
      <c r="L269" s="36">
        <v>42506</v>
      </c>
      <c r="M269" s="36">
        <v>42507</v>
      </c>
      <c r="N269" s="14">
        <v>44</v>
      </c>
      <c r="O269" s="14">
        <v>2</v>
      </c>
      <c r="P269" s="37"/>
      <c r="Q269" s="14">
        <v>1</v>
      </c>
      <c r="R269" s="14">
        <v>199</v>
      </c>
      <c r="S269" s="15">
        <f t="shared" si="8"/>
        <v>199</v>
      </c>
      <c r="T269" s="14" t="s">
        <v>35</v>
      </c>
      <c r="U269" s="14" t="s">
        <v>36</v>
      </c>
      <c r="V269" s="14"/>
      <c r="W269" s="127" t="str">
        <f t="shared" ca="1" si="9"/>
        <v>2019CJ44CP2</v>
      </c>
    </row>
    <row r="270" spans="1:23" s="31" customFormat="1" ht="30" customHeight="1">
      <c r="A270" s="13">
        <v>264</v>
      </c>
      <c r="B270" s="14" t="s">
        <v>29</v>
      </c>
      <c r="C270" s="14" t="s">
        <v>30</v>
      </c>
      <c r="D270" s="15" t="s">
        <v>31</v>
      </c>
      <c r="E270" s="16"/>
      <c r="F270" s="15" t="s">
        <v>32</v>
      </c>
      <c r="G270" s="14" t="s">
        <v>33</v>
      </c>
      <c r="H270" s="14">
        <v>127058016</v>
      </c>
      <c r="I270" s="14"/>
      <c r="J270" s="14"/>
      <c r="K270" s="14"/>
      <c r="L270" s="36">
        <v>42507</v>
      </c>
      <c r="M270" s="36">
        <v>42507</v>
      </c>
      <c r="N270" s="14">
        <v>44</v>
      </c>
      <c r="O270" s="14">
        <v>3</v>
      </c>
      <c r="P270" s="37"/>
      <c r="Q270" s="14">
        <v>1</v>
      </c>
      <c r="R270" s="14">
        <v>144</v>
      </c>
      <c r="S270" s="15">
        <f t="shared" si="8"/>
        <v>144</v>
      </c>
      <c r="T270" s="14" t="s">
        <v>35</v>
      </c>
      <c r="U270" s="14" t="s">
        <v>36</v>
      </c>
      <c r="V270" s="14"/>
      <c r="W270" s="127" t="str">
        <f t="shared" ca="1" si="9"/>
        <v>2019CJ44CP3</v>
      </c>
    </row>
    <row r="271" spans="1:23" s="31" customFormat="1" ht="30" customHeight="1">
      <c r="A271" s="13">
        <v>265</v>
      </c>
      <c r="B271" s="14" t="s">
        <v>29</v>
      </c>
      <c r="C271" s="14" t="s">
        <v>30</v>
      </c>
      <c r="D271" s="15" t="s">
        <v>31</v>
      </c>
      <c r="E271" s="16"/>
      <c r="F271" s="15" t="s">
        <v>32</v>
      </c>
      <c r="G271" s="14" t="s">
        <v>33</v>
      </c>
      <c r="H271" s="14" t="s">
        <v>1410</v>
      </c>
      <c r="I271" s="14"/>
      <c r="J271" s="14"/>
      <c r="K271" s="14"/>
      <c r="L271" s="36">
        <v>42507</v>
      </c>
      <c r="M271" s="36">
        <v>42507</v>
      </c>
      <c r="N271" s="14">
        <v>44</v>
      </c>
      <c r="O271" s="14">
        <v>4</v>
      </c>
      <c r="P271" s="37"/>
      <c r="Q271" s="14">
        <v>1</v>
      </c>
      <c r="R271" s="14">
        <v>196</v>
      </c>
      <c r="S271" s="15">
        <f t="shared" si="8"/>
        <v>196</v>
      </c>
      <c r="T271" s="14" t="s">
        <v>35</v>
      </c>
      <c r="U271" s="14" t="s">
        <v>36</v>
      </c>
      <c r="V271" s="14"/>
      <c r="W271" s="127" t="str">
        <f t="shared" ca="1" si="9"/>
        <v>2019CJ44CP4</v>
      </c>
    </row>
    <row r="272" spans="1:23" s="31" customFormat="1" ht="30" customHeight="1">
      <c r="A272" s="13">
        <v>266</v>
      </c>
      <c r="B272" s="14" t="s">
        <v>29</v>
      </c>
      <c r="C272" s="14" t="s">
        <v>30</v>
      </c>
      <c r="D272" s="15" t="s">
        <v>31</v>
      </c>
      <c r="E272" s="16"/>
      <c r="F272" s="15" t="s">
        <v>32</v>
      </c>
      <c r="G272" s="14" t="s">
        <v>33</v>
      </c>
      <c r="H272" s="14" t="s">
        <v>1411</v>
      </c>
      <c r="I272" s="14"/>
      <c r="J272" s="14"/>
      <c r="K272" s="14"/>
      <c r="L272" s="36">
        <v>42507</v>
      </c>
      <c r="M272" s="36">
        <v>42509</v>
      </c>
      <c r="N272" s="14">
        <v>44</v>
      </c>
      <c r="O272" s="14">
        <v>5</v>
      </c>
      <c r="P272" s="37"/>
      <c r="Q272" s="14">
        <v>1</v>
      </c>
      <c r="R272" s="14">
        <v>200</v>
      </c>
      <c r="S272" s="15">
        <f t="shared" si="8"/>
        <v>200</v>
      </c>
      <c r="T272" s="14" t="s">
        <v>35</v>
      </c>
      <c r="U272" s="14" t="s">
        <v>36</v>
      </c>
      <c r="V272" s="14"/>
      <c r="W272" s="127" t="str">
        <f t="shared" ca="1" si="9"/>
        <v>2019CJ44CP5</v>
      </c>
    </row>
    <row r="273" spans="1:23" s="31" customFormat="1" ht="30" customHeight="1">
      <c r="A273" s="13">
        <v>267</v>
      </c>
      <c r="B273" s="14" t="s">
        <v>29</v>
      </c>
      <c r="C273" s="14" t="s">
        <v>30</v>
      </c>
      <c r="D273" s="15" t="s">
        <v>31</v>
      </c>
      <c r="E273" s="16"/>
      <c r="F273" s="15" t="s">
        <v>32</v>
      </c>
      <c r="G273" s="14" t="s">
        <v>33</v>
      </c>
      <c r="H273" s="14">
        <v>130888616</v>
      </c>
      <c r="I273" s="14"/>
      <c r="J273" s="14"/>
      <c r="K273" s="14"/>
      <c r="L273" s="36">
        <v>42509</v>
      </c>
      <c r="M273" s="36">
        <v>42509</v>
      </c>
      <c r="N273" s="14">
        <v>44</v>
      </c>
      <c r="O273" s="14">
        <v>6</v>
      </c>
      <c r="P273" s="37"/>
      <c r="Q273" s="14">
        <v>1</v>
      </c>
      <c r="R273" s="14">
        <v>162</v>
      </c>
      <c r="S273" s="15">
        <f t="shared" si="8"/>
        <v>162</v>
      </c>
      <c r="T273" s="14" t="s">
        <v>35</v>
      </c>
      <c r="U273" s="14" t="s">
        <v>36</v>
      </c>
      <c r="V273" s="14"/>
      <c r="W273" s="127" t="str">
        <f t="shared" ca="1" si="9"/>
        <v>2019CJ44CP6</v>
      </c>
    </row>
    <row r="274" spans="1:23" s="31" customFormat="1" ht="30" customHeight="1">
      <c r="A274" s="13">
        <v>268</v>
      </c>
      <c r="B274" s="14" t="s">
        <v>29</v>
      </c>
      <c r="C274" s="14" t="s">
        <v>30</v>
      </c>
      <c r="D274" s="15" t="s">
        <v>31</v>
      </c>
      <c r="E274" s="16"/>
      <c r="F274" s="15" t="s">
        <v>32</v>
      </c>
      <c r="G274" s="14" t="s">
        <v>33</v>
      </c>
      <c r="H274" s="14" t="s">
        <v>1412</v>
      </c>
      <c r="I274" s="14"/>
      <c r="J274" s="14"/>
      <c r="K274" s="14"/>
      <c r="L274" s="36">
        <v>43604</v>
      </c>
      <c r="M274" s="36">
        <v>43605</v>
      </c>
      <c r="N274" s="14">
        <v>45</v>
      </c>
      <c r="O274" s="14">
        <v>1</v>
      </c>
      <c r="P274" s="37"/>
      <c r="Q274" s="14">
        <v>1</v>
      </c>
      <c r="R274" s="14">
        <v>203</v>
      </c>
      <c r="S274" s="15">
        <f t="shared" si="8"/>
        <v>203</v>
      </c>
      <c r="T274" s="14" t="s">
        <v>35</v>
      </c>
      <c r="U274" s="14" t="s">
        <v>36</v>
      </c>
      <c r="V274" s="14"/>
      <c r="W274" s="127" t="str">
        <f t="shared" ca="1" si="9"/>
        <v>2019CJ45CP1</v>
      </c>
    </row>
    <row r="275" spans="1:23" s="31" customFormat="1" ht="30" customHeight="1">
      <c r="A275" s="13">
        <v>269</v>
      </c>
      <c r="B275" s="14" t="s">
        <v>29</v>
      </c>
      <c r="C275" s="14" t="s">
        <v>30</v>
      </c>
      <c r="D275" s="15" t="s">
        <v>31</v>
      </c>
      <c r="E275" s="16"/>
      <c r="F275" s="15" t="s">
        <v>32</v>
      </c>
      <c r="G275" s="14" t="s">
        <v>33</v>
      </c>
      <c r="H275" s="14" t="s">
        <v>1413</v>
      </c>
      <c r="I275" s="14"/>
      <c r="J275" s="14"/>
      <c r="K275" s="14"/>
      <c r="L275" s="36">
        <v>42510</v>
      </c>
      <c r="M275" s="36">
        <v>42510</v>
      </c>
      <c r="N275" s="14">
        <v>45</v>
      </c>
      <c r="O275" s="14">
        <v>2</v>
      </c>
      <c r="P275" s="37"/>
      <c r="Q275" s="14">
        <v>1</v>
      </c>
      <c r="R275" s="14">
        <v>137</v>
      </c>
      <c r="S275" s="15">
        <f t="shared" si="8"/>
        <v>137</v>
      </c>
      <c r="T275" s="14" t="s">
        <v>35</v>
      </c>
      <c r="U275" s="14" t="s">
        <v>36</v>
      </c>
      <c r="V275" s="14"/>
      <c r="W275" s="127" t="str">
        <f t="shared" ca="1" si="9"/>
        <v>2019CJ45CP2</v>
      </c>
    </row>
    <row r="276" spans="1:23" s="31" customFormat="1" ht="30" customHeight="1">
      <c r="A276" s="13">
        <v>270</v>
      </c>
      <c r="B276" s="14" t="s">
        <v>29</v>
      </c>
      <c r="C276" s="14" t="s">
        <v>30</v>
      </c>
      <c r="D276" s="15" t="s">
        <v>31</v>
      </c>
      <c r="E276" s="16"/>
      <c r="F276" s="15" t="s">
        <v>32</v>
      </c>
      <c r="G276" s="14" t="s">
        <v>33</v>
      </c>
      <c r="H276" s="14" t="s">
        <v>1414</v>
      </c>
      <c r="I276" s="14"/>
      <c r="J276" s="14"/>
      <c r="K276" s="14"/>
      <c r="L276" s="36">
        <v>42510</v>
      </c>
      <c r="M276" s="36">
        <v>42510</v>
      </c>
      <c r="N276" s="14">
        <v>45</v>
      </c>
      <c r="O276" s="14">
        <v>3</v>
      </c>
      <c r="P276" s="37"/>
      <c r="Q276" s="14">
        <v>1</v>
      </c>
      <c r="R276" s="14">
        <v>126</v>
      </c>
      <c r="S276" s="15">
        <f t="shared" si="8"/>
        <v>126</v>
      </c>
      <c r="T276" s="14" t="s">
        <v>35</v>
      </c>
      <c r="U276" s="14" t="s">
        <v>36</v>
      </c>
      <c r="V276" s="14"/>
      <c r="W276" s="127" t="str">
        <f t="shared" ca="1" si="9"/>
        <v>2019CJ45CP3</v>
      </c>
    </row>
    <row r="277" spans="1:23" s="31" customFormat="1" ht="30" customHeight="1">
      <c r="A277" s="13">
        <v>271</v>
      </c>
      <c r="B277" s="14" t="s">
        <v>29</v>
      </c>
      <c r="C277" s="14" t="s">
        <v>30</v>
      </c>
      <c r="D277" s="15" t="s">
        <v>31</v>
      </c>
      <c r="E277" s="16"/>
      <c r="F277" s="15" t="s">
        <v>32</v>
      </c>
      <c r="G277" s="14" t="s">
        <v>33</v>
      </c>
      <c r="H277" s="14">
        <v>131790816</v>
      </c>
      <c r="I277" s="14"/>
      <c r="J277" s="14"/>
      <c r="K277" s="14"/>
      <c r="L277" s="36">
        <v>42510</v>
      </c>
      <c r="M277" s="36">
        <v>42510</v>
      </c>
      <c r="N277" s="14">
        <v>45</v>
      </c>
      <c r="O277" s="14">
        <v>4</v>
      </c>
      <c r="P277" s="37"/>
      <c r="Q277" s="14">
        <v>1</v>
      </c>
      <c r="R277" s="14">
        <v>142</v>
      </c>
      <c r="S277" s="15">
        <f t="shared" si="8"/>
        <v>142</v>
      </c>
      <c r="T277" s="14" t="s">
        <v>35</v>
      </c>
      <c r="U277" s="14" t="s">
        <v>36</v>
      </c>
      <c r="V277" s="14"/>
      <c r="W277" s="127" t="str">
        <f t="shared" ca="1" si="9"/>
        <v>2019CJ45CP4</v>
      </c>
    </row>
    <row r="278" spans="1:23" s="31" customFormat="1" ht="30" customHeight="1">
      <c r="A278" s="13">
        <v>272</v>
      </c>
      <c r="B278" s="14" t="s">
        <v>29</v>
      </c>
      <c r="C278" s="14" t="s">
        <v>30</v>
      </c>
      <c r="D278" s="15" t="s">
        <v>31</v>
      </c>
      <c r="E278" s="16"/>
      <c r="F278" s="15" t="s">
        <v>32</v>
      </c>
      <c r="G278" s="14" t="s">
        <v>33</v>
      </c>
      <c r="H278" s="14">
        <v>131921316</v>
      </c>
      <c r="I278" s="14"/>
      <c r="J278" s="14"/>
      <c r="K278" s="14"/>
      <c r="L278" s="36">
        <v>42510</v>
      </c>
      <c r="M278" s="36">
        <v>42510</v>
      </c>
      <c r="N278" s="14">
        <v>45</v>
      </c>
      <c r="O278" s="14">
        <v>5</v>
      </c>
      <c r="P278" s="37"/>
      <c r="Q278" s="14">
        <v>1</v>
      </c>
      <c r="R278" s="14">
        <v>155</v>
      </c>
      <c r="S278" s="15">
        <f t="shared" si="8"/>
        <v>155</v>
      </c>
      <c r="T278" s="14" t="s">
        <v>35</v>
      </c>
      <c r="U278" s="14" t="s">
        <v>36</v>
      </c>
      <c r="V278" s="14"/>
      <c r="W278" s="127" t="str">
        <f t="shared" ca="1" si="9"/>
        <v>2019CJ45CP5</v>
      </c>
    </row>
    <row r="279" spans="1:23" s="31" customFormat="1" ht="30" customHeight="1">
      <c r="A279" s="13">
        <v>273</v>
      </c>
      <c r="B279" s="14" t="s">
        <v>29</v>
      </c>
      <c r="C279" s="14" t="s">
        <v>30</v>
      </c>
      <c r="D279" s="15" t="s">
        <v>31</v>
      </c>
      <c r="E279" s="16"/>
      <c r="F279" s="15" t="s">
        <v>32</v>
      </c>
      <c r="G279" s="14" t="s">
        <v>33</v>
      </c>
      <c r="H279" s="14" t="s">
        <v>1415</v>
      </c>
      <c r="I279" s="14"/>
      <c r="J279" s="14"/>
      <c r="K279" s="14"/>
      <c r="L279" s="36">
        <v>42510</v>
      </c>
      <c r="M279" s="36">
        <v>42513</v>
      </c>
      <c r="N279" s="14">
        <v>45</v>
      </c>
      <c r="O279" s="14">
        <v>6</v>
      </c>
      <c r="P279" s="37"/>
      <c r="Q279" s="14">
        <v>1</v>
      </c>
      <c r="R279" s="14">
        <v>207</v>
      </c>
      <c r="S279" s="15">
        <f t="shared" si="8"/>
        <v>207</v>
      </c>
      <c r="T279" s="14" t="s">
        <v>35</v>
      </c>
      <c r="U279" s="14" t="s">
        <v>36</v>
      </c>
      <c r="V279" s="14"/>
      <c r="W279" s="127" t="str">
        <f t="shared" ca="1" si="9"/>
        <v>2019CJ45CP6</v>
      </c>
    </row>
    <row r="280" spans="1:23" s="31" customFormat="1" ht="30" customHeight="1">
      <c r="A280" s="13">
        <v>274</v>
      </c>
      <c r="B280" s="14" t="s">
        <v>29</v>
      </c>
      <c r="C280" s="14" t="s">
        <v>30</v>
      </c>
      <c r="D280" s="15" t="s">
        <v>31</v>
      </c>
      <c r="E280" s="16"/>
      <c r="F280" s="15" t="s">
        <v>32</v>
      </c>
      <c r="G280" s="14" t="s">
        <v>33</v>
      </c>
      <c r="H280" s="14" t="s">
        <v>1416</v>
      </c>
      <c r="I280" s="14"/>
      <c r="J280" s="14"/>
      <c r="K280" s="14"/>
      <c r="L280" s="36">
        <v>42514</v>
      </c>
      <c r="M280" s="36">
        <v>42515</v>
      </c>
      <c r="N280" s="14">
        <v>46</v>
      </c>
      <c r="O280" s="14">
        <v>1</v>
      </c>
      <c r="P280" s="37"/>
      <c r="Q280" s="14">
        <v>1</v>
      </c>
      <c r="R280" s="14">
        <v>200</v>
      </c>
      <c r="S280" s="15">
        <f t="shared" si="8"/>
        <v>200</v>
      </c>
      <c r="T280" s="14" t="s">
        <v>35</v>
      </c>
      <c r="U280" s="14" t="s">
        <v>36</v>
      </c>
      <c r="V280" s="14"/>
      <c r="W280" s="127" t="str">
        <f t="shared" ca="1" si="9"/>
        <v>2019CJ46CP1</v>
      </c>
    </row>
    <row r="281" spans="1:23" s="31" customFormat="1" ht="30" customHeight="1">
      <c r="A281" s="13">
        <v>275</v>
      </c>
      <c r="B281" s="14" t="s">
        <v>29</v>
      </c>
      <c r="C281" s="14" t="s">
        <v>30</v>
      </c>
      <c r="D281" s="15" t="s">
        <v>31</v>
      </c>
      <c r="E281" s="16"/>
      <c r="F281" s="15" t="s">
        <v>32</v>
      </c>
      <c r="G281" s="14" t="s">
        <v>33</v>
      </c>
      <c r="H281" s="14" t="s">
        <v>1417</v>
      </c>
      <c r="I281" s="14"/>
      <c r="J281" s="14"/>
      <c r="K281" s="14"/>
      <c r="L281" s="36">
        <v>42515</v>
      </c>
      <c r="M281" s="36">
        <v>42515</v>
      </c>
      <c r="N281" s="14">
        <v>46</v>
      </c>
      <c r="O281" s="14">
        <v>2</v>
      </c>
      <c r="P281" s="37"/>
      <c r="Q281" s="14">
        <v>1</v>
      </c>
      <c r="R281" s="14">
        <v>189</v>
      </c>
      <c r="S281" s="15">
        <f t="shared" si="8"/>
        <v>189</v>
      </c>
      <c r="T281" s="14" t="s">
        <v>35</v>
      </c>
      <c r="U281" s="14" t="s">
        <v>36</v>
      </c>
      <c r="V281" s="14"/>
      <c r="W281" s="127" t="str">
        <f t="shared" ca="1" si="9"/>
        <v>2019CJ46CP2</v>
      </c>
    </row>
    <row r="282" spans="1:23" s="31" customFormat="1" ht="30" customHeight="1">
      <c r="A282" s="13">
        <v>276</v>
      </c>
      <c r="B282" s="14" t="s">
        <v>29</v>
      </c>
      <c r="C282" s="14" t="s">
        <v>30</v>
      </c>
      <c r="D282" s="15" t="s">
        <v>31</v>
      </c>
      <c r="E282" s="16"/>
      <c r="F282" s="15" t="s">
        <v>32</v>
      </c>
      <c r="G282" s="14" t="s">
        <v>33</v>
      </c>
      <c r="H282" s="14">
        <v>139483816</v>
      </c>
      <c r="I282" s="14"/>
      <c r="J282" s="14"/>
      <c r="K282" s="14"/>
      <c r="L282" s="36">
        <v>42515</v>
      </c>
      <c r="M282" s="36">
        <v>42515</v>
      </c>
      <c r="N282" s="14">
        <v>46</v>
      </c>
      <c r="O282" s="14">
        <v>3</v>
      </c>
      <c r="P282" s="37"/>
      <c r="Q282" s="14">
        <v>1</v>
      </c>
      <c r="R282" s="14">
        <v>191</v>
      </c>
      <c r="S282" s="15">
        <f t="shared" si="8"/>
        <v>191</v>
      </c>
      <c r="T282" s="14" t="s">
        <v>35</v>
      </c>
      <c r="U282" s="14" t="s">
        <v>36</v>
      </c>
      <c r="V282" s="14"/>
      <c r="W282" s="127" t="str">
        <f t="shared" ca="1" si="9"/>
        <v>2019CJ46CP3</v>
      </c>
    </row>
    <row r="283" spans="1:23" s="31" customFormat="1" ht="30" customHeight="1">
      <c r="A283" s="13">
        <v>277</v>
      </c>
      <c r="B283" s="14" t="s">
        <v>29</v>
      </c>
      <c r="C283" s="14" t="s">
        <v>30</v>
      </c>
      <c r="D283" s="15" t="s">
        <v>31</v>
      </c>
      <c r="E283" s="16"/>
      <c r="F283" s="15" t="s">
        <v>32</v>
      </c>
      <c r="G283" s="14" t="s">
        <v>33</v>
      </c>
      <c r="H283" s="14">
        <v>139637116</v>
      </c>
      <c r="I283" s="14"/>
      <c r="J283" s="14"/>
      <c r="K283" s="14"/>
      <c r="L283" s="36">
        <v>42515</v>
      </c>
      <c r="M283" s="36">
        <v>42515</v>
      </c>
      <c r="N283" s="14">
        <v>46</v>
      </c>
      <c r="O283" s="14">
        <v>4</v>
      </c>
      <c r="P283" s="37" t="s">
        <v>125</v>
      </c>
      <c r="Q283" s="14">
        <v>1</v>
      </c>
      <c r="R283" s="14">
        <v>144</v>
      </c>
      <c r="S283" s="15">
        <f t="shared" si="8"/>
        <v>144</v>
      </c>
      <c r="T283" s="14" t="s">
        <v>35</v>
      </c>
      <c r="U283" s="14" t="s">
        <v>36</v>
      </c>
      <c r="V283" s="14"/>
      <c r="W283" s="127" t="str">
        <f t="shared" ca="1" si="9"/>
        <v>2019CJ46CP4</v>
      </c>
    </row>
    <row r="284" spans="1:23" s="31" customFormat="1" ht="30" customHeight="1">
      <c r="A284" s="13">
        <v>278</v>
      </c>
      <c r="B284" s="14" t="s">
        <v>29</v>
      </c>
      <c r="C284" s="14" t="s">
        <v>30</v>
      </c>
      <c r="D284" s="15" t="s">
        <v>31</v>
      </c>
      <c r="E284" s="16"/>
      <c r="F284" s="15" t="s">
        <v>32</v>
      </c>
      <c r="G284" s="14" t="s">
        <v>33</v>
      </c>
      <c r="H284" s="14">
        <v>139637116</v>
      </c>
      <c r="I284" s="14"/>
      <c r="J284" s="14"/>
      <c r="K284" s="14"/>
      <c r="L284" s="36">
        <v>42515</v>
      </c>
      <c r="M284" s="36">
        <v>42515</v>
      </c>
      <c r="N284" s="14">
        <v>46</v>
      </c>
      <c r="O284" s="14">
        <v>5</v>
      </c>
      <c r="P284" s="37" t="s">
        <v>126</v>
      </c>
      <c r="Q284" s="14">
        <v>145</v>
      </c>
      <c r="R284" s="14">
        <v>285</v>
      </c>
      <c r="S284" s="15">
        <f t="shared" si="8"/>
        <v>141</v>
      </c>
      <c r="T284" s="14" t="s">
        <v>35</v>
      </c>
      <c r="U284" s="14" t="s">
        <v>36</v>
      </c>
      <c r="V284" s="14"/>
      <c r="W284" s="127" t="str">
        <f t="shared" ca="1" si="9"/>
        <v>2019CJ46CP5</v>
      </c>
    </row>
    <row r="285" spans="1:23" s="31" customFormat="1" ht="30" customHeight="1">
      <c r="A285" s="13">
        <v>279</v>
      </c>
      <c r="B285" s="14" t="s">
        <v>29</v>
      </c>
      <c r="C285" s="14" t="s">
        <v>30</v>
      </c>
      <c r="D285" s="15" t="s">
        <v>31</v>
      </c>
      <c r="E285" s="16"/>
      <c r="F285" s="15" t="s">
        <v>32</v>
      </c>
      <c r="G285" s="14" t="s">
        <v>33</v>
      </c>
      <c r="H285" s="14" t="s">
        <v>1418</v>
      </c>
      <c r="I285" s="14"/>
      <c r="J285" s="14"/>
      <c r="K285" s="14"/>
      <c r="L285" s="36">
        <v>42516</v>
      </c>
      <c r="M285" s="36">
        <v>42516</v>
      </c>
      <c r="N285" s="14">
        <v>46</v>
      </c>
      <c r="O285" s="14">
        <v>6</v>
      </c>
      <c r="P285" s="37"/>
      <c r="Q285" s="14">
        <v>1</v>
      </c>
      <c r="R285" s="14">
        <v>135</v>
      </c>
      <c r="S285" s="15">
        <f t="shared" si="8"/>
        <v>135</v>
      </c>
      <c r="T285" s="14" t="s">
        <v>35</v>
      </c>
      <c r="U285" s="14" t="s">
        <v>36</v>
      </c>
      <c r="V285" s="14"/>
      <c r="W285" s="127" t="str">
        <f t="shared" ca="1" si="9"/>
        <v>2019CJ46CP6</v>
      </c>
    </row>
    <row r="286" spans="1:23" s="31" customFormat="1" ht="30" customHeight="1">
      <c r="A286" s="13">
        <v>280</v>
      </c>
      <c r="B286" s="14" t="s">
        <v>29</v>
      </c>
      <c r="C286" s="14" t="s">
        <v>30</v>
      </c>
      <c r="D286" s="15" t="s">
        <v>31</v>
      </c>
      <c r="E286" s="16"/>
      <c r="F286" s="15" t="s">
        <v>32</v>
      </c>
      <c r="G286" s="14" t="s">
        <v>33</v>
      </c>
      <c r="H286" s="14" t="s">
        <v>1419</v>
      </c>
      <c r="I286" s="14"/>
      <c r="J286" s="14"/>
      <c r="K286" s="14"/>
      <c r="L286" s="36">
        <v>42516</v>
      </c>
      <c r="M286" s="36">
        <v>42521</v>
      </c>
      <c r="N286" s="14">
        <v>47</v>
      </c>
      <c r="O286" s="14">
        <v>1</v>
      </c>
      <c r="P286" s="37"/>
      <c r="Q286" s="14">
        <v>1</v>
      </c>
      <c r="R286" s="14">
        <v>204</v>
      </c>
      <c r="S286" s="15">
        <f t="shared" si="8"/>
        <v>204</v>
      </c>
      <c r="T286" s="14" t="s">
        <v>35</v>
      </c>
      <c r="U286" s="14" t="s">
        <v>36</v>
      </c>
      <c r="V286" s="14"/>
      <c r="W286" s="127" t="str">
        <f t="shared" ca="1" si="9"/>
        <v>2019CJ47CP1</v>
      </c>
    </row>
    <row r="287" spans="1:23" s="31" customFormat="1" ht="30" customHeight="1">
      <c r="A287" s="13">
        <v>281</v>
      </c>
      <c r="B287" s="14" t="s">
        <v>29</v>
      </c>
      <c r="C287" s="14" t="s">
        <v>30</v>
      </c>
      <c r="D287" s="15" t="s">
        <v>31</v>
      </c>
      <c r="E287" s="16"/>
      <c r="F287" s="15" t="s">
        <v>32</v>
      </c>
      <c r="G287" s="14" t="s">
        <v>33</v>
      </c>
      <c r="H287" s="14" t="s">
        <v>1420</v>
      </c>
      <c r="I287" s="14"/>
      <c r="J287" s="14"/>
      <c r="K287" s="14"/>
      <c r="L287" s="36">
        <v>42521</v>
      </c>
      <c r="M287" s="36">
        <v>42522</v>
      </c>
      <c r="N287" s="14">
        <v>47</v>
      </c>
      <c r="O287" s="14">
        <v>2</v>
      </c>
      <c r="P287" s="37"/>
      <c r="Q287" s="14">
        <v>1</v>
      </c>
      <c r="R287" s="14">
        <v>205</v>
      </c>
      <c r="S287" s="15">
        <f t="shared" si="8"/>
        <v>205</v>
      </c>
      <c r="T287" s="14" t="s">
        <v>35</v>
      </c>
      <c r="U287" s="14" t="s">
        <v>36</v>
      </c>
      <c r="V287" s="14"/>
      <c r="W287" s="127" t="str">
        <f t="shared" ca="1" si="9"/>
        <v>2019CJ47CP2</v>
      </c>
    </row>
    <row r="288" spans="1:23" s="31" customFormat="1" ht="30" customHeight="1">
      <c r="A288" s="13">
        <v>282</v>
      </c>
      <c r="B288" s="14" t="s">
        <v>29</v>
      </c>
      <c r="C288" s="14" t="s">
        <v>30</v>
      </c>
      <c r="D288" s="15" t="s">
        <v>31</v>
      </c>
      <c r="E288" s="16"/>
      <c r="F288" s="15" t="s">
        <v>32</v>
      </c>
      <c r="G288" s="14" t="s">
        <v>33</v>
      </c>
      <c r="H288" s="14" t="s">
        <v>1421</v>
      </c>
      <c r="I288" s="14"/>
      <c r="J288" s="14"/>
      <c r="K288" s="14"/>
      <c r="L288" s="36">
        <v>42522</v>
      </c>
      <c r="M288" s="36">
        <v>42522</v>
      </c>
      <c r="N288" s="14">
        <v>47</v>
      </c>
      <c r="O288" s="14">
        <v>3</v>
      </c>
      <c r="P288" s="37"/>
      <c r="Q288" s="14">
        <v>1</v>
      </c>
      <c r="R288" s="14">
        <v>202</v>
      </c>
      <c r="S288" s="15">
        <f t="shared" si="8"/>
        <v>202</v>
      </c>
      <c r="T288" s="14" t="s">
        <v>35</v>
      </c>
      <c r="U288" s="14" t="s">
        <v>36</v>
      </c>
      <c r="V288" s="14"/>
      <c r="W288" s="127" t="str">
        <f t="shared" ca="1" si="9"/>
        <v>2019CJ47CP3</v>
      </c>
    </row>
    <row r="289" spans="1:23" s="31" customFormat="1" ht="30" customHeight="1">
      <c r="A289" s="13">
        <v>283</v>
      </c>
      <c r="B289" s="14" t="s">
        <v>29</v>
      </c>
      <c r="C289" s="14" t="s">
        <v>30</v>
      </c>
      <c r="D289" s="15" t="s">
        <v>31</v>
      </c>
      <c r="E289" s="16"/>
      <c r="F289" s="15" t="s">
        <v>32</v>
      </c>
      <c r="G289" s="14" t="s">
        <v>33</v>
      </c>
      <c r="H289" s="14" t="s">
        <v>1422</v>
      </c>
      <c r="I289" s="14"/>
      <c r="J289" s="14"/>
      <c r="K289" s="14"/>
      <c r="L289" s="36">
        <v>42522</v>
      </c>
      <c r="M289" s="36">
        <v>42522</v>
      </c>
      <c r="N289" s="14">
        <v>47</v>
      </c>
      <c r="O289" s="14">
        <v>4</v>
      </c>
      <c r="P289" s="37"/>
      <c r="Q289" s="14">
        <v>1</v>
      </c>
      <c r="R289" s="14">
        <v>202</v>
      </c>
      <c r="S289" s="15">
        <f t="shared" si="8"/>
        <v>202</v>
      </c>
      <c r="T289" s="14" t="s">
        <v>35</v>
      </c>
      <c r="U289" s="14" t="s">
        <v>36</v>
      </c>
      <c r="V289" s="14"/>
      <c r="W289" s="127" t="str">
        <f t="shared" ca="1" si="9"/>
        <v>2019CJ47CP4</v>
      </c>
    </row>
    <row r="290" spans="1:23" s="31" customFormat="1" ht="30" customHeight="1">
      <c r="A290" s="13">
        <v>284</v>
      </c>
      <c r="B290" s="14" t="s">
        <v>29</v>
      </c>
      <c r="C290" s="14" t="s">
        <v>30</v>
      </c>
      <c r="D290" s="15" t="s">
        <v>31</v>
      </c>
      <c r="E290" s="16"/>
      <c r="F290" s="15" t="s">
        <v>32</v>
      </c>
      <c r="G290" s="14" t="s">
        <v>33</v>
      </c>
      <c r="H290" s="14" t="s">
        <v>1423</v>
      </c>
      <c r="I290" s="14"/>
      <c r="J290" s="14"/>
      <c r="K290" s="14"/>
      <c r="L290" s="36">
        <v>42522</v>
      </c>
      <c r="M290" s="36">
        <v>42522</v>
      </c>
      <c r="N290" s="14">
        <v>47</v>
      </c>
      <c r="O290" s="14">
        <v>5</v>
      </c>
      <c r="P290" s="37"/>
      <c r="Q290" s="14">
        <v>1</v>
      </c>
      <c r="R290" s="14">
        <v>201</v>
      </c>
      <c r="S290" s="15">
        <f t="shared" si="8"/>
        <v>201</v>
      </c>
      <c r="T290" s="14" t="s">
        <v>35</v>
      </c>
      <c r="U290" s="14" t="s">
        <v>36</v>
      </c>
      <c r="V290" s="14"/>
      <c r="W290" s="127" t="str">
        <f t="shared" ca="1" si="9"/>
        <v>2019CJ47CP5</v>
      </c>
    </row>
    <row r="291" spans="1:23" s="31" customFormat="1" ht="30" customHeight="1">
      <c r="A291" s="13">
        <v>285</v>
      </c>
      <c r="B291" s="14" t="s">
        <v>29</v>
      </c>
      <c r="C291" s="14" t="s">
        <v>30</v>
      </c>
      <c r="D291" s="15" t="s">
        <v>31</v>
      </c>
      <c r="E291" s="16"/>
      <c r="F291" s="15" t="s">
        <v>32</v>
      </c>
      <c r="G291" s="14" t="s">
        <v>33</v>
      </c>
      <c r="H291" s="14" t="s">
        <v>1424</v>
      </c>
      <c r="I291" s="14"/>
      <c r="J291" s="14"/>
      <c r="K291" s="14"/>
      <c r="L291" s="36">
        <v>42522</v>
      </c>
      <c r="M291" s="36">
        <v>42522</v>
      </c>
      <c r="N291" s="14">
        <v>47</v>
      </c>
      <c r="O291" s="14">
        <v>6</v>
      </c>
      <c r="P291" s="37"/>
      <c r="Q291" s="14">
        <v>1</v>
      </c>
      <c r="R291" s="14">
        <v>206</v>
      </c>
      <c r="S291" s="15">
        <f t="shared" si="8"/>
        <v>206</v>
      </c>
      <c r="T291" s="14" t="s">
        <v>35</v>
      </c>
      <c r="U291" s="14" t="s">
        <v>36</v>
      </c>
      <c r="V291" s="14"/>
      <c r="W291" s="127" t="str">
        <f t="shared" ca="1" si="9"/>
        <v>2019CJ47CP6</v>
      </c>
    </row>
    <row r="292" spans="1:23" s="40" customFormat="1" ht="30" customHeight="1">
      <c r="A292" s="13">
        <v>286</v>
      </c>
      <c r="B292" s="14" t="s">
        <v>29</v>
      </c>
      <c r="C292" s="14" t="s">
        <v>30</v>
      </c>
      <c r="D292" s="15" t="s">
        <v>31</v>
      </c>
      <c r="E292" s="16"/>
      <c r="F292" s="15" t="s">
        <v>32</v>
      </c>
      <c r="G292" s="14" t="s">
        <v>33</v>
      </c>
      <c r="H292" s="41" t="s">
        <v>1425</v>
      </c>
      <c r="I292" s="41"/>
      <c r="J292" s="41"/>
      <c r="K292" s="41"/>
      <c r="L292" s="36">
        <v>42522</v>
      </c>
      <c r="M292" s="36">
        <v>42522</v>
      </c>
      <c r="N292" s="41">
        <v>48</v>
      </c>
      <c r="O292" s="41">
        <v>1</v>
      </c>
      <c r="P292" s="37"/>
      <c r="Q292" s="41">
        <v>1</v>
      </c>
      <c r="R292" s="41">
        <v>208</v>
      </c>
      <c r="S292" s="88">
        <f t="shared" si="8"/>
        <v>208</v>
      </c>
      <c r="T292" s="41" t="s">
        <v>35</v>
      </c>
      <c r="U292" s="14" t="s">
        <v>36</v>
      </c>
      <c r="V292" s="41"/>
      <c r="W292" s="127" t="str">
        <f t="shared" ca="1" si="9"/>
        <v>2019CJ48CP1</v>
      </c>
    </row>
    <row r="293" spans="1:23" s="31" customFormat="1" ht="30" customHeight="1">
      <c r="A293" s="13">
        <v>287</v>
      </c>
      <c r="B293" s="14" t="s">
        <v>29</v>
      </c>
      <c r="C293" s="14" t="s">
        <v>30</v>
      </c>
      <c r="D293" s="15" t="s">
        <v>31</v>
      </c>
      <c r="E293" s="16"/>
      <c r="F293" s="15" t="s">
        <v>32</v>
      </c>
      <c r="G293" s="14" t="s">
        <v>33</v>
      </c>
      <c r="H293" s="14" t="s">
        <v>1426</v>
      </c>
      <c r="I293" s="14"/>
      <c r="J293" s="14"/>
      <c r="K293" s="14"/>
      <c r="L293" s="36">
        <v>42522</v>
      </c>
      <c r="M293" s="36">
        <v>42522</v>
      </c>
      <c r="N293" s="14">
        <v>48</v>
      </c>
      <c r="O293" s="14">
        <v>2</v>
      </c>
      <c r="P293" s="37"/>
      <c r="Q293" s="14">
        <v>1</v>
      </c>
      <c r="R293" s="14">
        <v>199</v>
      </c>
      <c r="S293" s="15">
        <f t="shared" si="8"/>
        <v>199</v>
      </c>
      <c r="T293" s="14" t="s">
        <v>35</v>
      </c>
      <c r="U293" s="14" t="s">
        <v>36</v>
      </c>
      <c r="V293" s="14"/>
      <c r="W293" s="127" t="str">
        <f t="shared" ca="1" si="9"/>
        <v>2019CJ48CP2</v>
      </c>
    </row>
    <row r="294" spans="1:23" s="31" customFormat="1" ht="30" customHeight="1">
      <c r="A294" s="13">
        <v>288</v>
      </c>
      <c r="B294" s="14" t="s">
        <v>29</v>
      </c>
      <c r="C294" s="14" t="s">
        <v>30</v>
      </c>
      <c r="D294" s="15" t="s">
        <v>31</v>
      </c>
      <c r="E294" s="16"/>
      <c r="F294" s="15" t="s">
        <v>32</v>
      </c>
      <c r="G294" s="14" t="s">
        <v>33</v>
      </c>
      <c r="H294" s="14" t="s">
        <v>1427</v>
      </c>
      <c r="I294" s="14"/>
      <c r="J294" s="14"/>
      <c r="K294" s="14"/>
      <c r="L294" s="36">
        <v>42522</v>
      </c>
      <c r="M294" s="36">
        <v>42522</v>
      </c>
      <c r="N294" s="14">
        <v>48</v>
      </c>
      <c r="O294" s="14">
        <v>3</v>
      </c>
      <c r="P294" s="37"/>
      <c r="Q294" s="14">
        <v>1</v>
      </c>
      <c r="R294" s="14">
        <v>208</v>
      </c>
      <c r="S294" s="15">
        <f t="shared" si="8"/>
        <v>208</v>
      </c>
      <c r="T294" s="14" t="s">
        <v>35</v>
      </c>
      <c r="U294" s="14" t="s">
        <v>36</v>
      </c>
      <c r="V294" s="14"/>
      <c r="W294" s="127" t="str">
        <f t="shared" ca="1" si="9"/>
        <v>2019CJ48CP3</v>
      </c>
    </row>
    <row r="295" spans="1:23" s="40" customFormat="1" ht="30" customHeight="1">
      <c r="A295" s="13">
        <v>289</v>
      </c>
      <c r="B295" s="14" t="s">
        <v>29</v>
      </c>
      <c r="C295" s="14" t="s">
        <v>30</v>
      </c>
      <c r="D295" s="15" t="s">
        <v>31</v>
      </c>
      <c r="E295" s="16"/>
      <c r="F295" s="15" t="s">
        <v>32</v>
      </c>
      <c r="G295" s="14" t="s">
        <v>33</v>
      </c>
      <c r="H295" s="41" t="s">
        <v>1428</v>
      </c>
      <c r="I295" s="41"/>
      <c r="J295" s="41"/>
      <c r="K295" s="41"/>
      <c r="L295" s="36">
        <v>42522</v>
      </c>
      <c r="M295" s="36">
        <v>42523</v>
      </c>
      <c r="N295" s="41">
        <v>48</v>
      </c>
      <c r="O295" s="41">
        <v>4</v>
      </c>
      <c r="P295" s="37"/>
      <c r="Q295" s="41">
        <v>1</v>
      </c>
      <c r="R295" s="41">
        <v>195</v>
      </c>
      <c r="S295" s="88">
        <f t="shared" si="8"/>
        <v>195</v>
      </c>
      <c r="T295" s="41" t="s">
        <v>35</v>
      </c>
      <c r="U295" s="14" t="s">
        <v>36</v>
      </c>
      <c r="V295" s="41"/>
      <c r="W295" s="127" t="str">
        <f t="shared" ca="1" si="9"/>
        <v>2019CJ48CP4</v>
      </c>
    </row>
    <row r="296" spans="1:23" s="31" customFormat="1" ht="30" customHeight="1">
      <c r="A296" s="13">
        <v>290</v>
      </c>
      <c r="B296" s="14" t="s">
        <v>29</v>
      </c>
      <c r="C296" s="14" t="s">
        <v>30</v>
      </c>
      <c r="D296" s="15" t="s">
        <v>31</v>
      </c>
      <c r="E296" s="16"/>
      <c r="F296" s="15" t="s">
        <v>32</v>
      </c>
      <c r="G296" s="14" t="s">
        <v>33</v>
      </c>
      <c r="H296" s="14" t="s">
        <v>1429</v>
      </c>
      <c r="I296" s="14"/>
      <c r="J296" s="14"/>
      <c r="K296" s="14"/>
      <c r="L296" s="36">
        <v>42523</v>
      </c>
      <c r="M296" s="36">
        <v>42523</v>
      </c>
      <c r="N296" s="14">
        <v>48</v>
      </c>
      <c r="O296" s="14">
        <v>5</v>
      </c>
      <c r="P296" s="37"/>
      <c r="Q296" s="14">
        <v>1</v>
      </c>
      <c r="R296" s="14">
        <v>201</v>
      </c>
      <c r="S296" s="15">
        <f t="shared" si="8"/>
        <v>201</v>
      </c>
      <c r="T296" s="14" t="s">
        <v>35</v>
      </c>
      <c r="U296" s="14" t="s">
        <v>36</v>
      </c>
      <c r="V296" s="14"/>
      <c r="W296" s="127" t="str">
        <f t="shared" ca="1" si="9"/>
        <v>2019CJ48CP5</v>
      </c>
    </row>
    <row r="297" spans="1:23" s="31" customFormat="1" ht="30" customHeight="1">
      <c r="A297" s="13">
        <v>291</v>
      </c>
      <c r="B297" s="14" t="s">
        <v>29</v>
      </c>
      <c r="C297" s="14" t="s">
        <v>30</v>
      </c>
      <c r="D297" s="15" t="s">
        <v>31</v>
      </c>
      <c r="E297" s="16"/>
      <c r="F297" s="15" t="s">
        <v>32</v>
      </c>
      <c r="G297" s="14" t="s">
        <v>33</v>
      </c>
      <c r="H297" s="14" t="s">
        <v>1430</v>
      </c>
      <c r="I297" s="14"/>
      <c r="J297" s="14"/>
      <c r="K297" s="14"/>
      <c r="L297" s="36">
        <v>42523</v>
      </c>
      <c r="M297" s="36">
        <v>42523</v>
      </c>
      <c r="N297" s="14">
        <v>48</v>
      </c>
      <c r="O297" s="14">
        <v>6</v>
      </c>
      <c r="P297" s="37"/>
      <c r="Q297" s="14">
        <v>1</v>
      </c>
      <c r="R297" s="14">
        <v>195</v>
      </c>
      <c r="S297" s="15">
        <f t="shared" si="8"/>
        <v>195</v>
      </c>
      <c r="T297" s="14" t="s">
        <v>35</v>
      </c>
      <c r="U297" s="14" t="s">
        <v>36</v>
      </c>
      <c r="V297" s="14"/>
      <c r="W297" s="127" t="str">
        <f t="shared" ca="1" si="9"/>
        <v>2019CJ48CP6</v>
      </c>
    </row>
    <row r="298" spans="1:23" s="31" customFormat="1" ht="30" customHeight="1">
      <c r="A298" s="13">
        <v>292</v>
      </c>
      <c r="B298" s="14" t="s">
        <v>29</v>
      </c>
      <c r="C298" s="14" t="s">
        <v>30</v>
      </c>
      <c r="D298" s="15" t="s">
        <v>31</v>
      </c>
      <c r="E298" s="16"/>
      <c r="F298" s="15" t="s">
        <v>32</v>
      </c>
      <c r="G298" s="14" t="s">
        <v>33</v>
      </c>
      <c r="H298" s="14" t="s">
        <v>1431</v>
      </c>
      <c r="I298" s="14"/>
      <c r="J298" s="14"/>
      <c r="K298" s="14"/>
      <c r="L298" s="36">
        <v>42523</v>
      </c>
      <c r="M298" s="36">
        <v>42523</v>
      </c>
      <c r="N298" s="14">
        <v>49</v>
      </c>
      <c r="O298" s="14">
        <v>1</v>
      </c>
      <c r="P298" s="37"/>
      <c r="Q298" s="14">
        <v>1</v>
      </c>
      <c r="R298" s="14">
        <v>198</v>
      </c>
      <c r="S298" s="15">
        <f t="shared" si="8"/>
        <v>198</v>
      </c>
      <c r="T298" s="14" t="s">
        <v>35</v>
      </c>
      <c r="U298" s="14" t="s">
        <v>36</v>
      </c>
      <c r="V298" s="14"/>
      <c r="W298" s="127" t="str">
        <f t="shared" ca="1" si="9"/>
        <v>2019CJ49CP1</v>
      </c>
    </row>
    <row r="299" spans="1:23" s="31" customFormat="1" ht="30" customHeight="1">
      <c r="A299" s="13">
        <v>293</v>
      </c>
      <c r="B299" s="14" t="s">
        <v>29</v>
      </c>
      <c r="C299" s="14" t="s">
        <v>30</v>
      </c>
      <c r="D299" s="15" t="s">
        <v>31</v>
      </c>
      <c r="E299" s="16"/>
      <c r="F299" s="15" t="s">
        <v>32</v>
      </c>
      <c r="G299" s="14" t="s">
        <v>33</v>
      </c>
      <c r="H299" s="14" t="s">
        <v>1432</v>
      </c>
      <c r="I299" s="14"/>
      <c r="J299" s="14"/>
      <c r="K299" s="14"/>
      <c r="L299" s="36">
        <v>42523</v>
      </c>
      <c r="M299" s="36">
        <v>42524</v>
      </c>
      <c r="N299" s="14">
        <v>49</v>
      </c>
      <c r="O299" s="14">
        <v>2</v>
      </c>
      <c r="P299" s="37"/>
      <c r="Q299" s="14">
        <v>1</v>
      </c>
      <c r="R299" s="14">
        <v>203</v>
      </c>
      <c r="S299" s="15">
        <f t="shared" si="8"/>
        <v>203</v>
      </c>
      <c r="T299" s="14" t="s">
        <v>35</v>
      </c>
      <c r="U299" s="14" t="s">
        <v>36</v>
      </c>
      <c r="V299" s="14"/>
      <c r="W299" s="127" t="str">
        <f t="shared" ca="1" si="9"/>
        <v>2019CJ49CP2</v>
      </c>
    </row>
    <row r="300" spans="1:23" s="31" customFormat="1" ht="30" customHeight="1">
      <c r="A300" s="13">
        <v>294</v>
      </c>
      <c r="B300" s="14" t="s">
        <v>29</v>
      </c>
      <c r="C300" s="14" t="s">
        <v>30</v>
      </c>
      <c r="D300" s="15" t="s">
        <v>31</v>
      </c>
      <c r="E300" s="16"/>
      <c r="F300" s="15" t="s">
        <v>32</v>
      </c>
      <c r="G300" s="14" t="s">
        <v>33</v>
      </c>
      <c r="H300" s="14" t="s">
        <v>1433</v>
      </c>
      <c r="I300" s="14"/>
      <c r="J300" s="14"/>
      <c r="K300" s="14"/>
      <c r="L300" s="36">
        <v>42524</v>
      </c>
      <c r="M300" s="36">
        <v>42524</v>
      </c>
      <c r="N300" s="14">
        <v>49</v>
      </c>
      <c r="O300" s="14">
        <v>3</v>
      </c>
      <c r="P300" s="37"/>
      <c r="Q300" s="14">
        <v>1</v>
      </c>
      <c r="R300" s="14">
        <v>188</v>
      </c>
      <c r="S300" s="15">
        <f t="shared" si="8"/>
        <v>188</v>
      </c>
      <c r="T300" s="14" t="s">
        <v>35</v>
      </c>
      <c r="U300" s="14" t="s">
        <v>36</v>
      </c>
      <c r="V300" s="14"/>
      <c r="W300" s="127" t="str">
        <f t="shared" ca="1" si="9"/>
        <v>2019CJ49CP3</v>
      </c>
    </row>
    <row r="301" spans="1:23" s="31" customFormat="1" ht="30" customHeight="1">
      <c r="A301" s="13">
        <v>295</v>
      </c>
      <c r="B301" s="14" t="s">
        <v>29</v>
      </c>
      <c r="C301" s="14" t="s">
        <v>30</v>
      </c>
      <c r="D301" s="15" t="s">
        <v>31</v>
      </c>
      <c r="E301" s="16"/>
      <c r="F301" s="15" t="s">
        <v>32</v>
      </c>
      <c r="G301" s="14" t="s">
        <v>33</v>
      </c>
      <c r="H301" s="14" t="s">
        <v>1434</v>
      </c>
      <c r="I301" s="14"/>
      <c r="J301" s="14"/>
      <c r="K301" s="14"/>
      <c r="L301" s="36">
        <v>42524</v>
      </c>
      <c r="M301" s="36">
        <v>42524</v>
      </c>
      <c r="N301" s="14">
        <v>49</v>
      </c>
      <c r="O301" s="14">
        <v>4</v>
      </c>
      <c r="P301" s="37"/>
      <c r="Q301" s="14">
        <v>1</v>
      </c>
      <c r="R301" s="14">
        <v>178</v>
      </c>
      <c r="S301" s="15">
        <f t="shared" si="8"/>
        <v>178</v>
      </c>
      <c r="T301" s="14" t="s">
        <v>35</v>
      </c>
      <c r="U301" s="14" t="s">
        <v>36</v>
      </c>
      <c r="V301" s="14"/>
      <c r="W301" s="127" t="str">
        <f t="shared" ca="1" si="9"/>
        <v>2019CJ49CP4</v>
      </c>
    </row>
    <row r="302" spans="1:23" s="31" customFormat="1" ht="30" customHeight="1">
      <c r="A302" s="13">
        <v>296</v>
      </c>
      <c r="B302" s="14" t="s">
        <v>29</v>
      </c>
      <c r="C302" s="14" t="s">
        <v>30</v>
      </c>
      <c r="D302" s="15" t="s">
        <v>31</v>
      </c>
      <c r="E302" s="16"/>
      <c r="F302" s="15" t="s">
        <v>32</v>
      </c>
      <c r="G302" s="14" t="s">
        <v>33</v>
      </c>
      <c r="H302" s="14" t="s">
        <v>1435</v>
      </c>
      <c r="I302" s="14"/>
      <c r="J302" s="14"/>
      <c r="K302" s="14"/>
      <c r="L302" s="36">
        <v>42523</v>
      </c>
      <c r="M302" s="36">
        <v>42524</v>
      </c>
      <c r="N302" s="14">
        <v>49</v>
      </c>
      <c r="O302" s="14">
        <v>5</v>
      </c>
      <c r="P302" s="37"/>
      <c r="Q302" s="14">
        <v>1</v>
      </c>
      <c r="R302" s="14">
        <v>199</v>
      </c>
      <c r="S302" s="15">
        <f t="shared" si="8"/>
        <v>199</v>
      </c>
      <c r="T302" s="14" t="s">
        <v>35</v>
      </c>
      <c r="U302" s="14" t="s">
        <v>36</v>
      </c>
      <c r="V302" s="14"/>
      <c r="W302" s="127" t="str">
        <f t="shared" ca="1" si="9"/>
        <v>2019CJ49CP5</v>
      </c>
    </row>
    <row r="303" spans="1:23" s="31" customFormat="1" ht="30" customHeight="1">
      <c r="A303" s="13">
        <v>297</v>
      </c>
      <c r="B303" s="14" t="s">
        <v>29</v>
      </c>
      <c r="C303" s="14" t="s">
        <v>30</v>
      </c>
      <c r="D303" s="15" t="s">
        <v>31</v>
      </c>
      <c r="E303" s="16"/>
      <c r="F303" s="15" t="s">
        <v>32</v>
      </c>
      <c r="G303" s="14" t="s">
        <v>33</v>
      </c>
      <c r="H303" s="14" t="s">
        <v>1436</v>
      </c>
      <c r="I303" s="14"/>
      <c r="J303" s="14"/>
      <c r="K303" s="14"/>
      <c r="L303" s="36">
        <v>42524</v>
      </c>
      <c r="M303" s="36">
        <v>42524</v>
      </c>
      <c r="N303" s="14">
        <v>50</v>
      </c>
      <c r="O303" s="14">
        <v>1</v>
      </c>
      <c r="P303" s="37"/>
      <c r="Q303" s="14">
        <v>1</v>
      </c>
      <c r="R303" s="14">
        <v>188</v>
      </c>
      <c r="S303" s="15">
        <f t="shared" si="8"/>
        <v>188</v>
      </c>
      <c r="T303" s="14" t="s">
        <v>35</v>
      </c>
      <c r="U303" s="14" t="s">
        <v>36</v>
      </c>
      <c r="V303" s="14"/>
      <c r="W303" s="127" t="str">
        <f t="shared" ca="1" si="9"/>
        <v>2019CJ50CP1</v>
      </c>
    </row>
    <row r="304" spans="1:23" s="31" customFormat="1" ht="30" customHeight="1">
      <c r="A304" s="13">
        <v>298</v>
      </c>
      <c r="B304" s="14" t="s">
        <v>29</v>
      </c>
      <c r="C304" s="14" t="s">
        <v>30</v>
      </c>
      <c r="D304" s="15" t="s">
        <v>31</v>
      </c>
      <c r="E304" s="16"/>
      <c r="F304" s="15" t="s">
        <v>32</v>
      </c>
      <c r="G304" s="14" t="s">
        <v>33</v>
      </c>
      <c r="H304" s="14" t="s">
        <v>1437</v>
      </c>
      <c r="I304" s="14"/>
      <c r="J304" s="14"/>
      <c r="K304" s="14"/>
      <c r="L304" s="36">
        <v>42528</v>
      </c>
      <c r="M304" s="36">
        <v>42529</v>
      </c>
      <c r="N304" s="14">
        <v>50</v>
      </c>
      <c r="O304" s="14">
        <v>2</v>
      </c>
      <c r="P304" s="37"/>
      <c r="Q304" s="14">
        <v>1</v>
      </c>
      <c r="R304" s="14">
        <v>134</v>
      </c>
      <c r="S304" s="15">
        <f t="shared" si="8"/>
        <v>134</v>
      </c>
      <c r="T304" s="14" t="s">
        <v>35</v>
      </c>
      <c r="U304" s="14" t="s">
        <v>36</v>
      </c>
      <c r="V304" s="14"/>
      <c r="W304" s="127" t="str">
        <f t="shared" ca="1" si="9"/>
        <v>2019CJ50CP2</v>
      </c>
    </row>
    <row r="305" spans="1:23" s="31" customFormat="1" ht="30" customHeight="1">
      <c r="A305" s="13">
        <v>299</v>
      </c>
      <c r="B305" s="14" t="s">
        <v>29</v>
      </c>
      <c r="C305" s="14" t="s">
        <v>30</v>
      </c>
      <c r="D305" s="15" t="s">
        <v>31</v>
      </c>
      <c r="E305" s="16"/>
      <c r="F305" s="15" t="s">
        <v>32</v>
      </c>
      <c r="G305" s="14" t="s">
        <v>33</v>
      </c>
      <c r="H305" s="14" t="s">
        <v>1438</v>
      </c>
      <c r="I305" s="14"/>
      <c r="J305" s="14"/>
      <c r="K305" s="14"/>
      <c r="L305" s="36">
        <v>42529</v>
      </c>
      <c r="M305" s="36">
        <v>42530</v>
      </c>
      <c r="N305" s="14">
        <v>50</v>
      </c>
      <c r="O305" s="14">
        <v>3</v>
      </c>
      <c r="P305" s="37"/>
      <c r="Q305" s="14">
        <v>1</v>
      </c>
      <c r="R305" s="14">
        <v>179</v>
      </c>
      <c r="S305" s="15">
        <f t="shared" si="8"/>
        <v>179</v>
      </c>
      <c r="T305" s="14" t="s">
        <v>35</v>
      </c>
      <c r="U305" s="14" t="s">
        <v>36</v>
      </c>
      <c r="V305" s="14"/>
      <c r="W305" s="127" t="str">
        <f t="shared" ca="1" si="9"/>
        <v>2019CJ50CP3</v>
      </c>
    </row>
    <row r="306" spans="1:23" s="31" customFormat="1" ht="30" customHeight="1">
      <c r="A306" s="13">
        <v>300</v>
      </c>
      <c r="B306" s="14" t="s">
        <v>29</v>
      </c>
      <c r="C306" s="14" t="s">
        <v>30</v>
      </c>
      <c r="D306" s="15" t="s">
        <v>31</v>
      </c>
      <c r="E306" s="16"/>
      <c r="F306" s="15" t="s">
        <v>32</v>
      </c>
      <c r="G306" s="14" t="s">
        <v>33</v>
      </c>
      <c r="H306" s="14">
        <v>153528816</v>
      </c>
      <c r="I306" s="14"/>
      <c r="J306" s="14"/>
      <c r="K306" s="14"/>
      <c r="L306" s="36">
        <v>42530</v>
      </c>
      <c r="M306" s="36">
        <v>42530</v>
      </c>
      <c r="N306" s="14">
        <v>50</v>
      </c>
      <c r="O306" s="14">
        <v>4</v>
      </c>
      <c r="P306" s="37" t="s">
        <v>125</v>
      </c>
      <c r="Q306" s="14">
        <v>1</v>
      </c>
      <c r="R306" s="14">
        <v>201</v>
      </c>
      <c r="S306" s="15">
        <f t="shared" si="8"/>
        <v>201</v>
      </c>
      <c r="T306" s="14" t="s">
        <v>35</v>
      </c>
      <c r="U306" s="14" t="s">
        <v>36</v>
      </c>
      <c r="V306" s="14"/>
      <c r="W306" s="127" t="str">
        <f t="shared" ca="1" si="9"/>
        <v>2019CJ50CP4</v>
      </c>
    </row>
    <row r="307" spans="1:23" s="31" customFormat="1" ht="30" customHeight="1">
      <c r="A307" s="13">
        <v>301</v>
      </c>
      <c r="B307" s="14" t="s">
        <v>29</v>
      </c>
      <c r="C307" s="14" t="s">
        <v>30</v>
      </c>
      <c r="D307" s="15" t="s">
        <v>31</v>
      </c>
      <c r="E307" s="16"/>
      <c r="F307" s="15" t="s">
        <v>32</v>
      </c>
      <c r="G307" s="14" t="s">
        <v>33</v>
      </c>
      <c r="H307" s="14">
        <v>153528816</v>
      </c>
      <c r="I307" s="14"/>
      <c r="J307" s="14"/>
      <c r="K307" s="14"/>
      <c r="L307" s="36">
        <v>42530</v>
      </c>
      <c r="M307" s="36">
        <v>42530</v>
      </c>
      <c r="N307" s="14">
        <v>50</v>
      </c>
      <c r="O307" s="14">
        <v>5</v>
      </c>
      <c r="P307" s="37" t="s">
        <v>126</v>
      </c>
      <c r="Q307" s="14">
        <v>202</v>
      </c>
      <c r="R307" s="14">
        <v>300</v>
      </c>
      <c r="S307" s="15">
        <f t="shared" si="8"/>
        <v>99</v>
      </c>
      <c r="T307" s="14" t="s">
        <v>35</v>
      </c>
      <c r="U307" s="14" t="s">
        <v>36</v>
      </c>
      <c r="V307" s="14"/>
      <c r="W307" s="127" t="str">
        <f t="shared" ca="1" si="9"/>
        <v>2019CJ50CP5</v>
      </c>
    </row>
    <row r="308" spans="1:23" s="31" customFormat="1" ht="30" customHeight="1">
      <c r="A308" s="13">
        <v>302</v>
      </c>
      <c r="B308" s="14" t="s">
        <v>29</v>
      </c>
      <c r="C308" s="14" t="s">
        <v>30</v>
      </c>
      <c r="D308" s="15" t="s">
        <v>31</v>
      </c>
      <c r="E308" s="16"/>
      <c r="F308" s="15" t="s">
        <v>32</v>
      </c>
      <c r="G308" s="14" t="s">
        <v>33</v>
      </c>
      <c r="H308" s="14" t="s">
        <v>1439</v>
      </c>
      <c r="I308" s="14"/>
      <c r="J308" s="14"/>
      <c r="K308" s="14"/>
      <c r="L308" s="36">
        <v>42530</v>
      </c>
      <c r="M308" s="36">
        <v>42536</v>
      </c>
      <c r="N308" s="14">
        <v>51</v>
      </c>
      <c r="O308" s="14">
        <v>1</v>
      </c>
      <c r="P308" s="37"/>
      <c r="Q308" s="14">
        <v>1</v>
      </c>
      <c r="R308" s="14">
        <v>169</v>
      </c>
      <c r="S308" s="15">
        <f t="shared" si="8"/>
        <v>169</v>
      </c>
      <c r="T308" s="14" t="s">
        <v>35</v>
      </c>
      <c r="U308" s="14" t="s">
        <v>36</v>
      </c>
      <c r="V308" s="14"/>
      <c r="W308" s="127" t="str">
        <f t="shared" ca="1" si="9"/>
        <v>2019CJ51CP1</v>
      </c>
    </row>
    <row r="309" spans="1:23" s="31" customFormat="1" ht="30" customHeight="1">
      <c r="A309" s="13">
        <v>303</v>
      </c>
      <c r="B309" s="14" t="s">
        <v>29</v>
      </c>
      <c r="C309" s="14" t="s">
        <v>30</v>
      </c>
      <c r="D309" s="15" t="s">
        <v>31</v>
      </c>
      <c r="E309" s="16"/>
      <c r="F309" s="15" t="s">
        <v>32</v>
      </c>
      <c r="G309" s="14" t="s">
        <v>33</v>
      </c>
      <c r="H309" s="14" t="s">
        <v>1440</v>
      </c>
      <c r="I309" s="14"/>
      <c r="J309" s="14"/>
      <c r="K309" s="14"/>
      <c r="L309" s="36">
        <v>42535</v>
      </c>
      <c r="M309" s="36">
        <v>42536</v>
      </c>
      <c r="N309" s="14">
        <v>51</v>
      </c>
      <c r="O309" s="14">
        <v>2</v>
      </c>
      <c r="P309" s="37"/>
      <c r="Q309" s="14">
        <v>1</v>
      </c>
      <c r="R309" s="14">
        <v>204</v>
      </c>
      <c r="S309" s="15">
        <f t="shared" si="8"/>
        <v>204</v>
      </c>
      <c r="T309" s="14" t="s">
        <v>35</v>
      </c>
      <c r="U309" s="14" t="s">
        <v>36</v>
      </c>
      <c r="V309" s="14"/>
      <c r="W309" s="127" t="str">
        <f t="shared" ca="1" si="9"/>
        <v>2019CJ51CP2</v>
      </c>
    </row>
    <row r="310" spans="1:23" s="31" customFormat="1" ht="30" customHeight="1">
      <c r="A310" s="13">
        <v>304</v>
      </c>
      <c r="B310" s="14" t="s">
        <v>29</v>
      </c>
      <c r="C310" s="14" t="s">
        <v>30</v>
      </c>
      <c r="D310" s="15" t="s">
        <v>31</v>
      </c>
      <c r="E310" s="16"/>
      <c r="F310" s="15" t="s">
        <v>32</v>
      </c>
      <c r="G310" s="14" t="s">
        <v>33</v>
      </c>
      <c r="H310" s="14" t="s">
        <v>1441</v>
      </c>
      <c r="I310" s="14"/>
      <c r="J310" s="14"/>
      <c r="K310" s="14"/>
      <c r="L310" s="36">
        <v>42536</v>
      </c>
      <c r="M310" s="36">
        <v>42536</v>
      </c>
      <c r="N310" s="14">
        <v>51</v>
      </c>
      <c r="O310" s="14">
        <v>3</v>
      </c>
      <c r="P310" s="37"/>
      <c r="Q310" s="14">
        <v>1</v>
      </c>
      <c r="R310" s="14">
        <v>115</v>
      </c>
      <c r="S310" s="15">
        <f t="shared" si="8"/>
        <v>115</v>
      </c>
      <c r="T310" s="14" t="s">
        <v>35</v>
      </c>
      <c r="U310" s="14" t="s">
        <v>36</v>
      </c>
      <c r="V310" s="14"/>
      <c r="W310" s="127" t="str">
        <f t="shared" ca="1" si="9"/>
        <v>2019CJ51CP3</v>
      </c>
    </row>
    <row r="311" spans="1:23" s="31" customFormat="1" ht="30" customHeight="1">
      <c r="A311" s="13">
        <v>305</v>
      </c>
      <c r="B311" s="14" t="s">
        <v>29</v>
      </c>
      <c r="C311" s="14" t="s">
        <v>30</v>
      </c>
      <c r="D311" s="15" t="s">
        <v>31</v>
      </c>
      <c r="E311" s="16"/>
      <c r="F311" s="15" t="s">
        <v>32</v>
      </c>
      <c r="G311" s="14" t="s">
        <v>33</v>
      </c>
      <c r="H311" s="14">
        <v>159417916</v>
      </c>
      <c r="I311" s="14"/>
      <c r="J311" s="14"/>
      <c r="K311" s="14"/>
      <c r="L311" s="36">
        <v>42536</v>
      </c>
      <c r="M311" s="36">
        <v>42536</v>
      </c>
      <c r="N311" s="14">
        <v>51</v>
      </c>
      <c r="O311" s="14">
        <v>4</v>
      </c>
      <c r="P311" s="37"/>
      <c r="Q311" s="14">
        <v>1</v>
      </c>
      <c r="R311" s="14">
        <v>147</v>
      </c>
      <c r="S311" s="15">
        <f t="shared" si="8"/>
        <v>147</v>
      </c>
      <c r="T311" s="14" t="s">
        <v>35</v>
      </c>
      <c r="U311" s="14" t="s">
        <v>36</v>
      </c>
      <c r="V311" s="14"/>
      <c r="W311" s="127" t="str">
        <f t="shared" ca="1" si="9"/>
        <v>2019CJ51CP4</v>
      </c>
    </row>
    <row r="312" spans="1:23" s="31" customFormat="1" ht="30" customHeight="1">
      <c r="A312" s="13">
        <v>306</v>
      </c>
      <c r="B312" s="14" t="s">
        <v>29</v>
      </c>
      <c r="C312" s="14" t="s">
        <v>30</v>
      </c>
      <c r="D312" s="15" t="s">
        <v>31</v>
      </c>
      <c r="E312" s="16"/>
      <c r="F312" s="15" t="s">
        <v>32</v>
      </c>
      <c r="G312" s="14" t="s">
        <v>33</v>
      </c>
      <c r="H312" s="14">
        <v>159423416</v>
      </c>
      <c r="I312" s="14"/>
      <c r="J312" s="14"/>
      <c r="K312" s="14"/>
      <c r="L312" s="36">
        <v>42536</v>
      </c>
      <c r="M312" s="36">
        <v>42536</v>
      </c>
      <c r="N312" s="14">
        <v>51</v>
      </c>
      <c r="O312" s="14">
        <v>5</v>
      </c>
      <c r="P312" s="37"/>
      <c r="Q312" s="14">
        <v>1</v>
      </c>
      <c r="R312" s="14">
        <v>95</v>
      </c>
      <c r="S312" s="15">
        <f t="shared" si="8"/>
        <v>95</v>
      </c>
      <c r="T312" s="14" t="s">
        <v>35</v>
      </c>
      <c r="U312" s="14" t="s">
        <v>36</v>
      </c>
      <c r="V312" s="14"/>
      <c r="W312" s="127" t="str">
        <f t="shared" ca="1" si="9"/>
        <v>2019CJ51CP5</v>
      </c>
    </row>
    <row r="313" spans="1:23" s="31" customFormat="1" ht="30" customHeight="1">
      <c r="A313" s="13">
        <v>307</v>
      </c>
      <c r="B313" s="14" t="s">
        <v>29</v>
      </c>
      <c r="C313" s="14" t="s">
        <v>30</v>
      </c>
      <c r="D313" s="15" t="s">
        <v>31</v>
      </c>
      <c r="E313" s="16"/>
      <c r="F313" s="15" t="s">
        <v>32</v>
      </c>
      <c r="G313" s="14" t="s">
        <v>33</v>
      </c>
      <c r="H313" s="14">
        <v>159434416</v>
      </c>
      <c r="I313" s="14"/>
      <c r="J313" s="14"/>
      <c r="K313" s="14"/>
      <c r="L313" s="36">
        <v>42536</v>
      </c>
      <c r="M313" s="36">
        <v>42536</v>
      </c>
      <c r="N313" s="14">
        <v>51</v>
      </c>
      <c r="O313" s="14">
        <v>6</v>
      </c>
      <c r="P313" s="37"/>
      <c r="Q313" s="14">
        <v>1</v>
      </c>
      <c r="R313" s="14">
        <v>134</v>
      </c>
      <c r="S313" s="15">
        <f t="shared" si="8"/>
        <v>134</v>
      </c>
      <c r="T313" s="14" t="s">
        <v>35</v>
      </c>
      <c r="U313" s="14" t="s">
        <v>36</v>
      </c>
      <c r="V313" s="14"/>
      <c r="W313" s="127" t="str">
        <f t="shared" ca="1" si="9"/>
        <v>2019CJ51CP6</v>
      </c>
    </row>
    <row r="314" spans="1:23" s="31" customFormat="1" ht="30" customHeight="1">
      <c r="A314" s="13">
        <v>308</v>
      </c>
      <c r="B314" s="14" t="s">
        <v>29</v>
      </c>
      <c r="C314" s="14" t="s">
        <v>30</v>
      </c>
      <c r="D314" s="15" t="s">
        <v>31</v>
      </c>
      <c r="E314" s="16"/>
      <c r="F314" s="15" t="s">
        <v>32</v>
      </c>
      <c r="G314" s="14" t="s">
        <v>33</v>
      </c>
      <c r="H314" s="14" t="s">
        <v>1442</v>
      </c>
      <c r="I314" s="14"/>
      <c r="J314" s="14"/>
      <c r="K314" s="14"/>
      <c r="L314" s="36">
        <v>42536</v>
      </c>
      <c r="M314" s="36">
        <v>42536</v>
      </c>
      <c r="N314" s="14">
        <v>52</v>
      </c>
      <c r="O314" s="14">
        <v>1</v>
      </c>
      <c r="P314" s="37"/>
      <c r="Q314" s="14">
        <v>1</v>
      </c>
      <c r="R314" s="14">
        <v>149</v>
      </c>
      <c r="S314" s="15">
        <f t="shared" si="8"/>
        <v>149</v>
      </c>
      <c r="T314" s="14" t="s">
        <v>35</v>
      </c>
      <c r="U314" s="14" t="s">
        <v>36</v>
      </c>
      <c r="V314" s="14"/>
      <c r="W314" s="127" t="str">
        <f t="shared" ca="1" si="9"/>
        <v>2019CJ52CP1</v>
      </c>
    </row>
    <row r="315" spans="1:23" s="31" customFormat="1" ht="30" customHeight="1">
      <c r="A315" s="13">
        <v>309</v>
      </c>
      <c r="B315" s="14" t="s">
        <v>29</v>
      </c>
      <c r="C315" s="14" t="s">
        <v>30</v>
      </c>
      <c r="D315" s="15" t="s">
        <v>31</v>
      </c>
      <c r="E315" s="16"/>
      <c r="F315" s="15" t="s">
        <v>32</v>
      </c>
      <c r="G315" s="14" t="s">
        <v>33</v>
      </c>
      <c r="H315" s="14" t="s">
        <v>1443</v>
      </c>
      <c r="I315" s="14"/>
      <c r="J315" s="14"/>
      <c r="K315" s="14"/>
      <c r="L315" s="36">
        <v>42536</v>
      </c>
      <c r="M315" s="36">
        <v>42541</v>
      </c>
      <c r="N315" s="14">
        <v>52</v>
      </c>
      <c r="O315" s="14">
        <v>2</v>
      </c>
      <c r="P315" s="37"/>
      <c r="Q315" s="14">
        <v>1</v>
      </c>
      <c r="R315" s="14">
        <v>204</v>
      </c>
      <c r="S315" s="15">
        <f t="shared" si="8"/>
        <v>204</v>
      </c>
      <c r="T315" s="14" t="s">
        <v>35</v>
      </c>
      <c r="U315" s="14" t="s">
        <v>36</v>
      </c>
      <c r="V315" s="14"/>
      <c r="W315" s="127" t="str">
        <f t="shared" ca="1" si="9"/>
        <v>2019CJ52CP2</v>
      </c>
    </row>
    <row r="316" spans="1:23" s="31" customFormat="1" ht="30" customHeight="1">
      <c r="A316" s="13">
        <v>310</v>
      </c>
      <c r="B316" s="14" t="s">
        <v>29</v>
      </c>
      <c r="C316" s="14" t="s">
        <v>30</v>
      </c>
      <c r="D316" s="15" t="s">
        <v>31</v>
      </c>
      <c r="E316" s="16"/>
      <c r="F316" s="15" t="s">
        <v>32</v>
      </c>
      <c r="G316" s="14" t="s">
        <v>33</v>
      </c>
      <c r="H316" s="14" t="s">
        <v>1444</v>
      </c>
      <c r="I316" s="14"/>
      <c r="J316" s="14"/>
      <c r="K316" s="14"/>
      <c r="L316" s="36">
        <v>42541</v>
      </c>
      <c r="M316" s="36">
        <v>42542</v>
      </c>
      <c r="N316" s="14">
        <v>52</v>
      </c>
      <c r="O316" s="14">
        <v>3</v>
      </c>
      <c r="P316" s="37"/>
      <c r="Q316" s="14">
        <v>1</v>
      </c>
      <c r="R316" s="14">
        <v>206</v>
      </c>
      <c r="S316" s="15">
        <f t="shared" si="8"/>
        <v>206</v>
      </c>
      <c r="T316" s="14" t="s">
        <v>35</v>
      </c>
      <c r="U316" s="14" t="s">
        <v>36</v>
      </c>
      <c r="V316" s="14"/>
      <c r="W316" s="127" t="str">
        <f t="shared" ca="1" si="9"/>
        <v>2019CJ52CP3</v>
      </c>
    </row>
    <row r="317" spans="1:23" s="31" customFormat="1" ht="30" customHeight="1">
      <c r="A317" s="13">
        <v>311</v>
      </c>
      <c r="B317" s="14" t="s">
        <v>29</v>
      </c>
      <c r="C317" s="14" t="s">
        <v>30</v>
      </c>
      <c r="D317" s="15" t="s">
        <v>31</v>
      </c>
      <c r="E317" s="16"/>
      <c r="F317" s="15" t="s">
        <v>32</v>
      </c>
      <c r="G317" s="14" t="s">
        <v>33</v>
      </c>
      <c r="H317" s="14" t="s">
        <v>1445</v>
      </c>
      <c r="I317" s="14"/>
      <c r="J317" s="14"/>
      <c r="K317" s="14"/>
      <c r="L317" s="36">
        <v>42542</v>
      </c>
      <c r="M317" s="36">
        <v>42542</v>
      </c>
      <c r="N317" s="14">
        <v>52</v>
      </c>
      <c r="O317" s="14">
        <v>4</v>
      </c>
      <c r="P317" s="37"/>
      <c r="Q317" s="14">
        <v>1</v>
      </c>
      <c r="R317" s="14">
        <v>181</v>
      </c>
      <c r="S317" s="15">
        <f t="shared" si="8"/>
        <v>181</v>
      </c>
      <c r="T317" s="14" t="s">
        <v>35</v>
      </c>
      <c r="U317" s="14" t="s">
        <v>36</v>
      </c>
      <c r="V317" s="14"/>
      <c r="W317" s="127" t="str">
        <f t="shared" ca="1" si="9"/>
        <v>2019CJ52CP4</v>
      </c>
    </row>
    <row r="318" spans="1:23" s="31" customFormat="1" ht="30" customHeight="1">
      <c r="A318" s="13">
        <v>312</v>
      </c>
      <c r="B318" s="14" t="s">
        <v>29</v>
      </c>
      <c r="C318" s="14" t="s">
        <v>30</v>
      </c>
      <c r="D318" s="15" t="s">
        <v>31</v>
      </c>
      <c r="E318" s="16"/>
      <c r="F318" s="15" t="s">
        <v>32</v>
      </c>
      <c r="G318" s="14" t="s">
        <v>33</v>
      </c>
      <c r="H318" s="14" t="s">
        <v>1446</v>
      </c>
      <c r="I318" s="14"/>
      <c r="J318" s="14"/>
      <c r="K318" s="14"/>
      <c r="L318" s="36">
        <v>42542</v>
      </c>
      <c r="M318" s="36">
        <v>42542</v>
      </c>
      <c r="N318" s="14">
        <v>52</v>
      </c>
      <c r="O318" s="14">
        <v>5</v>
      </c>
      <c r="P318" s="37"/>
      <c r="Q318" s="14">
        <v>1</v>
      </c>
      <c r="R318" s="14">
        <v>115</v>
      </c>
      <c r="S318" s="15">
        <f t="shared" si="8"/>
        <v>115</v>
      </c>
      <c r="T318" s="14" t="s">
        <v>35</v>
      </c>
      <c r="U318" s="14" t="s">
        <v>36</v>
      </c>
      <c r="V318" s="14"/>
      <c r="W318" s="127" t="str">
        <f t="shared" ca="1" si="9"/>
        <v>2019CJ52CP5</v>
      </c>
    </row>
    <row r="319" spans="1:23" s="31" customFormat="1" ht="30" customHeight="1">
      <c r="A319" s="13">
        <v>313</v>
      </c>
      <c r="B319" s="14" t="s">
        <v>29</v>
      </c>
      <c r="C319" s="14" t="s">
        <v>30</v>
      </c>
      <c r="D319" s="15" t="s">
        <v>31</v>
      </c>
      <c r="E319" s="16"/>
      <c r="F319" s="15" t="s">
        <v>32</v>
      </c>
      <c r="G319" s="14" t="s">
        <v>33</v>
      </c>
      <c r="H319" s="14">
        <v>164046316</v>
      </c>
      <c r="I319" s="14"/>
      <c r="J319" s="14"/>
      <c r="K319" s="14"/>
      <c r="L319" s="36">
        <v>42542</v>
      </c>
      <c r="M319" s="36">
        <v>42542</v>
      </c>
      <c r="N319" s="14">
        <v>52</v>
      </c>
      <c r="O319" s="14">
        <v>6</v>
      </c>
      <c r="P319" s="37" t="s">
        <v>125</v>
      </c>
      <c r="Q319" s="14">
        <v>1</v>
      </c>
      <c r="R319" s="14">
        <v>200</v>
      </c>
      <c r="S319" s="15">
        <f t="shared" si="8"/>
        <v>200</v>
      </c>
      <c r="T319" s="14" t="s">
        <v>35</v>
      </c>
      <c r="U319" s="14" t="s">
        <v>36</v>
      </c>
      <c r="V319" s="14"/>
      <c r="W319" s="127" t="str">
        <f t="shared" ca="1" si="9"/>
        <v>2019CJ52CP6</v>
      </c>
    </row>
    <row r="320" spans="1:23" s="31" customFormat="1" ht="30" customHeight="1">
      <c r="A320" s="13">
        <v>314</v>
      </c>
      <c r="B320" s="14" t="s">
        <v>29</v>
      </c>
      <c r="C320" s="14" t="s">
        <v>30</v>
      </c>
      <c r="D320" s="15" t="s">
        <v>31</v>
      </c>
      <c r="E320" s="16"/>
      <c r="F320" s="15" t="s">
        <v>32</v>
      </c>
      <c r="G320" s="14" t="s">
        <v>33</v>
      </c>
      <c r="H320" s="14">
        <v>164046316</v>
      </c>
      <c r="I320" s="14"/>
      <c r="J320" s="14"/>
      <c r="K320" s="14"/>
      <c r="L320" s="36">
        <v>42542</v>
      </c>
      <c r="M320" s="36">
        <v>42542</v>
      </c>
      <c r="N320" s="14">
        <v>53</v>
      </c>
      <c r="O320" s="14">
        <v>1</v>
      </c>
      <c r="P320" s="37" t="s">
        <v>126</v>
      </c>
      <c r="Q320" s="14">
        <v>201</v>
      </c>
      <c r="R320" s="14">
        <v>296</v>
      </c>
      <c r="S320" s="15">
        <f t="shared" si="8"/>
        <v>96</v>
      </c>
      <c r="T320" s="14" t="s">
        <v>35</v>
      </c>
      <c r="U320" s="14" t="s">
        <v>36</v>
      </c>
      <c r="V320" s="14"/>
      <c r="W320" s="127" t="str">
        <f t="shared" ca="1" si="9"/>
        <v>2019CJ53CP1</v>
      </c>
    </row>
    <row r="321" spans="1:23" s="31" customFormat="1" ht="30" customHeight="1">
      <c r="A321" s="13">
        <v>315</v>
      </c>
      <c r="B321" s="14" t="s">
        <v>29</v>
      </c>
      <c r="C321" s="14" t="s">
        <v>30</v>
      </c>
      <c r="D321" s="15" t="s">
        <v>31</v>
      </c>
      <c r="E321" s="16"/>
      <c r="F321" s="15" t="s">
        <v>32</v>
      </c>
      <c r="G321" s="14" t="s">
        <v>33</v>
      </c>
      <c r="H321" s="14">
        <v>164173716</v>
      </c>
      <c r="I321" s="14"/>
      <c r="J321" s="14"/>
      <c r="K321" s="14"/>
      <c r="L321" s="36">
        <v>42542</v>
      </c>
      <c r="M321" s="36">
        <v>42542</v>
      </c>
      <c r="N321" s="14">
        <v>53</v>
      </c>
      <c r="O321" s="14">
        <v>2</v>
      </c>
      <c r="P321" s="37"/>
      <c r="Q321" s="14">
        <v>1</v>
      </c>
      <c r="R321" s="14">
        <v>9</v>
      </c>
      <c r="S321" s="15">
        <f t="shared" si="8"/>
        <v>9</v>
      </c>
      <c r="T321" s="14" t="s">
        <v>35</v>
      </c>
      <c r="U321" s="14" t="s">
        <v>36</v>
      </c>
      <c r="V321" s="14"/>
      <c r="W321" s="127" t="str">
        <f t="shared" ca="1" si="9"/>
        <v>2019CJ53CP2</v>
      </c>
    </row>
    <row r="322" spans="1:23" s="31" customFormat="1" ht="30" customHeight="1">
      <c r="A322" s="13">
        <v>316</v>
      </c>
      <c r="B322" s="14" t="s">
        <v>29</v>
      </c>
      <c r="C322" s="14" t="s">
        <v>30</v>
      </c>
      <c r="D322" s="15" t="s">
        <v>31</v>
      </c>
      <c r="E322" s="16"/>
      <c r="F322" s="15" t="s">
        <v>32</v>
      </c>
      <c r="G322" s="14" t="s">
        <v>33</v>
      </c>
      <c r="H322" s="14">
        <v>164216416</v>
      </c>
      <c r="I322" s="14"/>
      <c r="J322" s="14"/>
      <c r="K322" s="14"/>
      <c r="L322" s="36">
        <v>42542</v>
      </c>
      <c r="M322" s="36">
        <v>42542</v>
      </c>
      <c r="N322" s="14">
        <v>53</v>
      </c>
      <c r="O322" s="14">
        <v>3</v>
      </c>
      <c r="P322" s="37" t="s">
        <v>125</v>
      </c>
      <c r="Q322" s="14">
        <v>1</v>
      </c>
      <c r="R322" s="14">
        <v>200</v>
      </c>
      <c r="S322" s="15">
        <f t="shared" si="8"/>
        <v>200</v>
      </c>
      <c r="T322" s="14" t="s">
        <v>35</v>
      </c>
      <c r="U322" s="14" t="s">
        <v>36</v>
      </c>
      <c r="V322" s="14"/>
      <c r="W322" s="127" t="str">
        <f t="shared" ca="1" si="9"/>
        <v>2019CJ53CP3</v>
      </c>
    </row>
    <row r="323" spans="1:23" s="31" customFormat="1" ht="30" customHeight="1">
      <c r="A323" s="13">
        <v>317</v>
      </c>
      <c r="B323" s="14" t="s">
        <v>29</v>
      </c>
      <c r="C323" s="14" t="s">
        <v>30</v>
      </c>
      <c r="D323" s="15" t="s">
        <v>31</v>
      </c>
      <c r="E323" s="16"/>
      <c r="F323" s="15" t="s">
        <v>32</v>
      </c>
      <c r="G323" s="14" t="s">
        <v>33</v>
      </c>
      <c r="H323" s="14">
        <v>164216416</v>
      </c>
      <c r="I323" s="14"/>
      <c r="J323" s="14"/>
      <c r="K323" s="14"/>
      <c r="L323" s="36">
        <v>42542</v>
      </c>
      <c r="M323" s="36">
        <v>42542</v>
      </c>
      <c r="N323" s="14">
        <v>53</v>
      </c>
      <c r="O323" s="14">
        <v>4</v>
      </c>
      <c r="P323" s="37" t="s">
        <v>126</v>
      </c>
      <c r="Q323" s="14">
        <v>201</v>
      </c>
      <c r="R323" s="14">
        <v>290</v>
      </c>
      <c r="S323" s="15">
        <f t="shared" si="8"/>
        <v>90</v>
      </c>
      <c r="T323" s="14" t="s">
        <v>35</v>
      </c>
      <c r="U323" s="14" t="s">
        <v>36</v>
      </c>
      <c r="V323" s="14"/>
      <c r="W323" s="127" t="str">
        <f t="shared" ca="1" si="9"/>
        <v>2019CJ53CP4</v>
      </c>
    </row>
    <row r="324" spans="1:23" s="89" customFormat="1" ht="30" customHeight="1">
      <c r="A324" s="13">
        <v>318</v>
      </c>
      <c r="B324" s="14" t="s">
        <v>29</v>
      </c>
      <c r="C324" s="14" t="s">
        <v>30</v>
      </c>
      <c r="D324" s="15" t="s">
        <v>31</v>
      </c>
      <c r="E324" s="16"/>
      <c r="F324" s="15" t="s">
        <v>32</v>
      </c>
      <c r="G324" s="14" t="s">
        <v>33</v>
      </c>
      <c r="H324" s="15" t="s">
        <v>1447</v>
      </c>
      <c r="I324" s="15"/>
      <c r="J324" s="15"/>
      <c r="K324" s="15"/>
      <c r="L324" s="36">
        <v>42542</v>
      </c>
      <c r="M324" s="36">
        <v>42542</v>
      </c>
      <c r="N324" s="15">
        <v>53</v>
      </c>
      <c r="O324" s="15">
        <v>5</v>
      </c>
      <c r="P324" s="37"/>
      <c r="Q324" s="14">
        <v>1</v>
      </c>
      <c r="R324" s="15">
        <v>184</v>
      </c>
      <c r="S324" s="15">
        <f t="shared" si="8"/>
        <v>184</v>
      </c>
      <c r="T324" s="14" t="s">
        <v>35</v>
      </c>
      <c r="U324" s="14" t="s">
        <v>36</v>
      </c>
      <c r="V324" s="16"/>
      <c r="W324" s="127" t="str">
        <f t="shared" ca="1" si="9"/>
        <v>2019CJ53CP5</v>
      </c>
    </row>
    <row r="325" spans="1:23" s="31" customFormat="1" ht="30" customHeight="1">
      <c r="A325" s="13">
        <v>319</v>
      </c>
      <c r="B325" s="14" t="s">
        <v>29</v>
      </c>
      <c r="C325" s="14" t="s">
        <v>30</v>
      </c>
      <c r="D325" s="15" t="s">
        <v>31</v>
      </c>
      <c r="E325" s="16"/>
      <c r="F325" s="15" t="s">
        <v>32</v>
      </c>
      <c r="G325" s="14" t="s">
        <v>33</v>
      </c>
      <c r="H325" s="14" t="s">
        <v>1448</v>
      </c>
      <c r="I325" s="14"/>
      <c r="J325" s="14"/>
      <c r="K325" s="14"/>
      <c r="L325" s="36">
        <v>42542</v>
      </c>
      <c r="M325" s="36">
        <v>42542</v>
      </c>
      <c r="N325" s="14">
        <v>53</v>
      </c>
      <c r="O325" s="14">
        <v>6</v>
      </c>
      <c r="P325" s="37"/>
      <c r="Q325" s="14">
        <v>1</v>
      </c>
      <c r="R325" s="14">
        <v>175</v>
      </c>
      <c r="S325" s="15">
        <f t="shared" si="8"/>
        <v>175</v>
      </c>
      <c r="T325" s="14" t="s">
        <v>35</v>
      </c>
      <c r="U325" s="14" t="s">
        <v>36</v>
      </c>
      <c r="V325" s="14"/>
      <c r="W325" s="127" t="str">
        <f t="shared" ca="1" si="9"/>
        <v>2019CJ53CP6</v>
      </c>
    </row>
    <row r="326" spans="1:23" s="31" customFormat="1" ht="30" customHeight="1">
      <c r="A326" s="13">
        <v>320</v>
      </c>
      <c r="B326" s="14" t="s">
        <v>29</v>
      </c>
      <c r="C326" s="14" t="s">
        <v>30</v>
      </c>
      <c r="D326" s="15" t="s">
        <v>31</v>
      </c>
      <c r="E326" s="16"/>
      <c r="F326" s="15" t="s">
        <v>32</v>
      </c>
      <c r="G326" s="14" t="s">
        <v>33</v>
      </c>
      <c r="H326" s="14" t="s">
        <v>1449</v>
      </c>
      <c r="I326" s="14"/>
      <c r="J326" s="14"/>
      <c r="K326" s="14"/>
      <c r="L326" s="36">
        <v>42543</v>
      </c>
      <c r="M326" s="36">
        <v>42543</v>
      </c>
      <c r="N326" s="14">
        <v>54</v>
      </c>
      <c r="O326" s="14">
        <v>1</v>
      </c>
      <c r="P326" s="37"/>
      <c r="Q326" s="14">
        <v>1</v>
      </c>
      <c r="R326" s="14">
        <v>191</v>
      </c>
      <c r="S326" s="15">
        <f t="shared" si="8"/>
        <v>191</v>
      </c>
      <c r="T326" s="14" t="s">
        <v>35</v>
      </c>
      <c r="U326" s="14" t="s">
        <v>36</v>
      </c>
      <c r="V326" s="14"/>
      <c r="W326" s="127" t="str">
        <f t="shared" ca="1" si="9"/>
        <v>2019CJ54CP1</v>
      </c>
    </row>
    <row r="327" spans="1:23" s="31" customFormat="1" ht="30" customHeight="1">
      <c r="A327" s="13">
        <v>321</v>
      </c>
      <c r="B327" s="14" t="s">
        <v>29</v>
      </c>
      <c r="C327" s="14" t="s">
        <v>30</v>
      </c>
      <c r="D327" s="15" t="s">
        <v>31</v>
      </c>
      <c r="E327" s="16"/>
      <c r="F327" s="15" t="s">
        <v>32</v>
      </c>
      <c r="G327" s="14" t="s">
        <v>33</v>
      </c>
      <c r="H327" s="14" t="s">
        <v>1450</v>
      </c>
      <c r="I327" s="14"/>
      <c r="J327" s="14"/>
      <c r="K327" s="14"/>
      <c r="L327" s="36">
        <v>42543</v>
      </c>
      <c r="M327" s="36">
        <v>42543</v>
      </c>
      <c r="N327" s="14">
        <v>54</v>
      </c>
      <c r="O327" s="14">
        <v>2</v>
      </c>
      <c r="P327" s="37"/>
      <c r="Q327" s="14">
        <v>1</v>
      </c>
      <c r="R327" s="14">
        <v>151</v>
      </c>
      <c r="S327" s="15">
        <f t="shared" si="8"/>
        <v>151</v>
      </c>
      <c r="T327" s="14" t="s">
        <v>35</v>
      </c>
      <c r="U327" s="14" t="s">
        <v>36</v>
      </c>
      <c r="V327" s="14"/>
      <c r="W327" s="127" t="str">
        <f t="shared" ca="1" si="9"/>
        <v>2019CJ54CP2</v>
      </c>
    </row>
    <row r="328" spans="1:23" s="31" customFormat="1" ht="30" customHeight="1">
      <c r="A328" s="13">
        <v>322</v>
      </c>
      <c r="B328" s="14" t="s">
        <v>29</v>
      </c>
      <c r="C328" s="14" t="s">
        <v>30</v>
      </c>
      <c r="D328" s="15" t="s">
        <v>31</v>
      </c>
      <c r="E328" s="16"/>
      <c r="F328" s="15" t="s">
        <v>32</v>
      </c>
      <c r="G328" s="14" t="s">
        <v>33</v>
      </c>
      <c r="H328" s="14" t="s">
        <v>1451</v>
      </c>
      <c r="I328" s="14"/>
      <c r="J328" s="14"/>
      <c r="K328" s="14"/>
      <c r="L328" s="36">
        <v>42543</v>
      </c>
      <c r="M328" s="36">
        <v>42543</v>
      </c>
      <c r="N328" s="14">
        <v>54</v>
      </c>
      <c r="O328" s="14">
        <v>3</v>
      </c>
      <c r="P328" s="37"/>
      <c r="Q328" s="14">
        <v>1</v>
      </c>
      <c r="R328" s="14">
        <v>184</v>
      </c>
      <c r="S328" s="15">
        <f t="shared" ref="S328:S391" si="10">(R328-Q328)+1</f>
        <v>184</v>
      </c>
      <c r="T328" s="14" t="s">
        <v>35</v>
      </c>
      <c r="U328" s="14" t="s">
        <v>36</v>
      </c>
      <c r="V328" s="14"/>
      <c r="W328" s="127" t="str">
        <f t="shared" ref="W328:W391" ca="1" si="11">HYPERLINK(CONCATENATE(LEFT(CELL("nombrearchivo"),FIND(_xlfn.UNICHAR(91),CELL("nombrearchivo"),1)-1),MID(CELL("nombrearchivo"),FIND(_xlfn.UNICHAR(93),CELL("nombrearchivo"),1)+1,14),"\",UPPER($N$6)," ",N328,"\",RIGHT(CELL("nombrearchivo"),4),"CJ",N328,"CP",O328,".pdf"),CONCATENATE(RIGHT(CELL("nombrearchivo"),4),"CJ",N328,"CP",O328))</f>
        <v>2019CJ54CP3</v>
      </c>
    </row>
    <row r="329" spans="1:23" s="31" customFormat="1" ht="30" customHeight="1">
      <c r="A329" s="13">
        <v>323</v>
      </c>
      <c r="B329" s="14" t="s">
        <v>29</v>
      </c>
      <c r="C329" s="14" t="s">
        <v>30</v>
      </c>
      <c r="D329" s="15" t="s">
        <v>31</v>
      </c>
      <c r="E329" s="16"/>
      <c r="F329" s="15" t="s">
        <v>32</v>
      </c>
      <c r="G329" s="14" t="s">
        <v>33</v>
      </c>
      <c r="H329" s="14" t="s">
        <v>1452</v>
      </c>
      <c r="I329" s="14"/>
      <c r="J329" s="14"/>
      <c r="K329" s="14"/>
      <c r="L329" s="36">
        <v>42543</v>
      </c>
      <c r="M329" s="36">
        <v>42543</v>
      </c>
      <c r="N329" s="14">
        <v>54</v>
      </c>
      <c r="O329" s="14">
        <v>4</v>
      </c>
      <c r="P329" s="37"/>
      <c r="Q329" s="14">
        <v>1</v>
      </c>
      <c r="R329" s="14">
        <v>188</v>
      </c>
      <c r="S329" s="15">
        <f t="shared" si="10"/>
        <v>188</v>
      </c>
      <c r="T329" s="14" t="s">
        <v>35</v>
      </c>
      <c r="U329" s="14" t="s">
        <v>36</v>
      </c>
      <c r="V329" s="14"/>
      <c r="W329" s="127" t="str">
        <f t="shared" ca="1" si="11"/>
        <v>2019CJ54CP4</v>
      </c>
    </row>
    <row r="330" spans="1:23" s="31" customFormat="1" ht="30" customHeight="1">
      <c r="A330" s="13">
        <v>324</v>
      </c>
      <c r="B330" s="14" t="s">
        <v>29</v>
      </c>
      <c r="C330" s="14" t="s">
        <v>30</v>
      </c>
      <c r="D330" s="15" t="s">
        <v>31</v>
      </c>
      <c r="E330" s="16"/>
      <c r="F330" s="15" t="s">
        <v>32</v>
      </c>
      <c r="G330" s="14" t="s">
        <v>33</v>
      </c>
      <c r="H330" s="14" t="s">
        <v>1453</v>
      </c>
      <c r="I330" s="14"/>
      <c r="J330" s="14"/>
      <c r="K330" s="14"/>
      <c r="L330" s="36">
        <v>42543</v>
      </c>
      <c r="M330" s="36">
        <v>42543</v>
      </c>
      <c r="N330" s="14">
        <v>54</v>
      </c>
      <c r="O330" s="14">
        <v>5</v>
      </c>
      <c r="P330" s="37"/>
      <c r="Q330" s="14">
        <v>1</v>
      </c>
      <c r="R330" s="14">
        <v>152</v>
      </c>
      <c r="S330" s="15">
        <f t="shared" si="10"/>
        <v>152</v>
      </c>
      <c r="T330" s="14" t="s">
        <v>35</v>
      </c>
      <c r="U330" s="14" t="s">
        <v>36</v>
      </c>
      <c r="V330" s="14"/>
      <c r="W330" s="127" t="str">
        <f t="shared" ca="1" si="11"/>
        <v>2019CJ54CP5</v>
      </c>
    </row>
    <row r="331" spans="1:23" s="31" customFormat="1" ht="30" customHeight="1">
      <c r="A331" s="13">
        <v>325</v>
      </c>
      <c r="B331" s="14" t="s">
        <v>29</v>
      </c>
      <c r="C331" s="14" t="s">
        <v>30</v>
      </c>
      <c r="D331" s="15" t="s">
        <v>31</v>
      </c>
      <c r="E331" s="16"/>
      <c r="F331" s="15" t="s">
        <v>32</v>
      </c>
      <c r="G331" s="14" t="s">
        <v>33</v>
      </c>
      <c r="H331" s="14" t="s">
        <v>1454</v>
      </c>
      <c r="I331" s="14"/>
      <c r="J331" s="14"/>
      <c r="K331" s="14"/>
      <c r="L331" s="36">
        <v>42544</v>
      </c>
      <c r="M331" s="36">
        <v>42544</v>
      </c>
      <c r="N331" s="14">
        <v>54</v>
      </c>
      <c r="O331" s="14">
        <v>6</v>
      </c>
      <c r="P331" s="37"/>
      <c r="Q331" s="14">
        <v>1</v>
      </c>
      <c r="R331" s="14">
        <v>180</v>
      </c>
      <c r="S331" s="15">
        <f t="shared" si="10"/>
        <v>180</v>
      </c>
      <c r="T331" s="14" t="s">
        <v>35</v>
      </c>
      <c r="U331" s="14" t="s">
        <v>36</v>
      </c>
      <c r="V331" s="14"/>
      <c r="W331" s="127" t="str">
        <f t="shared" ca="1" si="11"/>
        <v>2019CJ54CP6</v>
      </c>
    </row>
    <row r="332" spans="1:23" s="31" customFormat="1" ht="30" customHeight="1">
      <c r="A332" s="13">
        <v>326</v>
      </c>
      <c r="B332" s="14" t="s">
        <v>29</v>
      </c>
      <c r="C332" s="14" t="s">
        <v>30</v>
      </c>
      <c r="D332" s="15" t="s">
        <v>31</v>
      </c>
      <c r="E332" s="16"/>
      <c r="F332" s="15" t="s">
        <v>32</v>
      </c>
      <c r="G332" s="14" t="s">
        <v>33</v>
      </c>
      <c r="H332" s="14" t="s">
        <v>1455</v>
      </c>
      <c r="I332" s="14"/>
      <c r="J332" s="14"/>
      <c r="K332" s="14"/>
      <c r="L332" s="36">
        <v>42544</v>
      </c>
      <c r="M332" s="36">
        <v>42545</v>
      </c>
      <c r="N332" s="14">
        <v>55</v>
      </c>
      <c r="O332" s="14">
        <v>1</v>
      </c>
      <c r="P332" s="37"/>
      <c r="Q332" s="14">
        <v>1</v>
      </c>
      <c r="R332" s="14">
        <v>211</v>
      </c>
      <c r="S332" s="15">
        <f t="shared" si="10"/>
        <v>211</v>
      </c>
      <c r="T332" s="14" t="s">
        <v>35</v>
      </c>
      <c r="U332" s="14" t="s">
        <v>36</v>
      </c>
      <c r="V332" s="14"/>
      <c r="W332" s="127" t="str">
        <f t="shared" ca="1" si="11"/>
        <v>2019CJ55CP1</v>
      </c>
    </row>
    <row r="333" spans="1:23" s="31" customFormat="1" ht="30" customHeight="1">
      <c r="A333" s="13">
        <v>327</v>
      </c>
      <c r="B333" s="14" t="s">
        <v>29</v>
      </c>
      <c r="C333" s="14" t="s">
        <v>30</v>
      </c>
      <c r="D333" s="15" t="s">
        <v>31</v>
      </c>
      <c r="E333" s="16"/>
      <c r="F333" s="15" t="s">
        <v>32</v>
      </c>
      <c r="G333" s="14" t="s">
        <v>33</v>
      </c>
      <c r="H333" s="14" t="s">
        <v>1456</v>
      </c>
      <c r="I333" s="14"/>
      <c r="J333" s="14"/>
      <c r="K333" s="14"/>
      <c r="L333" s="36">
        <v>42545</v>
      </c>
      <c r="M333" s="36">
        <v>42549</v>
      </c>
      <c r="N333" s="14">
        <v>55</v>
      </c>
      <c r="O333" s="14">
        <v>2</v>
      </c>
      <c r="P333" s="37"/>
      <c r="Q333" s="14">
        <v>1</v>
      </c>
      <c r="R333" s="14">
        <v>146</v>
      </c>
      <c r="S333" s="15">
        <f t="shared" si="10"/>
        <v>146</v>
      </c>
      <c r="T333" s="14" t="s">
        <v>35</v>
      </c>
      <c r="U333" s="14" t="s">
        <v>36</v>
      </c>
      <c r="V333" s="14"/>
      <c r="W333" s="127" t="str">
        <f t="shared" ca="1" si="11"/>
        <v>2019CJ55CP2</v>
      </c>
    </row>
    <row r="334" spans="1:23" s="31" customFormat="1" ht="30" customHeight="1">
      <c r="A334" s="13">
        <v>328</v>
      </c>
      <c r="B334" s="14" t="s">
        <v>29</v>
      </c>
      <c r="C334" s="14" t="s">
        <v>30</v>
      </c>
      <c r="D334" s="15" t="s">
        <v>31</v>
      </c>
      <c r="E334" s="16"/>
      <c r="F334" s="15" t="s">
        <v>32</v>
      </c>
      <c r="G334" s="14" t="s">
        <v>33</v>
      </c>
      <c r="H334" s="14" t="s">
        <v>1457</v>
      </c>
      <c r="I334" s="14"/>
      <c r="J334" s="14"/>
      <c r="K334" s="14"/>
      <c r="L334" s="36">
        <v>42549</v>
      </c>
      <c r="M334" s="36">
        <v>42549</v>
      </c>
      <c r="N334" s="14">
        <v>55</v>
      </c>
      <c r="O334" s="14">
        <v>3</v>
      </c>
      <c r="P334" s="37"/>
      <c r="Q334" s="14">
        <v>1</v>
      </c>
      <c r="R334" s="14">
        <v>182</v>
      </c>
      <c r="S334" s="15">
        <f t="shared" si="10"/>
        <v>182</v>
      </c>
      <c r="T334" s="14" t="s">
        <v>35</v>
      </c>
      <c r="U334" s="14" t="s">
        <v>36</v>
      </c>
      <c r="V334" s="14"/>
      <c r="W334" s="127" t="str">
        <f t="shared" ca="1" si="11"/>
        <v>2019CJ55CP3</v>
      </c>
    </row>
    <row r="335" spans="1:23" s="31" customFormat="1" ht="30" customHeight="1">
      <c r="A335" s="13">
        <v>329</v>
      </c>
      <c r="B335" s="14" t="s">
        <v>29</v>
      </c>
      <c r="C335" s="14" t="s">
        <v>30</v>
      </c>
      <c r="D335" s="15" t="s">
        <v>31</v>
      </c>
      <c r="E335" s="16"/>
      <c r="F335" s="15" t="s">
        <v>32</v>
      </c>
      <c r="G335" s="14" t="s">
        <v>33</v>
      </c>
      <c r="H335" s="14" t="s">
        <v>1458</v>
      </c>
      <c r="I335" s="14"/>
      <c r="J335" s="14"/>
      <c r="K335" s="14"/>
      <c r="L335" s="36">
        <v>42549</v>
      </c>
      <c r="M335" s="36">
        <v>42549</v>
      </c>
      <c r="N335" s="14">
        <v>55</v>
      </c>
      <c r="O335" s="14">
        <v>4</v>
      </c>
      <c r="P335" s="37"/>
      <c r="Q335" s="14">
        <v>1</v>
      </c>
      <c r="R335" s="14">
        <v>206</v>
      </c>
      <c r="S335" s="15">
        <f t="shared" si="10"/>
        <v>206</v>
      </c>
      <c r="T335" s="14" t="s">
        <v>35</v>
      </c>
      <c r="U335" s="14" t="s">
        <v>36</v>
      </c>
      <c r="V335" s="14"/>
      <c r="W335" s="127" t="str">
        <f t="shared" ca="1" si="11"/>
        <v>2019CJ55CP4</v>
      </c>
    </row>
    <row r="336" spans="1:23" s="31" customFormat="1" ht="30" customHeight="1">
      <c r="A336" s="13">
        <v>330</v>
      </c>
      <c r="B336" s="14" t="s">
        <v>29</v>
      </c>
      <c r="C336" s="14" t="s">
        <v>30</v>
      </c>
      <c r="D336" s="15" t="s">
        <v>31</v>
      </c>
      <c r="E336" s="16"/>
      <c r="F336" s="15" t="s">
        <v>32</v>
      </c>
      <c r="G336" s="14" t="s">
        <v>33</v>
      </c>
      <c r="H336" s="14" t="s">
        <v>1459</v>
      </c>
      <c r="I336" s="14"/>
      <c r="J336" s="14"/>
      <c r="K336" s="14"/>
      <c r="L336" s="36">
        <v>42549</v>
      </c>
      <c r="M336" s="36">
        <v>42549</v>
      </c>
      <c r="N336" s="14">
        <v>55</v>
      </c>
      <c r="O336" s="14">
        <v>5</v>
      </c>
      <c r="P336" s="37"/>
      <c r="Q336" s="14">
        <v>1</v>
      </c>
      <c r="R336" s="14">
        <v>185</v>
      </c>
      <c r="S336" s="15">
        <f t="shared" si="10"/>
        <v>185</v>
      </c>
      <c r="T336" s="14" t="s">
        <v>35</v>
      </c>
      <c r="U336" s="14" t="s">
        <v>36</v>
      </c>
      <c r="V336" s="14"/>
      <c r="W336" s="127" t="str">
        <f t="shared" ca="1" si="11"/>
        <v>2019CJ55CP5</v>
      </c>
    </row>
    <row r="337" spans="1:23" s="31" customFormat="1" ht="30" customHeight="1">
      <c r="A337" s="13">
        <v>331</v>
      </c>
      <c r="B337" s="14" t="s">
        <v>29</v>
      </c>
      <c r="C337" s="14" t="s">
        <v>30</v>
      </c>
      <c r="D337" s="15" t="s">
        <v>31</v>
      </c>
      <c r="E337" s="16"/>
      <c r="F337" s="15" t="s">
        <v>32</v>
      </c>
      <c r="G337" s="14" t="s">
        <v>33</v>
      </c>
      <c r="H337" s="14" t="s">
        <v>1460</v>
      </c>
      <c r="I337" s="14"/>
      <c r="J337" s="14"/>
      <c r="K337" s="14"/>
      <c r="L337" s="36">
        <v>42549</v>
      </c>
      <c r="M337" s="36">
        <v>42549</v>
      </c>
      <c r="N337" s="14">
        <v>55</v>
      </c>
      <c r="O337" s="14">
        <v>6</v>
      </c>
      <c r="P337" s="37"/>
      <c r="Q337" s="14">
        <v>1</v>
      </c>
      <c r="R337" s="14">
        <v>180</v>
      </c>
      <c r="S337" s="15">
        <f t="shared" si="10"/>
        <v>180</v>
      </c>
      <c r="T337" s="14" t="s">
        <v>35</v>
      </c>
      <c r="U337" s="14" t="s">
        <v>36</v>
      </c>
      <c r="V337" s="14"/>
      <c r="W337" s="127" t="str">
        <f t="shared" ca="1" si="11"/>
        <v>2019CJ55CP6</v>
      </c>
    </row>
    <row r="338" spans="1:23" s="31" customFormat="1" ht="30" customHeight="1">
      <c r="A338" s="13">
        <v>332</v>
      </c>
      <c r="B338" s="14" t="s">
        <v>29</v>
      </c>
      <c r="C338" s="14" t="s">
        <v>30</v>
      </c>
      <c r="D338" s="15" t="s">
        <v>31</v>
      </c>
      <c r="E338" s="16"/>
      <c r="F338" s="15" t="s">
        <v>32</v>
      </c>
      <c r="G338" s="14" t="s">
        <v>33</v>
      </c>
      <c r="H338" s="14" t="s">
        <v>1461</v>
      </c>
      <c r="I338" s="14"/>
      <c r="J338" s="14"/>
      <c r="K338" s="14"/>
      <c r="L338" s="36">
        <v>42549</v>
      </c>
      <c r="M338" s="36">
        <v>42549</v>
      </c>
      <c r="N338" s="14">
        <v>56</v>
      </c>
      <c r="O338" s="14">
        <v>1</v>
      </c>
      <c r="P338" s="37"/>
      <c r="Q338" s="14">
        <v>1</v>
      </c>
      <c r="R338" s="14">
        <v>189</v>
      </c>
      <c r="S338" s="15">
        <f t="shared" si="10"/>
        <v>189</v>
      </c>
      <c r="T338" s="14" t="s">
        <v>35</v>
      </c>
      <c r="U338" s="14" t="s">
        <v>36</v>
      </c>
      <c r="V338" s="14"/>
      <c r="W338" s="127" t="str">
        <f t="shared" ca="1" si="11"/>
        <v>2019CJ56CP1</v>
      </c>
    </row>
    <row r="339" spans="1:23" s="31" customFormat="1" ht="30" customHeight="1">
      <c r="A339" s="13">
        <v>333</v>
      </c>
      <c r="B339" s="14" t="s">
        <v>29</v>
      </c>
      <c r="C339" s="14" t="s">
        <v>30</v>
      </c>
      <c r="D339" s="15" t="s">
        <v>31</v>
      </c>
      <c r="E339" s="16"/>
      <c r="F339" s="15" t="s">
        <v>32</v>
      </c>
      <c r="G339" s="14" t="s">
        <v>33</v>
      </c>
      <c r="H339" s="14" t="s">
        <v>1462</v>
      </c>
      <c r="I339" s="14"/>
      <c r="J339" s="14"/>
      <c r="K339" s="14"/>
      <c r="L339" s="36">
        <v>42549</v>
      </c>
      <c r="M339" s="36">
        <v>42552</v>
      </c>
      <c r="N339" s="14">
        <v>56</v>
      </c>
      <c r="O339" s="14">
        <v>2</v>
      </c>
      <c r="P339" s="37"/>
      <c r="Q339" s="14">
        <v>1</v>
      </c>
      <c r="R339" s="14">
        <v>199</v>
      </c>
      <c r="S339" s="15">
        <f t="shared" si="10"/>
        <v>199</v>
      </c>
      <c r="T339" s="14" t="s">
        <v>35</v>
      </c>
      <c r="U339" s="14" t="s">
        <v>36</v>
      </c>
      <c r="V339" s="14"/>
      <c r="W339" s="127" t="str">
        <f t="shared" ca="1" si="11"/>
        <v>2019CJ56CP2</v>
      </c>
    </row>
    <row r="340" spans="1:23" s="31" customFormat="1" ht="30" customHeight="1">
      <c r="A340" s="13">
        <v>334</v>
      </c>
      <c r="B340" s="14" t="s">
        <v>29</v>
      </c>
      <c r="C340" s="14" t="s">
        <v>30</v>
      </c>
      <c r="D340" s="15" t="s">
        <v>31</v>
      </c>
      <c r="E340" s="16"/>
      <c r="F340" s="15" t="s">
        <v>32</v>
      </c>
      <c r="G340" s="14" t="s">
        <v>33</v>
      </c>
      <c r="H340" s="14" t="s">
        <v>1463</v>
      </c>
      <c r="I340" s="14"/>
      <c r="J340" s="14"/>
      <c r="K340" s="14"/>
      <c r="L340" s="36">
        <v>42552</v>
      </c>
      <c r="M340" s="36">
        <v>42552</v>
      </c>
      <c r="N340" s="14">
        <v>56</v>
      </c>
      <c r="O340" s="14">
        <v>3</v>
      </c>
      <c r="P340" s="37"/>
      <c r="Q340" s="14">
        <v>1</v>
      </c>
      <c r="R340" s="14">
        <v>197</v>
      </c>
      <c r="S340" s="15">
        <f t="shared" si="10"/>
        <v>197</v>
      </c>
      <c r="T340" s="14" t="s">
        <v>35</v>
      </c>
      <c r="U340" s="14" t="s">
        <v>36</v>
      </c>
      <c r="V340" s="14"/>
      <c r="W340" s="127" t="str">
        <f t="shared" ca="1" si="11"/>
        <v>2019CJ56CP3</v>
      </c>
    </row>
    <row r="341" spans="1:23" s="31" customFormat="1" ht="30" customHeight="1">
      <c r="A341" s="13">
        <v>335</v>
      </c>
      <c r="B341" s="14" t="s">
        <v>29</v>
      </c>
      <c r="C341" s="14" t="s">
        <v>30</v>
      </c>
      <c r="D341" s="15" t="s">
        <v>31</v>
      </c>
      <c r="E341" s="16"/>
      <c r="F341" s="15" t="s">
        <v>32</v>
      </c>
      <c r="G341" s="14" t="s">
        <v>33</v>
      </c>
      <c r="H341" s="14" t="s">
        <v>1464</v>
      </c>
      <c r="I341" s="14"/>
      <c r="J341" s="14"/>
      <c r="K341" s="14"/>
      <c r="L341" s="36">
        <v>42552</v>
      </c>
      <c r="M341" s="36">
        <v>42552</v>
      </c>
      <c r="N341" s="14">
        <v>56</v>
      </c>
      <c r="O341" s="14">
        <v>4</v>
      </c>
      <c r="P341" s="37"/>
      <c r="Q341" s="14">
        <v>1</v>
      </c>
      <c r="R341" s="14">
        <v>200</v>
      </c>
      <c r="S341" s="15">
        <f t="shared" si="10"/>
        <v>200</v>
      </c>
      <c r="T341" s="14" t="s">
        <v>35</v>
      </c>
      <c r="U341" s="14" t="s">
        <v>36</v>
      </c>
      <c r="V341" s="14"/>
      <c r="W341" s="127" t="str">
        <f t="shared" ca="1" si="11"/>
        <v>2019CJ56CP4</v>
      </c>
    </row>
    <row r="342" spans="1:23" s="31" customFormat="1" ht="30" customHeight="1">
      <c r="A342" s="13">
        <v>336</v>
      </c>
      <c r="B342" s="14" t="s">
        <v>29</v>
      </c>
      <c r="C342" s="14" t="s">
        <v>30</v>
      </c>
      <c r="D342" s="15" t="s">
        <v>31</v>
      </c>
      <c r="E342" s="16"/>
      <c r="F342" s="15" t="s">
        <v>32</v>
      </c>
      <c r="G342" s="14" t="s">
        <v>33</v>
      </c>
      <c r="H342" s="14" t="s">
        <v>1465</v>
      </c>
      <c r="I342" s="14"/>
      <c r="J342" s="14"/>
      <c r="K342" s="14"/>
      <c r="L342" s="36">
        <v>42552</v>
      </c>
      <c r="M342" s="36">
        <v>42552</v>
      </c>
      <c r="N342" s="14">
        <v>56</v>
      </c>
      <c r="O342" s="14">
        <v>5</v>
      </c>
      <c r="P342" s="37"/>
      <c r="Q342" s="14">
        <v>1</v>
      </c>
      <c r="R342" s="14">
        <v>199</v>
      </c>
      <c r="S342" s="15">
        <f t="shared" si="10"/>
        <v>199</v>
      </c>
      <c r="T342" s="14" t="s">
        <v>35</v>
      </c>
      <c r="U342" s="14" t="s">
        <v>36</v>
      </c>
      <c r="V342" s="14"/>
      <c r="W342" s="127" t="str">
        <f t="shared" ca="1" si="11"/>
        <v>2019CJ56CP5</v>
      </c>
    </row>
    <row r="343" spans="1:23" s="40" customFormat="1" ht="30" customHeight="1">
      <c r="A343" s="13">
        <v>337</v>
      </c>
      <c r="B343" s="14" t="s">
        <v>29</v>
      </c>
      <c r="C343" s="14" t="s">
        <v>30</v>
      </c>
      <c r="D343" s="15" t="s">
        <v>31</v>
      </c>
      <c r="E343" s="16"/>
      <c r="F343" s="15" t="s">
        <v>32</v>
      </c>
      <c r="G343" s="14" t="s">
        <v>33</v>
      </c>
      <c r="H343" s="41" t="s">
        <v>1466</v>
      </c>
      <c r="I343" s="41"/>
      <c r="J343" s="41"/>
      <c r="K343" s="41"/>
      <c r="L343" s="36">
        <v>42552</v>
      </c>
      <c r="M343" s="36">
        <v>42552</v>
      </c>
      <c r="N343" s="41">
        <v>56</v>
      </c>
      <c r="O343" s="41">
        <v>6</v>
      </c>
      <c r="P343" s="37"/>
      <c r="Q343" s="41">
        <v>1</v>
      </c>
      <c r="R343" s="41">
        <v>200</v>
      </c>
      <c r="S343" s="41">
        <f t="shared" si="10"/>
        <v>200</v>
      </c>
      <c r="T343" s="41" t="s">
        <v>35</v>
      </c>
      <c r="U343" s="14" t="s">
        <v>36</v>
      </c>
      <c r="V343" s="41"/>
      <c r="W343" s="127" t="str">
        <f t="shared" ca="1" si="11"/>
        <v>2019CJ56CP6</v>
      </c>
    </row>
    <row r="344" spans="1:23" s="31" customFormat="1" ht="30" customHeight="1">
      <c r="A344" s="13">
        <v>338</v>
      </c>
      <c r="B344" s="14" t="s">
        <v>29</v>
      </c>
      <c r="C344" s="14" t="s">
        <v>30</v>
      </c>
      <c r="D344" s="15" t="s">
        <v>31</v>
      </c>
      <c r="E344" s="16"/>
      <c r="F344" s="15" t="s">
        <v>32</v>
      </c>
      <c r="G344" s="14" t="s">
        <v>33</v>
      </c>
      <c r="H344" s="14" t="s">
        <v>1467</v>
      </c>
      <c r="I344" s="14"/>
      <c r="J344" s="14"/>
      <c r="K344" s="14"/>
      <c r="L344" s="36">
        <v>42552</v>
      </c>
      <c r="M344" s="36">
        <v>42552</v>
      </c>
      <c r="N344" s="14">
        <v>57</v>
      </c>
      <c r="O344" s="14">
        <v>1</v>
      </c>
      <c r="P344" s="37"/>
      <c r="Q344" s="14">
        <v>1</v>
      </c>
      <c r="R344" s="14">
        <v>208</v>
      </c>
      <c r="S344" s="15">
        <f t="shared" si="10"/>
        <v>208</v>
      </c>
      <c r="T344" s="14" t="s">
        <v>35</v>
      </c>
      <c r="U344" s="14" t="s">
        <v>36</v>
      </c>
      <c r="V344" s="14"/>
      <c r="W344" s="127" t="str">
        <f t="shared" ca="1" si="11"/>
        <v>2019CJ57CP1</v>
      </c>
    </row>
    <row r="345" spans="1:23" s="31" customFormat="1" ht="30" customHeight="1">
      <c r="A345" s="13">
        <v>339</v>
      </c>
      <c r="B345" s="14" t="s">
        <v>29</v>
      </c>
      <c r="C345" s="14" t="s">
        <v>30</v>
      </c>
      <c r="D345" s="15" t="s">
        <v>31</v>
      </c>
      <c r="E345" s="16"/>
      <c r="F345" s="15" t="s">
        <v>32</v>
      </c>
      <c r="G345" s="14" t="s">
        <v>33</v>
      </c>
      <c r="H345" s="14" t="s">
        <v>1468</v>
      </c>
      <c r="I345" s="14"/>
      <c r="J345" s="14"/>
      <c r="K345" s="14"/>
      <c r="L345" s="36">
        <v>42552</v>
      </c>
      <c r="M345" s="36">
        <v>42552</v>
      </c>
      <c r="N345" s="14">
        <v>57</v>
      </c>
      <c r="O345" s="14">
        <v>2</v>
      </c>
      <c r="P345" s="37"/>
      <c r="Q345" s="14">
        <v>1</v>
      </c>
      <c r="R345" s="14">
        <v>210</v>
      </c>
      <c r="S345" s="15">
        <f t="shared" si="10"/>
        <v>210</v>
      </c>
      <c r="T345" s="14" t="s">
        <v>35</v>
      </c>
      <c r="U345" s="14" t="s">
        <v>36</v>
      </c>
      <c r="V345" s="14"/>
      <c r="W345" s="127" t="str">
        <f t="shared" ca="1" si="11"/>
        <v>2019CJ57CP2</v>
      </c>
    </row>
    <row r="346" spans="1:23" s="31" customFormat="1" ht="30" customHeight="1">
      <c r="A346" s="13">
        <v>340</v>
      </c>
      <c r="B346" s="14" t="s">
        <v>29</v>
      </c>
      <c r="C346" s="14" t="s">
        <v>30</v>
      </c>
      <c r="D346" s="15" t="s">
        <v>31</v>
      </c>
      <c r="E346" s="16"/>
      <c r="F346" s="15" t="s">
        <v>32</v>
      </c>
      <c r="G346" s="14" t="s">
        <v>33</v>
      </c>
      <c r="H346" s="14" t="s">
        <v>1469</v>
      </c>
      <c r="I346" s="14"/>
      <c r="J346" s="14"/>
      <c r="K346" s="14"/>
      <c r="L346" s="36">
        <v>42552</v>
      </c>
      <c r="M346" s="36">
        <v>42552</v>
      </c>
      <c r="N346" s="14">
        <v>57</v>
      </c>
      <c r="O346" s="14">
        <v>3</v>
      </c>
      <c r="P346" s="37"/>
      <c r="Q346" s="14">
        <v>1</v>
      </c>
      <c r="R346" s="14">
        <v>210</v>
      </c>
      <c r="S346" s="15">
        <f t="shared" si="10"/>
        <v>210</v>
      </c>
      <c r="T346" s="14" t="s">
        <v>35</v>
      </c>
      <c r="U346" s="14" t="s">
        <v>36</v>
      </c>
      <c r="V346" s="14"/>
      <c r="W346" s="127" t="str">
        <f t="shared" ca="1" si="11"/>
        <v>2019CJ57CP3</v>
      </c>
    </row>
    <row r="347" spans="1:23" s="31" customFormat="1" ht="30" customHeight="1">
      <c r="A347" s="13">
        <v>341</v>
      </c>
      <c r="B347" s="14" t="s">
        <v>29</v>
      </c>
      <c r="C347" s="14" t="s">
        <v>30</v>
      </c>
      <c r="D347" s="15" t="s">
        <v>31</v>
      </c>
      <c r="E347" s="16"/>
      <c r="F347" s="15" t="s">
        <v>32</v>
      </c>
      <c r="G347" s="14" t="s">
        <v>33</v>
      </c>
      <c r="H347" s="14" t="s">
        <v>1470</v>
      </c>
      <c r="I347" s="14"/>
      <c r="J347" s="14"/>
      <c r="K347" s="14"/>
      <c r="L347" s="36">
        <v>42552</v>
      </c>
      <c r="M347" s="36">
        <v>42552</v>
      </c>
      <c r="N347" s="14">
        <v>57</v>
      </c>
      <c r="O347" s="14">
        <v>4</v>
      </c>
      <c r="P347" s="37"/>
      <c r="Q347" s="14">
        <v>1</v>
      </c>
      <c r="R347" s="14">
        <v>206</v>
      </c>
      <c r="S347" s="15">
        <f t="shared" si="10"/>
        <v>206</v>
      </c>
      <c r="T347" s="14" t="s">
        <v>35</v>
      </c>
      <c r="U347" s="14" t="s">
        <v>36</v>
      </c>
      <c r="V347" s="14"/>
      <c r="W347" s="127" t="str">
        <f t="shared" ca="1" si="11"/>
        <v>2019CJ57CP4</v>
      </c>
    </row>
    <row r="348" spans="1:23" s="31" customFormat="1" ht="30" customHeight="1">
      <c r="A348" s="13">
        <v>342</v>
      </c>
      <c r="B348" s="14" t="s">
        <v>29</v>
      </c>
      <c r="C348" s="14" t="s">
        <v>30</v>
      </c>
      <c r="D348" s="15" t="s">
        <v>31</v>
      </c>
      <c r="E348" s="16"/>
      <c r="F348" s="15" t="s">
        <v>32</v>
      </c>
      <c r="G348" s="14" t="s">
        <v>33</v>
      </c>
      <c r="H348" s="14" t="s">
        <v>1471</v>
      </c>
      <c r="I348" s="14"/>
      <c r="J348" s="14"/>
      <c r="K348" s="14"/>
      <c r="L348" s="36">
        <v>42552</v>
      </c>
      <c r="M348" s="36">
        <v>42552</v>
      </c>
      <c r="N348" s="14">
        <v>57</v>
      </c>
      <c r="O348" s="14">
        <v>5</v>
      </c>
      <c r="P348" s="37"/>
      <c r="Q348" s="14">
        <v>1</v>
      </c>
      <c r="R348" s="14">
        <v>203</v>
      </c>
      <c r="S348" s="15">
        <f t="shared" si="10"/>
        <v>203</v>
      </c>
      <c r="T348" s="14" t="s">
        <v>35</v>
      </c>
      <c r="U348" s="14" t="s">
        <v>36</v>
      </c>
      <c r="V348" s="14"/>
      <c r="W348" s="127" t="str">
        <f t="shared" ca="1" si="11"/>
        <v>2019CJ57CP5</v>
      </c>
    </row>
    <row r="349" spans="1:23" s="31" customFormat="1" ht="30" customHeight="1">
      <c r="A349" s="13">
        <v>343</v>
      </c>
      <c r="B349" s="14" t="s">
        <v>29</v>
      </c>
      <c r="C349" s="14" t="s">
        <v>30</v>
      </c>
      <c r="D349" s="15" t="s">
        <v>31</v>
      </c>
      <c r="E349" s="16"/>
      <c r="F349" s="15" t="s">
        <v>32</v>
      </c>
      <c r="G349" s="14" t="s">
        <v>33</v>
      </c>
      <c r="H349" s="14" t="s">
        <v>1472</v>
      </c>
      <c r="I349" s="14"/>
      <c r="J349" s="14"/>
      <c r="K349" s="14"/>
      <c r="L349" s="36">
        <v>42552</v>
      </c>
      <c r="M349" s="36">
        <v>42552</v>
      </c>
      <c r="N349" s="14">
        <v>57</v>
      </c>
      <c r="O349" s="14">
        <v>6</v>
      </c>
      <c r="P349" s="37"/>
      <c r="Q349" s="14">
        <v>1</v>
      </c>
      <c r="R349" s="14">
        <v>197</v>
      </c>
      <c r="S349" s="15">
        <f t="shared" si="10"/>
        <v>197</v>
      </c>
      <c r="T349" s="14" t="s">
        <v>35</v>
      </c>
      <c r="U349" s="14" t="s">
        <v>36</v>
      </c>
      <c r="V349" s="14"/>
      <c r="W349" s="127" t="str">
        <f t="shared" ca="1" si="11"/>
        <v>2019CJ57CP6</v>
      </c>
    </row>
    <row r="350" spans="1:23" s="31" customFormat="1" ht="30" customHeight="1">
      <c r="A350" s="13">
        <v>344</v>
      </c>
      <c r="B350" s="14" t="s">
        <v>29</v>
      </c>
      <c r="C350" s="14" t="s">
        <v>30</v>
      </c>
      <c r="D350" s="15" t="s">
        <v>31</v>
      </c>
      <c r="E350" s="16"/>
      <c r="F350" s="15" t="s">
        <v>32</v>
      </c>
      <c r="G350" s="14" t="s">
        <v>33</v>
      </c>
      <c r="H350" s="14" t="s">
        <v>1473</v>
      </c>
      <c r="I350" s="14"/>
      <c r="J350" s="14"/>
      <c r="K350" s="14"/>
      <c r="L350" s="36">
        <v>42552</v>
      </c>
      <c r="M350" s="36">
        <v>42552</v>
      </c>
      <c r="N350" s="14">
        <v>58</v>
      </c>
      <c r="O350" s="14">
        <v>1</v>
      </c>
      <c r="P350" s="37"/>
      <c r="Q350" s="14">
        <v>1</v>
      </c>
      <c r="R350" s="14">
        <v>206</v>
      </c>
      <c r="S350" s="15">
        <f t="shared" si="10"/>
        <v>206</v>
      </c>
      <c r="T350" s="14" t="s">
        <v>35</v>
      </c>
      <c r="U350" s="14" t="s">
        <v>36</v>
      </c>
      <c r="V350" s="14"/>
      <c r="W350" s="127" t="str">
        <f t="shared" ca="1" si="11"/>
        <v>2019CJ58CP1</v>
      </c>
    </row>
    <row r="351" spans="1:23" s="31" customFormat="1" ht="30" customHeight="1">
      <c r="A351" s="13">
        <v>345</v>
      </c>
      <c r="B351" s="14" t="s">
        <v>29</v>
      </c>
      <c r="C351" s="14" t="s">
        <v>30</v>
      </c>
      <c r="D351" s="15" t="s">
        <v>31</v>
      </c>
      <c r="E351" s="16"/>
      <c r="F351" s="15" t="s">
        <v>32</v>
      </c>
      <c r="G351" s="14" t="s">
        <v>33</v>
      </c>
      <c r="H351" s="14" t="s">
        <v>1474</v>
      </c>
      <c r="I351" s="14"/>
      <c r="J351" s="14"/>
      <c r="K351" s="14"/>
      <c r="L351" s="36">
        <v>42552</v>
      </c>
      <c r="M351" s="36">
        <v>42556</v>
      </c>
      <c r="N351" s="14">
        <v>58</v>
      </c>
      <c r="O351" s="14">
        <v>2</v>
      </c>
      <c r="P351" s="37"/>
      <c r="Q351" s="14">
        <v>1</v>
      </c>
      <c r="R351" s="14">
        <v>168</v>
      </c>
      <c r="S351" s="15">
        <f t="shared" si="10"/>
        <v>168</v>
      </c>
      <c r="T351" s="14" t="s">
        <v>35</v>
      </c>
      <c r="U351" s="14" t="s">
        <v>36</v>
      </c>
      <c r="V351" s="14"/>
      <c r="W351" s="127" t="str">
        <f t="shared" ca="1" si="11"/>
        <v>2019CJ58CP2</v>
      </c>
    </row>
    <row r="352" spans="1:23" s="31" customFormat="1" ht="30" customHeight="1">
      <c r="A352" s="13">
        <v>346</v>
      </c>
      <c r="B352" s="14" t="s">
        <v>29</v>
      </c>
      <c r="C352" s="14" t="s">
        <v>30</v>
      </c>
      <c r="D352" s="15" t="s">
        <v>31</v>
      </c>
      <c r="E352" s="16"/>
      <c r="F352" s="15" t="s">
        <v>32</v>
      </c>
      <c r="G352" s="14" t="s">
        <v>33</v>
      </c>
      <c r="H352" s="14" t="s">
        <v>1475</v>
      </c>
      <c r="I352" s="14"/>
      <c r="J352" s="14"/>
      <c r="K352" s="14"/>
      <c r="L352" s="36">
        <v>42556</v>
      </c>
      <c r="M352" s="36">
        <v>42557</v>
      </c>
      <c r="N352" s="14">
        <v>58</v>
      </c>
      <c r="O352" s="14">
        <v>3</v>
      </c>
      <c r="P352" s="37"/>
      <c r="Q352" s="14">
        <v>1</v>
      </c>
      <c r="R352" s="14">
        <v>201</v>
      </c>
      <c r="S352" s="15">
        <f t="shared" si="10"/>
        <v>201</v>
      </c>
      <c r="T352" s="14" t="s">
        <v>35</v>
      </c>
      <c r="U352" s="14" t="s">
        <v>36</v>
      </c>
      <c r="V352" s="14"/>
      <c r="W352" s="127" t="str">
        <f t="shared" ca="1" si="11"/>
        <v>2019CJ58CP3</v>
      </c>
    </row>
    <row r="353" spans="1:23" s="31" customFormat="1" ht="30" customHeight="1">
      <c r="A353" s="13">
        <v>347</v>
      </c>
      <c r="B353" s="14" t="s">
        <v>29</v>
      </c>
      <c r="C353" s="14" t="s">
        <v>30</v>
      </c>
      <c r="D353" s="15" t="s">
        <v>31</v>
      </c>
      <c r="E353" s="16"/>
      <c r="F353" s="15" t="s">
        <v>32</v>
      </c>
      <c r="G353" s="14" t="s">
        <v>33</v>
      </c>
      <c r="H353" s="14" t="s">
        <v>1476</v>
      </c>
      <c r="I353" s="14"/>
      <c r="J353" s="14"/>
      <c r="K353" s="14"/>
      <c r="L353" s="36">
        <v>42557</v>
      </c>
      <c r="M353" s="36">
        <v>42557</v>
      </c>
      <c r="N353" s="14">
        <v>58</v>
      </c>
      <c r="O353" s="14">
        <v>4</v>
      </c>
      <c r="P353" s="37"/>
      <c r="Q353" s="14">
        <v>1</v>
      </c>
      <c r="R353" s="14">
        <v>204</v>
      </c>
      <c r="S353" s="15">
        <f t="shared" si="10"/>
        <v>204</v>
      </c>
      <c r="T353" s="14" t="s">
        <v>35</v>
      </c>
      <c r="U353" s="14" t="s">
        <v>36</v>
      </c>
      <c r="V353" s="14"/>
      <c r="W353" s="127" t="str">
        <f t="shared" ca="1" si="11"/>
        <v>2019CJ58CP4</v>
      </c>
    </row>
    <row r="354" spans="1:23" s="31" customFormat="1" ht="30" customHeight="1">
      <c r="A354" s="13">
        <v>348</v>
      </c>
      <c r="B354" s="14" t="s">
        <v>29</v>
      </c>
      <c r="C354" s="14" t="s">
        <v>30</v>
      </c>
      <c r="D354" s="15" t="s">
        <v>31</v>
      </c>
      <c r="E354" s="16"/>
      <c r="F354" s="15" t="s">
        <v>32</v>
      </c>
      <c r="G354" s="14" t="s">
        <v>33</v>
      </c>
      <c r="H354" s="14" t="s">
        <v>1477</v>
      </c>
      <c r="I354" s="14"/>
      <c r="J354" s="14"/>
      <c r="K354" s="14"/>
      <c r="L354" s="36">
        <v>42557</v>
      </c>
      <c r="M354" s="36">
        <v>42558</v>
      </c>
      <c r="N354" s="14">
        <v>58</v>
      </c>
      <c r="O354" s="14">
        <v>5</v>
      </c>
      <c r="P354" s="37"/>
      <c r="Q354" s="14">
        <v>1</v>
      </c>
      <c r="R354" s="14">
        <v>201</v>
      </c>
      <c r="S354" s="15">
        <f t="shared" si="10"/>
        <v>201</v>
      </c>
      <c r="T354" s="14" t="s">
        <v>35</v>
      </c>
      <c r="U354" s="14" t="s">
        <v>36</v>
      </c>
      <c r="V354" s="14"/>
      <c r="W354" s="127" t="str">
        <f t="shared" ca="1" si="11"/>
        <v>2019CJ58CP5</v>
      </c>
    </row>
    <row r="355" spans="1:23" s="31" customFormat="1" ht="30" customHeight="1">
      <c r="A355" s="13">
        <v>349</v>
      </c>
      <c r="B355" s="14" t="s">
        <v>29</v>
      </c>
      <c r="C355" s="14" t="s">
        <v>30</v>
      </c>
      <c r="D355" s="15" t="s">
        <v>31</v>
      </c>
      <c r="E355" s="16"/>
      <c r="F355" s="15" t="s">
        <v>32</v>
      </c>
      <c r="G355" s="14" t="s">
        <v>33</v>
      </c>
      <c r="H355" s="14" t="s">
        <v>1478</v>
      </c>
      <c r="I355" s="14"/>
      <c r="J355" s="14"/>
      <c r="K355" s="14"/>
      <c r="L355" s="36">
        <v>42558</v>
      </c>
      <c r="M355" s="36">
        <v>42562</v>
      </c>
      <c r="N355" s="14">
        <v>58</v>
      </c>
      <c r="O355" s="14">
        <v>6</v>
      </c>
      <c r="P355" s="37"/>
      <c r="Q355" s="14">
        <v>1</v>
      </c>
      <c r="R355" s="14">
        <v>189</v>
      </c>
      <c r="S355" s="15">
        <f t="shared" si="10"/>
        <v>189</v>
      </c>
      <c r="T355" s="14" t="s">
        <v>35</v>
      </c>
      <c r="U355" s="14" t="s">
        <v>36</v>
      </c>
      <c r="V355" s="14"/>
      <c r="W355" s="127" t="str">
        <f t="shared" ca="1" si="11"/>
        <v>2019CJ58CP6</v>
      </c>
    </row>
    <row r="356" spans="1:23" s="31" customFormat="1" ht="30" customHeight="1">
      <c r="A356" s="13">
        <v>350</v>
      </c>
      <c r="B356" s="14" t="s">
        <v>29</v>
      </c>
      <c r="C356" s="14" t="s">
        <v>30</v>
      </c>
      <c r="D356" s="15" t="s">
        <v>31</v>
      </c>
      <c r="E356" s="16"/>
      <c r="F356" s="15" t="s">
        <v>32</v>
      </c>
      <c r="G356" s="14" t="s">
        <v>33</v>
      </c>
      <c r="H356" s="14" t="s">
        <v>1479</v>
      </c>
      <c r="I356" s="14"/>
      <c r="J356" s="14"/>
      <c r="K356" s="14"/>
      <c r="L356" s="36">
        <v>42562</v>
      </c>
      <c r="M356" s="36">
        <v>42564</v>
      </c>
      <c r="N356" s="14">
        <v>59</v>
      </c>
      <c r="O356" s="14">
        <v>1</v>
      </c>
      <c r="P356" s="37"/>
      <c r="Q356" s="14">
        <v>1</v>
      </c>
      <c r="R356" s="14">
        <v>201</v>
      </c>
      <c r="S356" s="15">
        <f t="shared" si="10"/>
        <v>201</v>
      </c>
      <c r="T356" s="14" t="s">
        <v>35</v>
      </c>
      <c r="U356" s="14" t="s">
        <v>36</v>
      </c>
      <c r="V356" s="14"/>
      <c r="W356" s="127" t="str">
        <f t="shared" ca="1" si="11"/>
        <v>2019CJ59CP1</v>
      </c>
    </row>
    <row r="357" spans="1:23" s="31" customFormat="1" ht="30" customHeight="1">
      <c r="A357" s="13">
        <v>351</v>
      </c>
      <c r="B357" s="14" t="s">
        <v>29</v>
      </c>
      <c r="C357" s="14" t="s">
        <v>30</v>
      </c>
      <c r="D357" s="15" t="s">
        <v>31</v>
      </c>
      <c r="E357" s="16"/>
      <c r="F357" s="15" t="s">
        <v>32</v>
      </c>
      <c r="G357" s="14" t="s">
        <v>33</v>
      </c>
      <c r="H357" s="14" t="s">
        <v>1480</v>
      </c>
      <c r="I357" s="14"/>
      <c r="J357" s="14"/>
      <c r="K357" s="14"/>
      <c r="L357" s="36">
        <v>42564</v>
      </c>
      <c r="M357" s="36">
        <v>42564</v>
      </c>
      <c r="N357" s="14">
        <v>59</v>
      </c>
      <c r="O357" s="14">
        <v>2</v>
      </c>
      <c r="P357" s="37"/>
      <c r="Q357" s="14">
        <v>1</v>
      </c>
      <c r="R357" s="14">
        <v>203</v>
      </c>
      <c r="S357" s="15">
        <f t="shared" si="10"/>
        <v>203</v>
      </c>
      <c r="T357" s="14" t="s">
        <v>35</v>
      </c>
      <c r="U357" s="14" t="s">
        <v>36</v>
      </c>
      <c r="V357" s="14"/>
      <c r="W357" s="127" t="str">
        <f t="shared" ca="1" si="11"/>
        <v>2019CJ59CP2</v>
      </c>
    </row>
    <row r="358" spans="1:23" s="31" customFormat="1" ht="30" customHeight="1">
      <c r="A358" s="13">
        <v>352</v>
      </c>
      <c r="B358" s="14" t="s">
        <v>29</v>
      </c>
      <c r="C358" s="14" t="s">
        <v>30</v>
      </c>
      <c r="D358" s="15" t="s">
        <v>31</v>
      </c>
      <c r="E358" s="16"/>
      <c r="F358" s="15" t="s">
        <v>32</v>
      </c>
      <c r="G358" s="14" t="s">
        <v>33</v>
      </c>
      <c r="H358" s="14" t="s">
        <v>1481</v>
      </c>
      <c r="I358" s="14"/>
      <c r="J358" s="14"/>
      <c r="K358" s="14"/>
      <c r="L358" s="36">
        <v>42564</v>
      </c>
      <c r="M358" s="36">
        <v>42566</v>
      </c>
      <c r="N358" s="14">
        <v>59</v>
      </c>
      <c r="O358" s="14">
        <v>3</v>
      </c>
      <c r="P358" s="37"/>
      <c r="Q358" s="14">
        <v>1</v>
      </c>
      <c r="R358" s="14">
        <v>208</v>
      </c>
      <c r="S358" s="15">
        <f t="shared" si="10"/>
        <v>208</v>
      </c>
      <c r="T358" s="14" t="s">
        <v>35</v>
      </c>
      <c r="U358" s="14" t="s">
        <v>36</v>
      </c>
      <c r="V358" s="14"/>
      <c r="W358" s="127" t="str">
        <f t="shared" ca="1" si="11"/>
        <v>2019CJ59CP3</v>
      </c>
    </row>
    <row r="359" spans="1:23" s="31" customFormat="1" ht="30" customHeight="1">
      <c r="A359" s="13">
        <v>353</v>
      </c>
      <c r="B359" s="14" t="s">
        <v>29</v>
      </c>
      <c r="C359" s="14" t="s">
        <v>30</v>
      </c>
      <c r="D359" s="15" t="s">
        <v>31</v>
      </c>
      <c r="E359" s="16"/>
      <c r="F359" s="15" t="s">
        <v>32</v>
      </c>
      <c r="G359" s="14" t="s">
        <v>33</v>
      </c>
      <c r="H359" s="14" t="s">
        <v>1482</v>
      </c>
      <c r="I359" s="14"/>
      <c r="J359" s="14"/>
      <c r="K359" s="14"/>
      <c r="L359" s="36">
        <v>42566</v>
      </c>
      <c r="M359" s="36">
        <v>42572</v>
      </c>
      <c r="N359" s="14">
        <v>59</v>
      </c>
      <c r="O359" s="14">
        <v>4</v>
      </c>
      <c r="P359" s="37"/>
      <c r="Q359" s="14">
        <v>1</v>
      </c>
      <c r="R359" s="14">
        <v>209</v>
      </c>
      <c r="S359" s="15">
        <f t="shared" si="10"/>
        <v>209</v>
      </c>
      <c r="T359" s="14" t="s">
        <v>35</v>
      </c>
      <c r="U359" s="14" t="s">
        <v>36</v>
      </c>
      <c r="V359" s="14"/>
      <c r="W359" s="127" t="str">
        <f t="shared" ca="1" si="11"/>
        <v>2019CJ59CP4</v>
      </c>
    </row>
    <row r="360" spans="1:23" s="31" customFormat="1" ht="30" customHeight="1">
      <c r="A360" s="13">
        <v>354</v>
      </c>
      <c r="B360" s="14" t="s">
        <v>29</v>
      </c>
      <c r="C360" s="14" t="s">
        <v>30</v>
      </c>
      <c r="D360" s="15" t="s">
        <v>31</v>
      </c>
      <c r="E360" s="16"/>
      <c r="F360" s="15" t="s">
        <v>32</v>
      </c>
      <c r="G360" s="14" t="s">
        <v>33</v>
      </c>
      <c r="H360" s="14" t="s">
        <v>1483</v>
      </c>
      <c r="I360" s="14"/>
      <c r="J360" s="14"/>
      <c r="K360" s="14"/>
      <c r="L360" s="36">
        <v>42572</v>
      </c>
      <c r="M360" s="36">
        <v>42572</v>
      </c>
      <c r="N360" s="14">
        <v>59</v>
      </c>
      <c r="O360" s="14">
        <v>5</v>
      </c>
      <c r="P360" s="37"/>
      <c r="Q360" s="14">
        <v>1</v>
      </c>
      <c r="R360" s="14">
        <v>209</v>
      </c>
      <c r="S360" s="15">
        <f t="shared" si="10"/>
        <v>209</v>
      </c>
      <c r="T360" s="14" t="s">
        <v>35</v>
      </c>
      <c r="U360" s="14" t="s">
        <v>36</v>
      </c>
      <c r="V360" s="14"/>
      <c r="W360" s="127" t="str">
        <f t="shared" ca="1" si="11"/>
        <v>2019CJ59CP5</v>
      </c>
    </row>
    <row r="361" spans="1:23" s="31" customFormat="1" ht="30" customHeight="1">
      <c r="A361" s="13">
        <v>355</v>
      </c>
      <c r="B361" s="14" t="s">
        <v>29</v>
      </c>
      <c r="C361" s="14" t="s">
        <v>30</v>
      </c>
      <c r="D361" s="15" t="s">
        <v>31</v>
      </c>
      <c r="E361" s="16"/>
      <c r="F361" s="15" t="s">
        <v>32</v>
      </c>
      <c r="G361" s="14" t="s">
        <v>33</v>
      </c>
      <c r="H361" s="14">
        <v>198830216</v>
      </c>
      <c r="I361" s="14"/>
      <c r="J361" s="14"/>
      <c r="K361" s="14"/>
      <c r="L361" s="36">
        <v>42573</v>
      </c>
      <c r="M361" s="36">
        <v>42573</v>
      </c>
      <c r="N361" s="14">
        <v>59</v>
      </c>
      <c r="O361" s="14">
        <v>6</v>
      </c>
      <c r="P361" s="37"/>
      <c r="Q361" s="14">
        <v>1</v>
      </c>
      <c r="R361" s="14">
        <v>202</v>
      </c>
      <c r="S361" s="15">
        <f t="shared" si="10"/>
        <v>202</v>
      </c>
      <c r="T361" s="14" t="s">
        <v>35</v>
      </c>
      <c r="U361" s="14" t="s">
        <v>36</v>
      </c>
      <c r="V361" s="14"/>
      <c r="W361" s="127" t="str">
        <f t="shared" ca="1" si="11"/>
        <v>2019CJ59CP6</v>
      </c>
    </row>
    <row r="362" spans="1:23" s="31" customFormat="1" ht="30" customHeight="1">
      <c r="A362" s="13">
        <v>356</v>
      </c>
      <c r="B362" s="14" t="s">
        <v>29</v>
      </c>
      <c r="C362" s="14" t="s">
        <v>30</v>
      </c>
      <c r="D362" s="15" t="s">
        <v>31</v>
      </c>
      <c r="E362" s="16"/>
      <c r="F362" s="15" t="s">
        <v>32</v>
      </c>
      <c r="G362" s="14" t="s">
        <v>33</v>
      </c>
      <c r="H362" s="14" t="s">
        <v>1484</v>
      </c>
      <c r="I362" s="14"/>
      <c r="J362" s="14"/>
      <c r="K362" s="14"/>
      <c r="L362" s="36">
        <v>42573</v>
      </c>
      <c r="M362" s="36">
        <v>42573</v>
      </c>
      <c r="N362" s="14">
        <v>60</v>
      </c>
      <c r="O362" s="14">
        <v>1</v>
      </c>
      <c r="P362" s="37"/>
      <c r="Q362" s="14">
        <v>1</v>
      </c>
      <c r="R362" s="14">
        <v>186</v>
      </c>
      <c r="S362" s="15">
        <f t="shared" si="10"/>
        <v>186</v>
      </c>
      <c r="T362" s="14" t="s">
        <v>35</v>
      </c>
      <c r="U362" s="14" t="s">
        <v>36</v>
      </c>
      <c r="V362" s="14"/>
      <c r="W362" s="127" t="str">
        <f t="shared" ca="1" si="11"/>
        <v>2019CJ60CP1</v>
      </c>
    </row>
    <row r="363" spans="1:23" s="31" customFormat="1" ht="30" customHeight="1">
      <c r="A363" s="13">
        <v>357</v>
      </c>
      <c r="B363" s="14" t="s">
        <v>29</v>
      </c>
      <c r="C363" s="14" t="s">
        <v>30</v>
      </c>
      <c r="D363" s="15" t="s">
        <v>31</v>
      </c>
      <c r="E363" s="16"/>
      <c r="F363" s="15" t="s">
        <v>32</v>
      </c>
      <c r="G363" s="14" t="s">
        <v>33</v>
      </c>
      <c r="H363" s="14" t="s">
        <v>1485</v>
      </c>
      <c r="I363" s="14"/>
      <c r="J363" s="14"/>
      <c r="K363" s="14"/>
      <c r="L363" s="36">
        <v>42576</v>
      </c>
      <c r="M363" s="36">
        <v>42576</v>
      </c>
      <c r="N363" s="14">
        <v>60</v>
      </c>
      <c r="O363" s="14">
        <v>2</v>
      </c>
      <c r="P363" s="37"/>
      <c r="Q363" s="14">
        <v>1</v>
      </c>
      <c r="R363" s="14">
        <v>197</v>
      </c>
      <c r="S363" s="15">
        <f t="shared" si="10"/>
        <v>197</v>
      </c>
      <c r="T363" s="14" t="s">
        <v>35</v>
      </c>
      <c r="U363" s="14" t="s">
        <v>36</v>
      </c>
      <c r="V363" s="14"/>
      <c r="W363" s="127" t="str">
        <f t="shared" ca="1" si="11"/>
        <v>2019CJ60CP2</v>
      </c>
    </row>
    <row r="364" spans="1:23" s="31" customFormat="1" ht="30" customHeight="1">
      <c r="A364" s="13">
        <v>358</v>
      </c>
      <c r="B364" s="14" t="s">
        <v>29</v>
      </c>
      <c r="C364" s="14" t="s">
        <v>30</v>
      </c>
      <c r="D364" s="15" t="s">
        <v>31</v>
      </c>
      <c r="E364" s="16"/>
      <c r="F364" s="15" t="s">
        <v>32</v>
      </c>
      <c r="G364" s="14" t="s">
        <v>33</v>
      </c>
      <c r="H364" s="14" t="s">
        <v>1486</v>
      </c>
      <c r="I364" s="14"/>
      <c r="J364" s="14"/>
      <c r="K364" s="14"/>
      <c r="L364" s="36">
        <v>42576</v>
      </c>
      <c r="M364" s="36">
        <v>42576</v>
      </c>
      <c r="N364" s="14">
        <v>60</v>
      </c>
      <c r="O364" s="14">
        <v>3</v>
      </c>
      <c r="P364" s="37"/>
      <c r="Q364" s="14">
        <v>1</v>
      </c>
      <c r="R364" s="14">
        <v>167</v>
      </c>
      <c r="S364" s="15">
        <f t="shared" si="10"/>
        <v>167</v>
      </c>
      <c r="T364" s="14" t="s">
        <v>35</v>
      </c>
      <c r="U364" s="14" t="s">
        <v>36</v>
      </c>
      <c r="V364" s="14"/>
      <c r="W364" s="127" t="str">
        <f t="shared" ca="1" si="11"/>
        <v>2019CJ60CP3</v>
      </c>
    </row>
    <row r="365" spans="1:23" s="31" customFormat="1" ht="30" customHeight="1">
      <c r="A365" s="13">
        <v>359</v>
      </c>
      <c r="B365" s="14" t="s">
        <v>29</v>
      </c>
      <c r="C365" s="14" t="s">
        <v>30</v>
      </c>
      <c r="D365" s="15" t="s">
        <v>31</v>
      </c>
      <c r="E365" s="16"/>
      <c r="F365" s="15" t="s">
        <v>32</v>
      </c>
      <c r="G365" s="14" t="s">
        <v>33</v>
      </c>
      <c r="H365" s="14" t="s">
        <v>1487</v>
      </c>
      <c r="I365" s="14"/>
      <c r="J365" s="14"/>
      <c r="K365" s="14"/>
      <c r="L365" s="36">
        <v>42576</v>
      </c>
      <c r="M365" s="36">
        <v>42576</v>
      </c>
      <c r="N365" s="14">
        <v>60</v>
      </c>
      <c r="O365" s="14">
        <v>4</v>
      </c>
      <c r="P365" s="37"/>
      <c r="Q365" s="14">
        <v>1</v>
      </c>
      <c r="R365" s="14">
        <v>133</v>
      </c>
      <c r="S365" s="15">
        <f t="shared" si="10"/>
        <v>133</v>
      </c>
      <c r="T365" s="14" t="s">
        <v>35</v>
      </c>
      <c r="U365" s="14" t="s">
        <v>36</v>
      </c>
      <c r="V365" s="14"/>
      <c r="W365" s="127" t="str">
        <f t="shared" ca="1" si="11"/>
        <v>2019CJ60CP4</v>
      </c>
    </row>
    <row r="366" spans="1:23" s="31" customFormat="1" ht="30" customHeight="1">
      <c r="A366" s="13">
        <v>360</v>
      </c>
      <c r="B366" s="14" t="s">
        <v>29</v>
      </c>
      <c r="C366" s="14" t="s">
        <v>30</v>
      </c>
      <c r="D366" s="15" t="s">
        <v>31</v>
      </c>
      <c r="E366" s="16"/>
      <c r="F366" s="15" t="s">
        <v>32</v>
      </c>
      <c r="G366" s="14" t="s">
        <v>33</v>
      </c>
      <c r="H366" s="14" t="s">
        <v>1488</v>
      </c>
      <c r="I366" s="14"/>
      <c r="J366" s="14"/>
      <c r="K366" s="14"/>
      <c r="L366" s="36">
        <v>42576</v>
      </c>
      <c r="M366" s="36">
        <v>42576</v>
      </c>
      <c r="N366" s="14">
        <v>60</v>
      </c>
      <c r="O366" s="14">
        <v>5</v>
      </c>
      <c r="P366" s="37"/>
      <c r="Q366" s="14">
        <v>1</v>
      </c>
      <c r="R366" s="14">
        <v>182</v>
      </c>
      <c r="S366" s="15">
        <f t="shared" si="10"/>
        <v>182</v>
      </c>
      <c r="T366" s="14" t="s">
        <v>35</v>
      </c>
      <c r="U366" s="14" t="s">
        <v>36</v>
      </c>
      <c r="V366" s="14"/>
      <c r="W366" s="127" t="str">
        <f t="shared" ca="1" si="11"/>
        <v>2019CJ60CP5</v>
      </c>
    </row>
    <row r="367" spans="1:23" s="31" customFormat="1" ht="30" customHeight="1">
      <c r="A367" s="13">
        <v>361</v>
      </c>
      <c r="B367" s="14" t="s">
        <v>29</v>
      </c>
      <c r="C367" s="14" t="s">
        <v>30</v>
      </c>
      <c r="D367" s="15" t="s">
        <v>31</v>
      </c>
      <c r="E367" s="16"/>
      <c r="F367" s="15" t="s">
        <v>32</v>
      </c>
      <c r="G367" s="14" t="s">
        <v>33</v>
      </c>
      <c r="H367" s="14" t="s">
        <v>1489</v>
      </c>
      <c r="I367" s="14"/>
      <c r="J367" s="14"/>
      <c r="K367" s="14"/>
      <c r="L367" s="36">
        <v>42576</v>
      </c>
      <c r="M367" s="36">
        <v>42576</v>
      </c>
      <c r="N367" s="14">
        <v>60</v>
      </c>
      <c r="O367" s="14">
        <v>6</v>
      </c>
      <c r="P367" s="37"/>
      <c r="Q367" s="14">
        <v>1</v>
      </c>
      <c r="R367" s="14">
        <v>125</v>
      </c>
      <c r="S367" s="15">
        <f t="shared" si="10"/>
        <v>125</v>
      </c>
      <c r="T367" s="14" t="s">
        <v>35</v>
      </c>
      <c r="U367" s="14" t="s">
        <v>36</v>
      </c>
      <c r="V367" s="14"/>
      <c r="W367" s="127" t="str">
        <f t="shared" ca="1" si="11"/>
        <v>2019CJ60CP6</v>
      </c>
    </row>
    <row r="368" spans="1:23" s="31" customFormat="1" ht="30" customHeight="1">
      <c r="A368" s="13">
        <v>362</v>
      </c>
      <c r="B368" s="14" t="s">
        <v>29</v>
      </c>
      <c r="C368" s="14" t="s">
        <v>30</v>
      </c>
      <c r="D368" s="15" t="s">
        <v>31</v>
      </c>
      <c r="E368" s="16"/>
      <c r="F368" s="15" t="s">
        <v>32</v>
      </c>
      <c r="G368" s="14" t="s">
        <v>33</v>
      </c>
      <c r="H368" s="14" t="s">
        <v>1490</v>
      </c>
      <c r="I368" s="14"/>
      <c r="J368" s="14"/>
      <c r="K368" s="14"/>
      <c r="L368" s="36">
        <v>42576</v>
      </c>
      <c r="M368" s="36">
        <v>42576</v>
      </c>
      <c r="N368" s="14">
        <v>61</v>
      </c>
      <c r="O368" s="14">
        <v>1</v>
      </c>
      <c r="P368" s="37"/>
      <c r="Q368" s="14">
        <v>1</v>
      </c>
      <c r="R368" s="14">
        <v>194</v>
      </c>
      <c r="S368" s="15">
        <f t="shared" si="10"/>
        <v>194</v>
      </c>
      <c r="T368" s="14" t="s">
        <v>35</v>
      </c>
      <c r="U368" s="14" t="s">
        <v>36</v>
      </c>
      <c r="V368" s="14"/>
      <c r="W368" s="127" t="str">
        <f t="shared" ca="1" si="11"/>
        <v>2019CJ61CP1</v>
      </c>
    </row>
    <row r="369" spans="1:23" s="31" customFormat="1" ht="30" customHeight="1">
      <c r="A369" s="13">
        <v>363</v>
      </c>
      <c r="B369" s="14" t="s">
        <v>29</v>
      </c>
      <c r="C369" s="14" t="s">
        <v>30</v>
      </c>
      <c r="D369" s="15" t="s">
        <v>31</v>
      </c>
      <c r="E369" s="16"/>
      <c r="F369" s="15" t="s">
        <v>32</v>
      </c>
      <c r="G369" s="14" t="s">
        <v>33</v>
      </c>
      <c r="H369" s="14" t="s">
        <v>1491</v>
      </c>
      <c r="I369" s="14"/>
      <c r="J369" s="14"/>
      <c r="K369" s="14"/>
      <c r="L369" s="36">
        <v>42576</v>
      </c>
      <c r="M369" s="36">
        <v>42577</v>
      </c>
      <c r="N369" s="14">
        <v>61</v>
      </c>
      <c r="O369" s="14">
        <v>2</v>
      </c>
      <c r="P369" s="37"/>
      <c r="Q369" s="14">
        <v>1</v>
      </c>
      <c r="R369" s="14">
        <v>195</v>
      </c>
      <c r="S369" s="15">
        <f t="shared" si="10"/>
        <v>195</v>
      </c>
      <c r="T369" s="14" t="s">
        <v>35</v>
      </c>
      <c r="U369" s="14" t="s">
        <v>36</v>
      </c>
      <c r="V369" s="14"/>
      <c r="W369" s="127" t="str">
        <f t="shared" ca="1" si="11"/>
        <v>2019CJ61CP2</v>
      </c>
    </row>
    <row r="370" spans="1:23" s="31" customFormat="1" ht="30" customHeight="1">
      <c r="A370" s="13">
        <v>364</v>
      </c>
      <c r="B370" s="14" t="s">
        <v>29</v>
      </c>
      <c r="C370" s="14" t="s">
        <v>30</v>
      </c>
      <c r="D370" s="15" t="s">
        <v>31</v>
      </c>
      <c r="E370" s="16"/>
      <c r="F370" s="15" t="s">
        <v>32</v>
      </c>
      <c r="G370" s="14" t="s">
        <v>33</v>
      </c>
      <c r="H370" s="14" t="s">
        <v>1492</v>
      </c>
      <c r="I370" s="14"/>
      <c r="J370" s="14"/>
      <c r="K370" s="14"/>
      <c r="L370" s="36">
        <v>42577</v>
      </c>
      <c r="M370" s="36">
        <v>42578</v>
      </c>
      <c r="N370" s="14">
        <v>61</v>
      </c>
      <c r="O370" s="14">
        <v>3</v>
      </c>
      <c r="P370" s="37"/>
      <c r="Q370" s="14">
        <v>1</v>
      </c>
      <c r="R370" s="14">
        <v>209</v>
      </c>
      <c r="S370" s="15">
        <f t="shared" si="10"/>
        <v>209</v>
      </c>
      <c r="T370" s="14" t="s">
        <v>35</v>
      </c>
      <c r="U370" s="14" t="s">
        <v>36</v>
      </c>
      <c r="V370" s="14"/>
      <c r="W370" s="127" t="str">
        <f t="shared" ca="1" si="11"/>
        <v>2019CJ61CP3</v>
      </c>
    </row>
    <row r="371" spans="1:23" s="31" customFormat="1" ht="30" customHeight="1">
      <c r="A371" s="13">
        <v>365</v>
      </c>
      <c r="B371" s="14" t="s">
        <v>29</v>
      </c>
      <c r="C371" s="14" t="s">
        <v>30</v>
      </c>
      <c r="D371" s="15" t="s">
        <v>31</v>
      </c>
      <c r="E371" s="16"/>
      <c r="F371" s="15" t="s">
        <v>32</v>
      </c>
      <c r="G371" s="14" t="s">
        <v>33</v>
      </c>
      <c r="H371" s="14" t="s">
        <v>1493</v>
      </c>
      <c r="I371" s="14"/>
      <c r="J371" s="14"/>
      <c r="K371" s="14"/>
      <c r="L371" s="36">
        <v>42578</v>
      </c>
      <c r="M371" s="36">
        <v>42578</v>
      </c>
      <c r="N371" s="14">
        <v>61</v>
      </c>
      <c r="O371" s="14">
        <v>4</v>
      </c>
      <c r="P371" s="37"/>
      <c r="Q371" s="14">
        <v>1</v>
      </c>
      <c r="R371" s="14">
        <v>211</v>
      </c>
      <c r="S371" s="15">
        <f t="shared" si="10"/>
        <v>211</v>
      </c>
      <c r="T371" s="14" t="s">
        <v>35</v>
      </c>
      <c r="U371" s="14" t="s">
        <v>36</v>
      </c>
      <c r="V371" s="14"/>
      <c r="W371" s="127" t="str">
        <f t="shared" ca="1" si="11"/>
        <v>2019CJ61CP4</v>
      </c>
    </row>
    <row r="372" spans="1:23" s="31" customFormat="1" ht="30" customHeight="1">
      <c r="A372" s="13">
        <v>366</v>
      </c>
      <c r="B372" s="14" t="s">
        <v>29</v>
      </c>
      <c r="C372" s="14" t="s">
        <v>30</v>
      </c>
      <c r="D372" s="15" t="s">
        <v>31</v>
      </c>
      <c r="E372" s="16"/>
      <c r="F372" s="15" t="s">
        <v>32</v>
      </c>
      <c r="G372" s="14" t="s">
        <v>33</v>
      </c>
      <c r="H372" s="14" t="s">
        <v>1494</v>
      </c>
      <c r="I372" s="14"/>
      <c r="J372" s="14"/>
      <c r="K372" s="14"/>
      <c r="L372" s="36">
        <v>42583</v>
      </c>
      <c r="M372" s="36">
        <v>42583</v>
      </c>
      <c r="N372" s="14">
        <v>61</v>
      </c>
      <c r="O372" s="14">
        <v>5</v>
      </c>
      <c r="P372" s="37"/>
      <c r="Q372" s="14">
        <v>1</v>
      </c>
      <c r="R372" s="14">
        <v>204</v>
      </c>
      <c r="S372" s="15">
        <f t="shared" si="10"/>
        <v>204</v>
      </c>
      <c r="T372" s="14" t="s">
        <v>35</v>
      </c>
      <c r="U372" s="14" t="s">
        <v>36</v>
      </c>
      <c r="V372" s="14"/>
      <c r="W372" s="127" t="str">
        <f t="shared" ca="1" si="11"/>
        <v>2019CJ61CP5</v>
      </c>
    </row>
    <row r="373" spans="1:23" s="31" customFormat="1" ht="30" customHeight="1">
      <c r="A373" s="13">
        <v>367</v>
      </c>
      <c r="B373" s="14" t="s">
        <v>29</v>
      </c>
      <c r="C373" s="14" t="s">
        <v>30</v>
      </c>
      <c r="D373" s="15" t="s">
        <v>31</v>
      </c>
      <c r="E373" s="16"/>
      <c r="F373" s="15" t="s">
        <v>32</v>
      </c>
      <c r="G373" s="14" t="s">
        <v>33</v>
      </c>
      <c r="H373" s="14" t="s">
        <v>1495</v>
      </c>
      <c r="I373" s="14"/>
      <c r="J373" s="14"/>
      <c r="K373" s="14"/>
      <c r="L373" s="36">
        <v>42583</v>
      </c>
      <c r="M373" s="36">
        <v>42583</v>
      </c>
      <c r="N373" s="14">
        <v>61</v>
      </c>
      <c r="O373" s="14">
        <v>6</v>
      </c>
      <c r="P373" s="37"/>
      <c r="Q373" s="14">
        <v>1</v>
      </c>
      <c r="R373" s="14">
        <v>205</v>
      </c>
      <c r="S373" s="15">
        <f t="shared" si="10"/>
        <v>205</v>
      </c>
      <c r="T373" s="14" t="s">
        <v>35</v>
      </c>
      <c r="U373" s="14" t="s">
        <v>36</v>
      </c>
      <c r="V373" s="14"/>
      <c r="W373" s="127" t="str">
        <f t="shared" ca="1" si="11"/>
        <v>2019CJ61CP6</v>
      </c>
    </row>
    <row r="374" spans="1:23" s="31" customFormat="1" ht="30" customHeight="1">
      <c r="A374" s="13">
        <v>368</v>
      </c>
      <c r="B374" s="14" t="s">
        <v>29</v>
      </c>
      <c r="C374" s="14" t="s">
        <v>30</v>
      </c>
      <c r="D374" s="15" t="s">
        <v>31</v>
      </c>
      <c r="E374" s="16"/>
      <c r="F374" s="15" t="s">
        <v>32</v>
      </c>
      <c r="G374" s="14" t="s">
        <v>33</v>
      </c>
      <c r="H374" s="14" t="s">
        <v>1496</v>
      </c>
      <c r="I374" s="14"/>
      <c r="J374" s="14"/>
      <c r="K374" s="14"/>
      <c r="L374" s="36">
        <v>42583</v>
      </c>
      <c r="M374" s="36">
        <v>42583</v>
      </c>
      <c r="N374" s="14">
        <v>62</v>
      </c>
      <c r="O374" s="14">
        <v>1</v>
      </c>
      <c r="P374" s="37"/>
      <c r="Q374" s="14">
        <v>1</v>
      </c>
      <c r="R374" s="14">
        <v>199</v>
      </c>
      <c r="S374" s="15">
        <f t="shared" si="10"/>
        <v>199</v>
      </c>
      <c r="T374" s="14" t="s">
        <v>35</v>
      </c>
      <c r="U374" s="14" t="s">
        <v>36</v>
      </c>
      <c r="V374" s="14"/>
      <c r="W374" s="127" t="str">
        <f t="shared" ca="1" si="11"/>
        <v>2019CJ62CP1</v>
      </c>
    </row>
    <row r="375" spans="1:23" s="31" customFormat="1" ht="30" customHeight="1">
      <c r="A375" s="13">
        <v>369</v>
      </c>
      <c r="B375" s="14" t="s">
        <v>29</v>
      </c>
      <c r="C375" s="14" t="s">
        <v>30</v>
      </c>
      <c r="D375" s="15" t="s">
        <v>31</v>
      </c>
      <c r="E375" s="16"/>
      <c r="F375" s="15" t="s">
        <v>32</v>
      </c>
      <c r="G375" s="14" t="s">
        <v>33</v>
      </c>
      <c r="H375" s="14" t="s">
        <v>1497</v>
      </c>
      <c r="I375" s="14"/>
      <c r="J375" s="14"/>
      <c r="K375" s="14"/>
      <c r="L375" s="36">
        <v>42583</v>
      </c>
      <c r="M375" s="36">
        <v>42583</v>
      </c>
      <c r="N375" s="14">
        <v>62</v>
      </c>
      <c r="O375" s="14">
        <v>2</v>
      </c>
      <c r="P375" s="37"/>
      <c r="Q375" s="14">
        <v>1</v>
      </c>
      <c r="R375" s="14">
        <v>203</v>
      </c>
      <c r="S375" s="15">
        <f t="shared" si="10"/>
        <v>203</v>
      </c>
      <c r="T375" s="14" t="s">
        <v>35</v>
      </c>
      <c r="U375" s="14" t="s">
        <v>36</v>
      </c>
      <c r="V375" s="14"/>
      <c r="W375" s="127" t="str">
        <f t="shared" ca="1" si="11"/>
        <v>2019CJ62CP2</v>
      </c>
    </row>
    <row r="376" spans="1:23" s="31" customFormat="1" ht="30" customHeight="1">
      <c r="A376" s="13">
        <v>370</v>
      </c>
      <c r="B376" s="14" t="s">
        <v>29</v>
      </c>
      <c r="C376" s="14" t="s">
        <v>30</v>
      </c>
      <c r="D376" s="15" t="s">
        <v>31</v>
      </c>
      <c r="E376" s="16"/>
      <c r="F376" s="15" t="s">
        <v>32</v>
      </c>
      <c r="G376" s="14" t="s">
        <v>33</v>
      </c>
      <c r="H376" s="14" t="s">
        <v>1498</v>
      </c>
      <c r="I376" s="14"/>
      <c r="J376" s="14"/>
      <c r="K376" s="14"/>
      <c r="L376" s="36">
        <v>42583</v>
      </c>
      <c r="M376" s="36">
        <v>42583</v>
      </c>
      <c r="N376" s="14">
        <v>62</v>
      </c>
      <c r="O376" s="14">
        <v>3</v>
      </c>
      <c r="P376" s="37"/>
      <c r="Q376" s="14">
        <v>1</v>
      </c>
      <c r="R376" s="14">
        <v>198</v>
      </c>
      <c r="S376" s="15">
        <f t="shared" si="10"/>
        <v>198</v>
      </c>
      <c r="T376" s="14" t="s">
        <v>35</v>
      </c>
      <c r="U376" s="14" t="s">
        <v>36</v>
      </c>
      <c r="V376" s="14"/>
      <c r="W376" s="127" t="str">
        <f t="shared" ca="1" si="11"/>
        <v>2019CJ62CP3</v>
      </c>
    </row>
    <row r="377" spans="1:23" s="31" customFormat="1" ht="30" customHeight="1">
      <c r="A377" s="13">
        <v>371</v>
      </c>
      <c r="B377" s="14" t="s">
        <v>29</v>
      </c>
      <c r="C377" s="14" t="s">
        <v>30</v>
      </c>
      <c r="D377" s="15" t="s">
        <v>31</v>
      </c>
      <c r="E377" s="16"/>
      <c r="F377" s="15" t="s">
        <v>32</v>
      </c>
      <c r="G377" s="14" t="s">
        <v>33</v>
      </c>
      <c r="H377" s="14" t="s">
        <v>1499</v>
      </c>
      <c r="I377" s="14"/>
      <c r="J377" s="14"/>
      <c r="K377" s="14"/>
      <c r="L377" s="36">
        <v>42583</v>
      </c>
      <c r="M377" s="36">
        <v>42583</v>
      </c>
      <c r="N377" s="14">
        <v>62</v>
      </c>
      <c r="O377" s="14">
        <v>4</v>
      </c>
      <c r="P377" s="37"/>
      <c r="Q377" s="14">
        <v>1</v>
      </c>
      <c r="R377" s="14">
        <v>199</v>
      </c>
      <c r="S377" s="15">
        <f t="shared" si="10"/>
        <v>199</v>
      </c>
      <c r="T377" s="14" t="s">
        <v>35</v>
      </c>
      <c r="U377" s="14" t="s">
        <v>36</v>
      </c>
      <c r="V377" s="14"/>
      <c r="W377" s="127" t="str">
        <f t="shared" ca="1" si="11"/>
        <v>2019CJ62CP4</v>
      </c>
    </row>
    <row r="378" spans="1:23" s="31" customFormat="1" ht="30" customHeight="1">
      <c r="A378" s="13">
        <v>372</v>
      </c>
      <c r="B378" s="14" t="s">
        <v>29</v>
      </c>
      <c r="C378" s="14" t="s">
        <v>30</v>
      </c>
      <c r="D378" s="15" t="s">
        <v>31</v>
      </c>
      <c r="E378" s="16"/>
      <c r="F378" s="15" t="s">
        <v>32</v>
      </c>
      <c r="G378" s="14" t="s">
        <v>33</v>
      </c>
      <c r="H378" s="14" t="s">
        <v>1500</v>
      </c>
      <c r="I378" s="14"/>
      <c r="J378" s="14"/>
      <c r="K378" s="14"/>
      <c r="L378" s="36">
        <v>42583</v>
      </c>
      <c r="M378" s="36">
        <v>42583</v>
      </c>
      <c r="N378" s="14">
        <v>62</v>
      </c>
      <c r="O378" s="14">
        <v>5</v>
      </c>
      <c r="P378" s="37"/>
      <c r="Q378" s="14">
        <v>1</v>
      </c>
      <c r="R378" s="14">
        <v>204</v>
      </c>
      <c r="S378" s="15">
        <f t="shared" si="10"/>
        <v>204</v>
      </c>
      <c r="T378" s="14" t="s">
        <v>35</v>
      </c>
      <c r="U378" s="14" t="s">
        <v>36</v>
      </c>
      <c r="V378" s="14"/>
      <c r="W378" s="127" t="str">
        <f t="shared" ca="1" si="11"/>
        <v>2019CJ62CP5</v>
      </c>
    </row>
    <row r="379" spans="1:23" s="31" customFormat="1" ht="30" customHeight="1">
      <c r="A379" s="13">
        <v>373</v>
      </c>
      <c r="B379" s="14" t="s">
        <v>29</v>
      </c>
      <c r="C379" s="14" t="s">
        <v>30</v>
      </c>
      <c r="D379" s="15" t="s">
        <v>31</v>
      </c>
      <c r="E379" s="16"/>
      <c r="F379" s="15" t="s">
        <v>32</v>
      </c>
      <c r="G379" s="14" t="s">
        <v>33</v>
      </c>
      <c r="H379" s="14" t="s">
        <v>1501</v>
      </c>
      <c r="I379" s="14"/>
      <c r="J379" s="14"/>
      <c r="K379" s="14"/>
      <c r="L379" s="36">
        <v>42583</v>
      </c>
      <c r="M379" s="36">
        <v>42583</v>
      </c>
      <c r="N379" s="14">
        <v>62</v>
      </c>
      <c r="O379" s="14">
        <v>6</v>
      </c>
      <c r="P379" s="37"/>
      <c r="Q379" s="14">
        <v>1</v>
      </c>
      <c r="R379" s="14">
        <v>48</v>
      </c>
      <c r="S379" s="15">
        <f t="shared" si="10"/>
        <v>48</v>
      </c>
      <c r="T379" s="14" t="s">
        <v>35</v>
      </c>
      <c r="U379" s="14" t="s">
        <v>36</v>
      </c>
      <c r="V379" s="14"/>
      <c r="W379" s="127" t="str">
        <f t="shared" ca="1" si="11"/>
        <v>2019CJ62CP6</v>
      </c>
    </row>
    <row r="380" spans="1:23" s="31" customFormat="1" ht="30" customHeight="1">
      <c r="A380" s="13">
        <v>374</v>
      </c>
      <c r="B380" s="14" t="s">
        <v>29</v>
      </c>
      <c r="C380" s="14" t="s">
        <v>30</v>
      </c>
      <c r="D380" s="15" t="s">
        <v>31</v>
      </c>
      <c r="E380" s="16"/>
      <c r="F380" s="15" t="s">
        <v>32</v>
      </c>
      <c r="G380" s="14" t="s">
        <v>33</v>
      </c>
      <c r="H380" s="14" t="s">
        <v>1502</v>
      </c>
      <c r="I380" s="14"/>
      <c r="J380" s="14"/>
      <c r="K380" s="14"/>
      <c r="L380" s="36">
        <v>42583</v>
      </c>
      <c r="M380" s="36">
        <v>42583</v>
      </c>
      <c r="N380" s="14">
        <v>63</v>
      </c>
      <c r="O380" s="14">
        <v>1</v>
      </c>
      <c r="P380" s="37"/>
      <c r="Q380" s="14">
        <v>1</v>
      </c>
      <c r="R380" s="14">
        <v>193</v>
      </c>
      <c r="S380" s="15">
        <f t="shared" si="10"/>
        <v>193</v>
      </c>
      <c r="T380" s="14" t="s">
        <v>35</v>
      </c>
      <c r="U380" s="14" t="s">
        <v>36</v>
      </c>
      <c r="V380" s="14"/>
      <c r="W380" s="127" t="str">
        <f t="shared" ca="1" si="11"/>
        <v>2019CJ63CP1</v>
      </c>
    </row>
    <row r="381" spans="1:23" s="31" customFormat="1" ht="30" customHeight="1">
      <c r="A381" s="13">
        <v>375</v>
      </c>
      <c r="B381" s="14" t="s">
        <v>29</v>
      </c>
      <c r="C381" s="14" t="s">
        <v>30</v>
      </c>
      <c r="D381" s="15" t="s">
        <v>31</v>
      </c>
      <c r="E381" s="16"/>
      <c r="F381" s="15" t="s">
        <v>32</v>
      </c>
      <c r="G381" s="14" t="s">
        <v>33</v>
      </c>
      <c r="H381" s="14" t="s">
        <v>1503</v>
      </c>
      <c r="I381" s="14"/>
      <c r="J381" s="14"/>
      <c r="K381" s="14"/>
      <c r="L381" s="36">
        <v>42584</v>
      </c>
      <c r="M381" s="36">
        <v>42584</v>
      </c>
      <c r="N381" s="14">
        <v>63</v>
      </c>
      <c r="O381" s="14">
        <v>2</v>
      </c>
      <c r="P381" s="37"/>
      <c r="Q381" s="14">
        <v>1</v>
      </c>
      <c r="R381" s="14">
        <v>202</v>
      </c>
      <c r="S381" s="15">
        <f t="shared" si="10"/>
        <v>202</v>
      </c>
      <c r="T381" s="14" t="s">
        <v>35</v>
      </c>
      <c r="U381" s="14" t="s">
        <v>36</v>
      </c>
      <c r="V381" s="14"/>
      <c r="W381" s="127" t="str">
        <f t="shared" ca="1" si="11"/>
        <v>2019CJ63CP2</v>
      </c>
    </row>
    <row r="382" spans="1:23" s="31" customFormat="1" ht="30" customHeight="1">
      <c r="A382" s="13">
        <v>376</v>
      </c>
      <c r="B382" s="14" t="s">
        <v>29</v>
      </c>
      <c r="C382" s="14" t="s">
        <v>30</v>
      </c>
      <c r="D382" s="15" t="s">
        <v>31</v>
      </c>
      <c r="E382" s="16"/>
      <c r="F382" s="15" t="s">
        <v>32</v>
      </c>
      <c r="G382" s="14" t="s">
        <v>33</v>
      </c>
      <c r="H382" s="14" t="s">
        <v>1504</v>
      </c>
      <c r="I382" s="14"/>
      <c r="J382" s="14"/>
      <c r="K382" s="14"/>
      <c r="L382" s="36">
        <v>42584</v>
      </c>
      <c r="M382" s="36">
        <v>42584</v>
      </c>
      <c r="N382" s="14">
        <v>63</v>
      </c>
      <c r="O382" s="14">
        <v>3</v>
      </c>
      <c r="P382" s="37"/>
      <c r="Q382" s="14">
        <v>1</v>
      </c>
      <c r="R382" s="14">
        <v>201</v>
      </c>
      <c r="S382" s="15">
        <f t="shared" si="10"/>
        <v>201</v>
      </c>
      <c r="T382" s="14" t="s">
        <v>35</v>
      </c>
      <c r="U382" s="14" t="s">
        <v>36</v>
      </c>
      <c r="V382" s="14"/>
      <c r="W382" s="127" t="str">
        <f t="shared" ca="1" si="11"/>
        <v>2019CJ63CP3</v>
      </c>
    </row>
    <row r="383" spans="1:23" s="31" customFormat="1" ht="30" customHeight="1">
      <c r="A383" s="13">
        <v>377</v>
      </c>
      <c r="B383" s="14" t="s">
        <v>29</v>
      </c>
      <c r="C383" s="14" t="s">
        <v>30</v>
      </c>
      <c r="D383" s="15" t="s">
        <v>31</v>
      </c>
      <c r="E383" s="16"/>
      <c r="F383" s="15" t="s">
        <v>32</v>
      </c>
      <c r="G383" s="14" t="s">
        <v>33</v>
      </c>
      <c r="H383" s="14" t="s">
        <v>1505</v>
      </c>
      <c r="I383" s="14"/>
      <c r="J383" s="14"/>
      <c r="K383" s="14"/>
      <c r="L383" s="36">
        <v>42584</v>
      </c>
      <c r="M383" s="36">
        <v>42584</v>
      </c>
      <c r="N383" s="14">
        <v>63</v>
      </c>
      <c r="O383" s="14">
        <v>4</v>
      </c>
      <c r="P383" s="37"/>
      <c r="Q383" s="14">
        <v>1</v>
      </c>
      <c r="R383" s="14">
        <v>187</v>
      </c>
      <c r="S383" s="15">
        <f t="shared" si="10"/>
        <v>187</v>
      </c>
      <c r="T383" s="14" t="s">
        <v>35</v>
      </c>
      <c r="U383" s="14" t="s">
        <v>36</v>
      </c>
      <c r="V383" s="14"/>
      <c r="W383" s="127" t="str">
        <f t="shared" ca="1" si="11"/>
        <v>2019CJ63CP4</v>
      </c>
    </row>
    <row r="384" spans="1:23" s="31" customFormat="1" ht="30" customHeight="1">
      <c r="A384" s="13">
        <v>378</v>
      </c>
      <c r="B384" s="14" t="s">
        <v>29</v>
      </c>
      <c r="C384" s="14" t="s">
        <v>30</v>
      </c>
      <c r="D384" s="15" t="s">
        <v>31</v>
      </c>
      <c r="E384" s="16"/>
      <c r="F384" s="15" t="s">
        <v>32</v>
      </c>
      <c r="G384" s="14" t="s">
        <v>33</v>
      </c>
      <c r="H384" s="14" t="s">
        <v>1506</v>
      </c>
      <c r="I384" s="14"/>
      <c r="J384" s="14"/>
      <c r="K384" s="14"/>
      <c r="L384" s="36">
        <v>42585</v>
      </c>
      <c r="M384" s="36">
        <v>42585</v>
      </c>
      <c r="N384" s="14">
        <v>63</v>
      </c>
      <c r="O384" s="14">
        <v>5</v>
      </c>
      <c r="P384" s="37"/>
      <c r="Q384" s="14">
        <v>1</v>
      </c>
      <c r="R384" s="14">
        <v>200</v>
      </c>
      <c r="S384" s="15">
        <f t="shared" si="10"/>
        <v>200</v>
      </c>
      <c r="T384" s="14" t="s">
        <v>35</v>
      </c>
      <c r="U384" s="14" t="s">
        <v>36</v>
      </c>
      <c r="V384" s="14"/>
      <c r="W384" s="127" t="str">
        <f t="shared" ca="1" si="11"/>
        <v>2019CJ63CP5</v>
      </c>
    </row>
    <row r="385" spans="1:23" s="31" customFormat="1" ht="30" customHeight="1">
      <c r="A385" s="13">
        <v>379</v>
      </c>
      <c r="B385" s="14" t="s">
        <v>29</v>
      </c>
      <c r="C385" s="14" t="s">
        <v>30</v>
      </c>
      <c r="D385" s="15" t="s">
        <v>31</v>
      </c>
      <c r="E385" s="16"/>
      <c r="F385" s="15" t="s">
        <v>32</v>
      </c>
      <c r="G385" s="14" t="s">
        <v>33</v>
      </c>
      <c r="H385" s="14" t="s">
        <v>1507</v>
      </c>
      <c r="I385" s="14"/>
      <c r="J385" s="14"/>
      <c r="K385" s="14"/>
      <c r="L385" s="36">
        <v>42585</v>
      </c>
      <c r="M385" s="36">
        <v>42585</v>
      </c>
      <c r="N385" s="14">
        <v>63</v>
      </c>
      <c r="O385" s="14">
        <v>6</v>
      </c>
      <c r="P385" s="37"/>
      <c r="Q385" s="14">
        <v>1</v>
      </c>
      <c r="R385" s="14">
        <v>200</v>
      </c>
      <c r="S385" s="15">
        <f t="shared" si="10"/>
        <v>200</v>
      </c>
      <c r="T385" s="14" t="s">
        <v>35</v>
      </c>
      <c r="U385" s="14" t="s">
        <v>36</v>
      </c>
      <c r="V385" s="14"/>
      <c r="W385" s="127" t="str">
        <f t="shared" ca="1" si="11"/>
        <v>2019CJ63CP6</v>
      </c>
    </row>
    <row r="386" spans="1:23" s="31" customFormat="1" ht="30" customHeight="1">
      <c r="A386" s="13">
        <v>380</v>
      </c>
      <c r="B386" s="14" t="s">
        <v>29</v>
      </c>
      <c r="C386" s="14" t="s">
        <v>30</v>
      </c>
      <c r="D386" s="15" t="s">
        <v>31</v>
      </c>
      <c r="E386" s="16"/>
      <c r="F386" s="15" t="s">
        <v>32</v>
      </c>
      <c r="G386" s="14" t="s">
        <v>33</v>
      </c>
      <c r="H386" s="14" t="s">
        <v>1508</v>
      </c>
      <c r="I386" s="14"/>
      <c r="J386" s="14"/>
      <c r="K386" s="14"/>
      <c r="L386" s="36">
        <v>42585</v>
      </c>
      <c r="M386" s="36">
        <v>42585</v>
      </c>
      <c r="N386" s="14">
        <v>64</v>
      </c>
      <c r="O386" s="14">
        <v>1</v>
      </c>
      <c r="P386" s="37"/>
      <c r="Q386" s="14">
        <v>1</v>
      </c>
      <c r="R386" s="14">
        <v>199</v>
      </c>
      <c r="S386" s="15">
        <f t="shared" si="10"/>
        <v>199</v>
      </c>
      <c r="T386" s="14" t="s">
        <v>35</v>
      </c>
      <c r="U386" s="14" t="s">
        <v>36</v>
      </c>
      <c r="V386" s="14"/>
      <c r="W386" s="127" t="str">
        <f t="shared" ca="1" si="11"/>
        <v>2019CJ64CP1</v>
      </c>
    </row>
    <row r="387" spans="1:23" s="31" customFormat="1" ht="30" customHeight="1">
      <c r="A387" s="13">
        <v>381</v>
      </c>
      <c r="B387" s="14" t="s">
        <v>29</v>
      </c>
      <c r="C387" s="14" t="s">
        <v>30</v>
      </c>
      <c r="D387" s="15" t="s">
        <v>31</v>
      </c>
      <c r="E387" s="16"/>
      <c r="F387" s="15" t="s">
        <v>32</v>
      </c>
      <c r="G387" s="14" t="s">
        <v>33</v>
      </c>
      <c r="H387" s="14" t="s">
        <v>1509</v>
      </c>
      <c r="I387" s="14"/>
      <c r="J387" s="14"/>
      <c r="K387" s="14"/>
      <c r="L387" s="36">
        <v>42585</v>
      </c>
      <c r="M387" s="36">
        <v>42585</v>
      </c>
      <c r="N387" s="14">
        <v>64</v>
      </c>
      <c r="O387" s="14">
        <v>2</v>
      </c>
      <c r="P387" s="37"/>
      <c r="Q387" s="14">
        <v>1</v>
      </c>
      <c r="R387" s="14">
        <v>200</v>
      </c>
      <c r="S387" s="15">
        <f t="shared" si="10"/>
        <v>200</v>
      </c>
      <c r="T387" s="14" t="s">
        <v>35</v>
      </c>
      <c r="U387" s="14" t="s">
        <v>36</v>
      </c>
      <c r="V387" s="14"/>
      <c r="W387" s="127" t="str">
        <f t="shared" ca="1" si="11"/>
        <v>2019CJ64CP2</v>
      </c>
    </row>
    <row r="388" spans="1:23" s="31" customFormat="1" ht="30" customHeight="1">
      <c r="A388" s="13">
        <v>382</v>
      </c>
      <c r="B388" s="14" t="s">
        <v>29</v>
      </c>
      <c r="C388" s="14" t="s">
        <v>30</v>
      </c>
      <c r="D388" s="15" t="s">
        <v>31</v>
      </c>
      <c r="E388" s="16"/>
      <c r="F388" s="15" t="s">
        <v>32</v>
      </c>
      <c r="G388" s="14" t="s">
        <v>33</v>
      </c>
      <c r="H388" s="14" t="s">
        <v>1510</v>
      </c>
      <c r="I388" s="14"/>
      <c r="J388" s="14"/>
      <c r="K388" s="14"/>
      <c r="L388" s="36">
        <v>42586</v>
      </c>
      <c r="M388" s="36">
        <v>42586</v>
      </c>
      <c r="N388" s="14">
        <v>64</v>
      </c>
      <c r="O388" s="14">
        <v>3</v>
      </c>
      <c r="P388" s="37"/>
      <c r="Q388" s="14">
        <v>1</v>
      </c>
      <c r="R388" s="14">
        <v>206</v>
      </c>
      <c r="S388" s="15">
        <f t="shared" si="10"/>
        <v>206</v>
      </c>
      <c r="T388" s="14" t="s">
        <v>35</v>
      </c>
      <c r="U388" s="14" t="s">
        <v>36</v>
      </c>
      <c r="V388" s="14"/>
      <c r="W388" s="127" t="str">
        <f t="shared" ca="1" si="11"/>
        <v>2019CJ64CP3</v>
      </c>
    </row>
    <row r="389" spans="1:23" s="31" customFormat="1" ht="30" customHeight="1">
      <c r="A389" s="13">
        <v>383</v>
      </c>
      <c r="B389" s="14" t="s">
        <v>29</v>
      </c>
      <c r="C389" s="14" t="s">
        <v>30</v>
      </c>
      <c r="D389" s="15" t="s">
        <v>31</v>
      </c>
      <c r="E389" s="16"/>
      <c r="F389" s="15" t="s">
        <v>32</v>
      </c>
      <c r="G389" s="14" t="s">
        <v>33</v>
      </c>
      <c r="H389" s="14" t="s">
        <v>1511</v>
      </c>
      <c r="I389" s="14"/>
      <c r="J389" s="14"/>
      <c r="K389" s="14"/>
      <c r="L389" s="36">
        <v>42586</v>
      </c>
      <c r="M389" s="36">
        <v>42587</v>
      </c>
      <c r="N389" s="14">
        <v>64</v>
      </c>
      <c r="O389" s="14">
        <v>4</v>
      </c>
      <c r="P389" s="37"/>
      <c r="Q389" s="14">
        <v>1</v>
      </c>
      <c r="R389" s="14">
        <v>205</v>
      </c>
      <c r="S389" s="15">
        <f t="shared" si="10"/>
        <v>205</v>
      </c>
      <c r="T389" s="14" t="s">
        <v>35</v>
      </c>
      <c r="U389" s="14" t="s">
        <v>36</v>
      </c>
      <c r="V389" s="14"/>
      <c r="W389" s="127" t="str">
        <f t="shared" ca="1" si="11"/>
        <v>2019CJ64CP4</v>
      </c>
    </row>
    <row r="390" spans="1:23" s="31" customFormat="1" ht="30" customHeight="1">
      <c r="A390" s="13">
        <v>384</v>
      </c>
      <c r="B390" s="14" t="s">
        <v>29</v>
      </c>
      <c r="C390" s="14" t="s">
        <v>30</v>
      </c>
      <c r="D390" s="15" t="s">
        <v>31</v>
      </c>
      <c r="E390" s="16"/>
      <c r="F390" s="15" t="s">
        <v>32</v>
      </c>
      <c r="G390" s="14" t="s">
        <v>33</v>
      </c>
      <c r="H390" s="14" t="s">
        <v>1512</v>
      </c>
      <c r="I390" s="14"/>
      <c r="J390" s="14"/>
      <c r="K390" s="14"/>
      <c r="L390" s="36">
        <v>42587</v>
      </c>
      <c r="M390" s="36">
        <v>42591</v>
      </c>
      <c r="N390" s="14">
        <v>64</v>
      </c>
      <c r="O390" s="14">
        <v>5</v>
      </c>
      <c r="P390" s="37"/>
      <c r="Q390" s="14">
        <v>1</v>
      </c>
      <c r="R390" s="14">
        <v>209</v>
      </c>
      <c r="S390" s="15">
        <f t="shared" si="10"/>
        <v>209</v>
      </c>
      <c r="T390" s="14" t="s">
        <v>35</v>
      </c>
      <c r="U390" s="14" t="s">
        <v>36</v>
      </c>
      <c r="V390" s="14"/>
      <c r="W390" s="127" t="str">
        <f t="shared" ca="1" si="11"/>
        <v>2019CJ64CP5</v>
      </c>
    </row>
    <row r="391" spans="1:23" s="31" customFormat="1" ht="30" customHeight="1">
      <c r="A391" s="13">
        <v>385</v>
      </c>
      <c r="B391" s="14" t="s">
        <v>29</v>
      </c>
      <c r="C391" s="14" t="s">
        <v>30</v>
      </c>
      <c r="D391" s="15" t="s">
        <v>31</v>
      </c>
      <c r="E391" s="16"/>
      <c r="F391" s="15" t="s">
        <v>32</v>
      </c>
      <c r="G391" s="14" t="s">
        <v>33</v>
      </c>
      <c r="H391" s="14" t="s">
        <v>1513</v>
      </c>
      <c r="I391" s="14"/>
      <c r="J391" s="14"/>
      <c r="K391" s="14"/>
      <c r="L391" s="36">
        <v>42591</v>
      </c>
      <c r="M391" s="36">
        <v>42592</v>
      </c>
      <c r="N391" s="14">
        <v>64</v>
      </c>
      <c r="O391" s="14">
        <v>6</v>
      </c>
      <c r="P391" s="37"/>
      <c r="Q391" s="14">
        <v>1</v>
      </c>
      <c r="R391" s="14">
        <v>208</v>
      </c>
      <c r="S391" s="15">
        <f t="shared" si="10"/>
        <v>208</v>
      </c>
      <c r="T391" s="14" t="s">
        <v>35</v>
      </c>
      <c r="U391" s="14" t="s">
        <v>36</v>
      </c>
      <c r="V391" s="14"/>
      <c r="W391" s="127" t="str">
        <f t="shared" ca="1" si="11"/>
        <v>2019CJ64CP6</v>
      </c>
    </row>
    <row r="392" spans="1:23" s="31" customFormat="1" ht="30" customHeight="1">
      <c r="A392" s="13">
        <v>386</v>
      </c>
      <c r="B392" s="14" t="s">
        <v>29</v>
      </c>
      <c r="C392" s="14" t="s">
        <v>30</v>
      </c>
      <c r="D392" s="15" t="s">
        <v>31</v>
      </c>
      <c r="E392" s="16"/>
      <c r="F392" s="15" t="s">
        <v>32</v>
      </c>
      <c r="G392" s="14" t="s">
        <v>33</v>
      </c>
      <c r="H392" s="14" t="s">
        <v>1514</v>
      </c>
      <c r="I392" s="14"/>
      <c r="J392" s="14"/>
      <c r="K392" s="14"/>
      <c r="L392" s="36">
        <v>42593</v>
      </c>
      <c r="M392" s="36">
        <v>42593</v>
      </c>
      <c r="N392" s="14">
        <v>65</v>
      </c>
      <c r="O392" s="14">
        <v>1</v>
      </c>
      <c r="P392" s="37"/>
      <c r="Q392" s="14">
        <v>1</v>
      </c>
      <c r="R392" s="14">
        <v>201</v>
      </c>
      <c r="S392" s="15">
        <f t="shared" ref="S392:S455" si="12">(R392-Q392)+1</f>
        <v>201</v>
      </c>
      <c r="T392" s="14" t="s">
        <v>35</v>
      </c>
      <c r="U392" s="14" t="s">
        <v>36</v>
      </c>
      <c r="V392" s="14"/>
      <c r="W392" s="127" t="str">
        <f t="shared" ref="W392:W455" ca="1" si="13">HYPERLINK(CONCATENATE(LEFT(CELL("nombrearchivo"),FIND(_xlfn.UNICHAR(91),CELL("nombrearchivo"),1)-1),MID(CELL("nombrearchivo"),FIND(_xlfn.UNICHAR(93),CELL("nombrearchivo"),1)+1,14),"\",UPPER($N$6)," ",N392,"\",RIGHT(CELL("nombrearchivo"),4),"CJ",N392,"CP",O392,".pdf"),CONCATENATE(RIGHT(CELL("nombrearchivo"),4),"CJ",N392,"CP",O392))</f>
        <v>2019CJ65CP1</v>
      </c>
    </row>
    <row r="393" spans="1:23" s="31" customFormat="1" ht="30" customHeight="1">
      <c r="A393" s="13">
        <v>387</v>
      </c>
      <c r="B393" s="14" t="s">
        <v>29</v>
      </c>
      <c r="C393" s="14" t="s">
        <v>30</v>
      </c>
      <c r="D393" s="15" t="s">
        <v>31</v>
      </c>
      <c r="E393" s="16"/>
      <c r="F393" s="15" t="s">
        <v>32</v>
      </c>
      <c r="G393" s="14" t="s">
        <v>33</v>
      </c>
      <c r="H393" s="14" t="s">
        <v>1515</v>
      </c>
      <c r="I393" s="14"/>
      <c r="J393" s="14"/>
      <c r="K393" s="14"/>
      <c r="L393" s="36">
        <v>42593</v>
      </c>
      <c r="M393" s="36">
        <v>42593</v>
      </c>
      <c r="N393" s="14">
        <v>65</v>
      </c>
      <c r="O393" s="14">
        <v>2</v>
      </c>
      <c r="P393" s="37"/>
      <c r="Q393" s="14">
        <v>1</v>
      </c>
      <c r="R393" s="14">
        <v>199</v>
      </c>
      <c r="S393" s="15">
        <f t="shared" si="12"/>
        <v>199</v>
      </c>
      <c r="T393" s="14" t="s">
        <v>35</v>
      </c>
      <c r="U393" s="14" t="s">
        <v>36</v>
      </c>
      <c r="V393" s="14"/>
      <c r="W393" s="127" t="str">
        <f t="shared" ca="1" si="13"/>
        <v>2019CJ65CP2</v>
      </c>
    </row>
    <row r="394" spans="1:23" s="31" customFormat="1" ht="30" customHeight="1">
      <c r="A394" s="13">
        <v>388</v>
      </c>
      <c r="B394" s="14" t="s">
        <v>29</v>
      </c>
      <c r="C394" s="14" t="s">
        <v>30</v>
      </c>
      <c r="D394" s="15" t="s">
        <v>31</v>
      </c>
      <c r="E394" s="16"/>
      <c r="F394" s="15" t="s">
        <v>32</v>
      </c>
      <c r="G394" s="14" t="s">
        <v>33</v>
      </c>
      <c r="H394" s="14" t="s">
        <v>1516</v>
      </c>
      <c r="I394" s="14"/>
      <c r="J394" s="14"/>
      <c r="K394" s="14"/>
      <c r="L394" s="36">
        <v>42593</v>
      </c>
      <c r="M394" s="36">
        <v>42593</v>
      </c>
      <c r="N394" s="14">
        <v>65</v>
      </c>
      <c r="O394" s="14">
        <v>3</v>
      </c>
      <c r="P394" s="37"/>
      <c r="Q394" s="14">
        <v>1</v>
      </c>
      <c r="R394" s="14">
        <v>183</v>
      </c>
      <c r="S394" s="15">
        <f t="shared" si="12"/>
        <v>183</v>
      </c>
      <c r="T394" s="14" t="s">
        <v>35</v>
      </c>
      <c r="U394" s="14" t="s">
        <v>36</v>
      </c>
      <c r="V394" s="14"/>
      <c r="W394" s="127" t="str">
        <f t="shared" ca="1" si="13"/>
        <v>2019CJ65CP3</v>
      </c>
    </row>
    <row r="395" spans="1:23" s="31" customFormat="1" ht="30" customHeight="1">
      <c r="A395" s="13">
        <v>389</v>
      </c>
      <c r="B395" s="14" t="s">
        <v>29</v>
      </c>
      <c r="C395" s="14" t="s">
        <v>30</v>
      </c>
      <c r="D395" s="15" t="s">
        <v>31</v>
      </c>
      <c r="E395" s="16"/>
      <c r="F395" s="15" t="s">
        <v>32</v>
      </c>
      <c r="G395" s="14" t="s">
        <v>33</v>
      </c>
      <c r="H395" s="14" t="s">
        <v>1517</v>
      </c>
      <c r="I395" s="14"/>
      <c r="J395" s="14"/>
      <c r="K395" s="14"/>
      <c r="L395" s="36">
        <v>42593</v>
      </c>
      <c r="M395" s="36">
        <v>42593</v>
      </c>
      <c r="N395" s="14">
        <v>65</v>
      </c>
      <c r="O395" s="14">
        <v>4</v>
      </c>
      <c r="P395" s="37"/>
      <c r="Q395" s="14">
        <v>1</v>
      </c>
      <c r="R395" s="14">
        <v>176</v>
      </c>
      <c r="S395" s="15">
        <f t="shared" si="12"/>
        <v>176</v>
      </c>
      <c r="T395" s="14" t="s">
        <v>35</v>
      </c>
      <c r="U395" s="14" t="s">
        <v>36</v>
      </c>
      <c r="V395" s="14"/>
      <c r="W395" s="127" t="str">
        <f t="shared" ca="1" si="13"/>
        <v>2019CJ65CP4</v>
      </c>
    </row>
    <row r="396" spans="1:23" s="31" customFormat="1" ht="30" customHeight="1">
      <c r="A396" s="13">
        <v>390</v>
      </c>
      <c r="B396" s="14" t="s">
        <v>29</v>
      </c>
      <c r="C396" s="14" t="s">
        <v>30</v>
      </c>
      <c r="D396" s="15" t="s">
        <v>31</v>
      </c>
      <c r="E396" s="16"/>
      <c r="F396" s="15" t="s">
        <v>32</v>
      </c>
      <c r="G396" s="14" t="s">
        <v>33</v>
      </c>
      <c r="H396" s="14" t="s">
        <v>1518</v>
      </c>
      <c r="I396" s="14"/>
      <c r="J396" s="14"/>
      <c r="K396" s="14"/>
      <c r="L396" s="36">
        <v>42593</v>
      </c>
      <c r="M396" s="36">
        <v>42593</v>
      </c>
      <c r="N396" s="14">
        <v>65</v>
      </c>
      <c r="O396" s="14">
        <v>5</v>
      </c>
      <c r="P396" s="37"/>
      <c r="Q396" s="14">
        <v>1</v>
      </c>
      <c r="R396" s="14">
        <v>182</v>
      </c>
      <c r="S396" s="15">
        <f t="shared" si="12"/>
        <v>182</v>
      </c>
      <c r="T396" s="14" t="s">
        <v>35</v>
      </c>
      <c r="U396" s="14" t="s">
        <v>36</v>
      </c>
      <c r="V396" s="14"/>
      <c r="W396" s="127" t="str">
        <f t="shared" ca="1" si="13"/>
        <v>2019CJ65CP5</v>
      </c>
    </row>
    <row r="397" spans="1:23" s="31" customFormat="1" ht="30" customHeight="1">
      <c r="A397" s="13">
        <v>391</v>
      </c>
      <c r="B397" s="14" t="s">
        <v>29</v>
      </c>
      <c r="C397" s="14" t="s">
        <v>30</v>
      </c>
      <c r="D397" s="15" t="s">
        <v>31</v>
      </c>
      <c r="E397" s="16"/>
      <c r="F397" s="15" t="s">
        <v>32</v>
      </c>
      <c r="G397" s="14" t="s">
        <v>33</v>
      </c>
      <c r="H397" s="14">
        <v>221936516</v>
      </c>
      <c r="I397" s="14"/>
      <c r="J397" s="14"/>
      <c r="K397" s="14"/>
      <c r="L397" s="36">
        <v>42593</v>
      </c>
      <c r="M397" s="36">
        <v>42593</v>
      </c>
      <c r="N397" s="14">
        <v>65</v>
      </c>
      <c r="O397" s="14">
        <v>6</v>
      </c>
      <c r="P397" s="37"/>
      <c r="Q397" s="14">
        <v>1</v>
      </c>
      <c r="R397" s="14">
        <v>88</v>
      </c>
      <c r="S397" s="15">
        <f t="shared" si="12"/>
        <v>88</v>
      </c>
      <c r="T397" s="14" t="s">
        <v>35</v>
      </c>
      <c r="U397" s="14" t="s">
        <v>36</v>
      </c>
      <c r="V397" s="14"/>
      <c r="W397" s="127" t="str">
        <f t="shared" ca="1" si="13"/>
        <v>2019CJ65CP6</v>
      </c>
    </row>
    <row r="398" spans="1:23" s="31" customFormat="1" ht="30" customHeight="1">
      <c r="A398" s="13">
        <v>392</v>
      </c>
      <c r="B398" s="14" t="s">
        <v>29</v>
      </c>
      <c r="C398" s="14" t="s">
        <v>30</v>
      </c>
      <c r="D398" s="15" t="s">
        <v>31</v>
      </c>
      <c r="E398" s="16"/>
      <c r="F398" s="15" t="s">
        <v>32</v>
      </c>
      <c r="G398" s="14" t="s">
        <v>33</v>
      </c>
      <c r="H398" s="14">
        <v>221971016</v>
      </c>
      <c r="I398" s="14"/>
      <c r="J398" s="14"/>
      <c r="K398" s="14"/>
      <c r="L398" s="36">
        <v>42593</v>
      </c>
      <c r="M398" s="36">
        <v>42593</v>
      </c>
      <c r="N398" s="14">
        <v>66</v>
      </c>
      <c r="O398" s="14">
        <v>1</v>
      </c>
      <c r="P398" s="37"/>
      <c r="Q398" s="14">
        <v>1</v>
      </c>
      <c r="R398" s="14">
        <v>172</v>
      </c>
      <c r="S398" s="15">
        <f t="shared" si="12"/>
        <v>172</v>
      </c>
      <c r="T398" s="14" t="s">
        <v>35</v>
      </c>
      <c r="U398" s="14" t="s">
        <v>36</v>
      </c>
      <c r="V398" s="14"/>
      <c r="W398" s="127" t="str">
        <f t="shared" ca="1" si="13"/>
        <v>2019CJ66CP1</v>
      </c>
    </row>
    <row r="399" spans="1:23" s="31" customFormat="1" ht="30" customHeight="1">
      <c r="A399" s="13">
        <v>393</v>
      </c>
      <c r="B399" s="14" t="s">
        <v>29</v>
      </c>
      <c r="C399" s="14" t="s">
        <v>30</v>
      </c>
      <c r="D399" s="15" t="s">
        <v>31</v>
      </c>
      <c r="E399" s="16"/>
      <c r="F399" s="15" t="s">
        <v>32</v>
      </c>
      <c r="G399" s="14" t="s">
        <v>33</v>
      </c>
      <c r="H399" s="14">
        <v>221995916</v>
      </c>
      <c r="I399" s="14"/>
      <c r="J399" s="14"/>
      <c r="K399" s="14"/>
      <c r="L399" s="36">
        <v>42593</v>
      </c>
      <c r="M399" s="36">
        <v>42593</v>
      </c>
      <c r="N399" s="14">
        <v>66</v>
      </c>
      <c r="O399" s="14">
        <v>2</v>
      </c>
      <c r="P399" s="37"/>
      <c r="Q399" s="14">
        <v>1</v>
      </c>
      <c r="R399" s="14">
        <v>107</v>
      </c>
      <c r="S399" s="15">
        <f t="shared" si="12"/>
        <v>107</v>
      </c>
      <c r="T399" s="14" t="s">
        <v>35</v>
      </c>
      <c r="U399" s="14" t="s">
        <v>36</v>
      </c>
      <c r="V399" s="14"/>
      <c r="W399" s="127" t="str">
        <f t="shared" ca="1" si="13"/>
        <v>2019CJ66CP2</v>
      </c>
    </row>
    <row r="400" spans="1:23" s="31" customFormat="1" ht="30" customHeight="1">
      <c r="A400" s="13">
        <v>394</v>
      </c>
      <c r="B400" s="14" t="s">
        <v>29</v>
      </c>
      <c r="C400" s="14" t="s">
        <v>30</v>
      </c>
      <c r="D400" s="15" t="s">
        <v>31</v>
      </c>
      <c r="E400" s="16"/>
      <c r="F400" s="15" t="s">
        <v>32</v>
      </c>
      <c r="G400" s="14" t="s">
        <v>33</v>
      </c>
      <c r="H400" s="14">
        <v>222012016</v>
      </c>
      <c r="I400" s="14"/>
      <c r="J400" s="14"/>
      <c r="K400" s="14"/>
      <c r="L400" s="36">
        <v>42593</v>
      </c>
      <c r="M400" s="36">
        <v>42593</v>
      </c>
      <c r="N400" s="14">
        <v>66</v>
      </c>
      <c r="O400" s="14">
        <v>3</v>
      </c>
      <c r="P400" s="37"/>
      <c r="Q400" s="14">
        <v>1</v>
      </c>
      <c r="R400" s="14">
        <v>129</v>
      </c>
      <c r="S400" s="15">
        <f t="shared" si="12"/>
        <v>129</v>
      </c>
      <c r="T400" s="14" t="s">
        <v>35</v>
      </c>
      <c r="U400" s="14" t="s">
        <v>36</v>
      </c>
      <c r="V400" s="14"/>
      <c r="W400" s="127" t="str">
        <f t="shared" ca="1" si="13"/>
        <v>2019CJ66CP3</v>
      </c>
    </row>
    <row r="401" spans="1:23" s="31" customFormat="1" ht="30" customHeight="1">
      <c r="A401" s="13">
        <v>395</v>
      </c>
      <c r="B401" s="14" t="s">
        <v>29</v>
      </c>
      <c r="C401" s="14" t="s">
        <v>30</v>
      </c>
      <c r="D401" s="15" t="s">
        <v>31</v>
      </c>
      <c r="E401" s="16"/>
      <c r="F401" s="15" t="s">
        <v>32</v>
      </c>
      <c r="G401" s="14" t="s">
        <v>33</v>
      </c>
      <c r="H401" s="14">
        <v>222018916</v>
      </c>
      <c r="I401" s="14"/>
      <c r="J401" s="14"/>
      <c r="K401" s="14"/>
      <c r="L401" s="36">
        <v>42593</v>
      </c>
      <c r="M401" s="36">
        <v>42593</v>
      </c>
      <c r="N401" s="14">
        <v>66</v>
      </c>
      <c r="O401" s="14">
        <v>4</v>
      </c>
      <c r="P401" s="37"/>
      <c r="Q401" s="14">
        <v>1</v>
      </c>
      <c r="R401" s="14">
        <v>213</v>
      </c>
      <c r="S401" s="15">
        <f t="shared" si="12"/>
        <v>213</v>
      </c>
      <c r="T401" s="14" t="s">
        <v>35</v>
      </c>
      <c r="U401" s="14" t="s">
        <v>36</v>
      </c>
      <c r="V401" s="14"/>
      <c r="W401" s="127" t="str">
        <f t="shared" ca="1" si="13"/>
        <v>2019CJ66CP4</v>
      </c>
    </row>
    <row r="402" spans="1:23" s="31" customFormat="1" ht="30" customHeight="1">
      <c r="A402" s="13">
        <v>396</v>
      </c>
      <c r="B402" s="14" t="s">
        <v>29</v>
      </c>
      <c r="C402" s="14" t="s">
        <v>30</v>
      </c>
      <c r="D402" s="15" t="s">
        <v>31</v>
      </c>
      <c r="E402" s="16"/>
      <c r="F402" s="15" t="s">
        <v>32</v>
      </c>
      <c r="G402" s="14" t="s">
        <v>33</v>
      </c>
      <c r="H402" s="14">
        <v>222035616</v>
      </c>
      <c r="I402" s="14"/>
      <c r="J402" s="14"/>
      <c r="K402" s="14"/>
      <c r="L402" s="36">
        <v>42593</v>
      </c>
      <c r="M402" s="36">
        <v>42593</v>
      </c>
      <c r="N402" s="14">
        <v>66</v>
      </c>
      <c r="O402" s="14">
        <v>5</v>
      </c>
      <c r="P402" s="37"/>
      <c r="Q402" s="14">
        <v>1</v>
      </c>
      <c r="R402" s="14">
        <v>112</v>
      </c>
      <c r="S402" s="15">
        <f t="shared" si="12"/>
        <v>112</v>
      </c>
      <c r="T402" s="14" t="s">
        <v>35</v>
      </c>
      <c r="U402" s="14" t="s">
        <v>36</v>
      </c>
      <c r="V402" s="14"/>
      <c r="W402" s="127" t="str">
        <f t="shared" ca="1" si="13"/>
        <v>2019CJ66CP5</v>
      </c>
    </row>
    <row r="403" spans="1:23" s="31" customFormat="1" ht="30" customHeight="1">
      <c r="A403" s="13">
        <v>397</v>
      </c>
      <c r="B403" s="14" t="s">
        <v>29</v>
      </c>
      <c r="C403" s="14" t="s">
        <v>30</v>
      </c>
      <c r="D403" s="15" t="s">
        <v>31</v>
      </c>
      <c r="E403" s="16"/>
      <c r="F403" s="15" t="s">
        <v>32</v>
      </c>
      <c r="G403" s="14" t="s">
        <v>33</v>
      </c>
      <c r="H403" s="14">
        <v>222050316</v>
      </c>
      <c r="I403" s="14"/>
      <c r="J403" s="14"/>
      <c r="K403" s="14"/>
      <c r="L403" s="36">
        <v>42593</v>
      </c>
      <c r="M403" s="36">
        <v>42593</v>
      </c>
      <c r="N403" s="14">
        <v>66</v>
      </c>
      <c r="O403" s="14">
        <v>6</v>
      </c>
      <c r="P403" s="37"/>
      <c r="Q403" s="14">
        <v>1</v>
      </c>
      <c r="R403" s="14">
        <v>124</v>
      </c>
      <c r="S403" s="15">
        <f t="shared" si="12"/>
        <v>124</v>
      </c>
      <c r="T403" s="14" t="s">
        <v>35</v>
      </c>
      <c r="U403" s="14" t="s">
        <v>36</v>
      </c>
      <c r="V403" s="14"/>
      <c r="W403" s="127" t="str">
        <f t="shared" ca="1" si="13"/>
        <v>2019CJ66CP6</v>
      </c>
    </row>
    <row r="404" spans="1:23" s="31" customFormat="1" ht="30" customHeight="1">
      <c r="A404" s="13">
        <v>398</v>
      </c>
      <c r="B404" s="14" t="s">
        <v>29</v>
      </c>
      <c r="C404" s="14" t="s">
        <v>30</v>
      </c>
      <c r="D404" s="15" t="s">
        <v>31</v>
      </c>
      <c r="E404" s="16"/>
      <c r="F404" s="15" t="s">
        <v>32</v>
      </c>
      <c r="G404" s="14" t="s">
        <v>33</v>
      </c>
      <c r="H404" s="14">
        <v>222284216</v>
      </c>
      <c r="I404" s="14"/>
      <c r="J404" s="14"/>
      <c r="K404" s="14"/>
      <c r="L404" s="36">
        <v>42593</v>
      </c>
      <c r="M404" s="36">
        <v>42593</v>
      </c>
      <c r="N404" s="14">
        <v>67</v>
      </c>
      <c r="O404" s="14">
        <v>1</v>
      </c>
      <c r="P404" s="37" t="s">
        <v>125</v>
      </c>
      <c r="Q404" s="14">
        <v>1</v>
      </c>
      <c r="R404" s="14">
        <v>199</v>
      </c>
      <c r="S404" s="15">
        <f t="shared" si="12"/>
        <v>199</v>
      </c>
      <c r="T404" s="14" t="s">
        <v>35</v>
      </c>
      <c r="U404" s="14" t="s">
        <v>36</v>
      </c>
      <c r="V404" s="14"/>
      <c r="W404" s="127" t="str">
        <f t="shared" ca="1" si="13"/>
        <v>2019CJ67CP1</v>
      </c>
    </row>
    <row r="405" spans="1:23" s="31" customFormat="1" ht="30" customHeight="1">
      <c r="A405" s="13">
        <v>399</v>
      </c>
      <c r="B405" s="14" t="s">
        <v>29</v>
      </c>
      <c r="C405" s="14" t="s">
        <v>30</v>
      </c>
      <c r="D405" s="15" t="s">
        <v>31</v>
      </c>
      <c r="E405" s="16"/>
      <c r="F405" s="15" t="s">
        <v>32</v>
      </c>
      <c r="G405" s="14" t="s">
        <v>33</v>
      </c>
      <c r="H405" s="14">
        <v>222284216</v>
      </c>
      <c r="I405" s="14"/>
      <c r="J405" s="14"/>
      <c r="K405" s="14"/>
      <c r="L405" s="36">
        <v>42593</v>
      </c>
      <c r="M405" s="36">
        <v>42593</v>
      </c>
      <c r="N405" s="14">
        <v>67</v>
      </c>
      <c r="O405" s="14">
        <v>2</v>
      </c>
      <c r="P405" s="37" t="s">
        <v>126</v>
      </c>
      <c r="Q405" s="14">
        <v>200</v>
      </c>
      <c r="R405" s="14">
        <v>367</v>
      </c>
      <c r="S405" s="15">
        <f t="shared" si="12"/>
        <v>168</v>
      </c>
      <c r="T405" s="14" t="s">
        <v>35</v>
      </c>
      <c r="U405" s="14" t="s">
        <v>36</v>
      </c>
      <c r="V405" s="14"/>
      <c r="W405" s="127" t="str">
        <f t="shared" ca="1" si="13"/>
        <v>2019CJ67CP2</v>
      </c>
    </row>
    <row r="406" spans="1:23" s="31" customFormat="1" ht="30" customHeight="1">
      <c r="A406" s="13">
        <v>400</v>
      </c>
      <c r="B406" s="14" t="s">
        <v>29</v>
      </c>
      <c r="C406" s="14" t="s">
        <v>30</v>
      </c>
      <c r="D406" s="15" t="s">
        <v>31</v>
      </c>
      <c r="E406" s="16"/>
      <c r="F406" s="15" t="s">
        <v>32</v>
      </c>
      <c r="G406" s="14" t="s">
        <v>33</v>
      </c>
      <c r="H406" s="14" t="s">
        <v>1519</v>
      </c>
      <c r="I406" s="14"/>
      <c r="J406" s="14"/>
      <c r="K406" s="14"/>
      <c r="L406" s="36">
        <v>42593</v>
      </c>
      <c r="M406" s="36">
        <v>42599</v>
      </c>
      <c r="N406" s="14">
        <v>67</v>
      </c>
      <c r="O406" s="14">
        <v>3</v>
      </c>
      <c r="P406" s="37"/>
      <c r="Q406" s="14">
        <v>1</v>
      </c>
      <c r="R406" s="14">
        <v>205</v>
      </c>
      <c r="S406" s="15">
        <f t="shared" si="12"/>
        <v>205</v>
      </c>
      <c r="T406" s="14" t="s">
        <v>35</v>
      </c>
      <c r="U406" s="14" t="s">
        <v>36</v>
      </c>
      <c r="V406" s="14"/>
      <c r="W406" s="127" t="str">
        <f t="shared" ca="1" si="13"/>
        <v>2019CJ67CP3</v>
      </c>
    </row>
    <row r="407" spans="1:23" s="31" customFormat="1" ht="30" customHeight="1">
      <c r="A407" s="13">
        <v>401</v>
      </c>
      <c r="B407" s="14" t="s">
        <v>29</v>
      </c>
      <c r="C407" s="14" t="s">
        <v>30</v>
      </c>
      <c r="D407" s="15" t="s">
        <v>31</v>
      </c>
      <c r="E407" s="16"/>
      <c r="F407" s="15" t="s">
        <v>32</v>
      </c>
      <c r="G407" s="14" t="s">
        <v>33</v>
      </c>
      <c r="H407" s="14" t="s">
        <v>1520</v>
      </c>
      <c r="I407" s="14"/>
      <c r="J407" s="14"/>
      <c r="K407" s="14"/>
      <c r="L407" s="36">
        <v>42599</v>
      </c>
      <c r="M407" s="36">
        <v>42600</v>
      </c>
      <c r="N407" s="14">
        <v>67</v>
      </c>
      <c r="O407" s="14">
        <v>4</v>
      </c>
      <c r="P407" s="37"/>
      <c r="Q407" s="14">
        <v>1</v>
      </c>
      <c r="R407" s="14">
        <v>203</v>
      </c>
      <c r="S407" s="15">
        <f t="shared" si="12"/>
        <v>203</v>
      </c>
      <c r="T407" s="14" t="s">
        <v>35</v>
      </c>
      <c r="U407" s="14" t="s">
        <v>36</v>
      </c>
      <c r="V407" s="14"/>
      <c r="W407" s="127" t="str">
        <f t="shared" ca="1" si="13"/>
        <v>2019CJ67CP4</v>
      </c>
    </row>
    <row r="408" spans="1:23" s="31" customFormat="1" ht="30" customHeight="1">
      <c r="A408" s="13">
        <v>402</v>
      </c>
      <c r="B408" s="14" t="s">
        <v>29</v>
      </c>
      <c r="C408" s="14" t="s">
        <v>30</v>
      </c>
      <c r="D408" s="15" t="s">
        <v>31</v>
      </c>
      <c r="E408" s="16"/>
      <c r="F408" s="15" t="s">
        <v>32</v>
      </c>
      <c r="G408" s="14" t="s">
        <v>33</v>
      </c>
      <c r="H408" s="14" t="s">
        <v>1521</v>
      </c>
      <c r="I408" s="14"/>
      <c r="J408" s="14"/>
      <c r="K408" s="14"/>
      <c r="L408" s="36">
        <v>42600</v>
      </c>
      <c r="M408" s="36">
        <v>42601</v>
      </c>
      <c r="N408" s="14">
        <v>67</v>
      </c>
      <c r="O408" s="14">
        <v>5</v>
      </c>
      <c r="P408" s="37"/>
      <c r="Q408" s="14">
        <v>1</v>
      </c>
      <c r="R408" s="14">
        <v>206</v>
      </c>
      <c r="S408" s="15">
        <f t="shared" si="12"/>
        <v>206</v>
      </c>
      <c r="T408" s="14" t="s">
        <v>35</v>
      </c>
      <c r="U408" s="14" t="s">
        <v>36</v>
      </c>
      <c r="V408" s="14"/>
      <c r="W408" s="127" t="str">
        <f t="shared" ca="1" si="13"/>
        <v>2019CJ67CP5</v>
      </c>
    </row>
    <row r="409" spans="1:23" s="31" customFormat="1" ht="30" customHeight="1">
      <c r="A409" s="13">
        <v>403</v>
      </c>
      <c r="B409" s="14" t="s">
        <v>29</v>
      </c>
      <c r="C409" s="14" t="s">
        <v>30</v>
      </c>
      <c r="D409" s="15" t="s">
        <v>31</v>
      </c>
      <c r="E409" s="16"/>
      <c r="F409" s="15" t="s">
        <v>32</v>
      </c>
      <c r="G409" s="14" t="s">
        <v>33</v>
      </c>
      <c r="H409" s="14" t="s">
        <v>1522</v>
      </c>
      <c r="I409" s="14"/>
      <c r="J409" s="14"/>
      <c r="K409" s="14"/>
      <c r="L409" s="36">
        <v>42601</v>
      </c>
      <c r="M409" s="36">
        <v>42601</v>
      </c>
      <c r="N409" s="14">
        <v>67</v>
      </c>
      <c r="O409" s="14">
        <v>6</v>
      </c>
      <c r="P409" s="37"/>
      <c r="Q409" s="14">
        <v>1</v>
      </c>
      <c r="R409" s="14">
        <v>149</v>
      </c>
      <c r="S409" s="15">
        <f t="shared" si="12"/>
        <v>149</v>
      </c>
      <c r="T409" s="14" t="s">
        <v>35</v>
      </c>
      <c r="U409" s="14" t="s">
        <v>36</v>
      </c>
      <c r="V409" s="14"/>
      <c r="W409" s="127" t="str">
        <f t="shared" ca="1" si="13"/>
        <v>2019CJ67CP6</v>
      </c>
    </row>
    <row r="410" spans="1:23" s="31" customFormat="1" ht="30" customHeight="1">
      <c r="A410" s="13">
        <v>404</v>
      </c>
      <c r="B410" s="14" t="s">
        <v>29</v>
      </c>
      <c r="C410" s="14" t="s">
        <v>30</v>
      </c>
      <c r="D410" s="15" t="s">
        <v>31</v>
      </c>
      <c r="E410" s="16"/>
      <c r="F410" s="15" t="s">
        <v>32</v>
      </c>
      <c r="G410" s="14" t="s">
        <v>33</v>
      </c>
      <c r="H410" s="14" t="s">
        <v>1523</v>
      </c>
      <c r="I410" s="14"/>
      <c r="J410" s="14"/>
      <c r="K410" s="14"/>
      <c r="L410" s="36">
        <v>42601</v>
      </c>
      <c r="M410" s="36">
        <v>42601</v>
      </c>
      <c r="N410" s="14">
        <v>68</v>
      </c>
      <c r="O410" s="14">
        <v>1</v>
      </c>
      <c r="P410" s="37"/>
      <c r="Q410" s="14">
        <v>1</v>
      </c>
      <c r="R410" s="14">
        <v>175</v>
      </c>
      <c r="S410" s="15">
        <f t="shared" si="12"/>
        <v>175</v>
      </c>
      <c r="T410" s="14" t="s">
        <v>35</v>
      </c>
      <c r="U410" s="14" t="s">
        <v>36</v>
      </c>
      <c r="V410" s="14"/>
      <c r="W410" s="127" t="str">
        <f t="shared" ca="1" si="13"/>
        <v>2019CJ68CP1</v>
      </c>
    </row>
    <row r="411" spans="1:23" s="31" customFormat="1" ht="30" customHeight="1">
      <c r="A411" s="13">
        <v>405</v>
      </c>
      <c r="B411" s="14" t="s">
        <v>29</v>
      </c>
      <c r="C411" s="14" t="s">
        <v>30</v>
      </c>
      <c r="D411" s="15" t="s">
        <v>31</v>
      </c>
      <c r="E411" s="16"/>
      <c r="F411" s="15" t="s">
        <v>32</v>
      </c>
      <c r="G411" s="14" t="s">
        <v>33</v>
      </c>
      <c r="H411" s="14">
        <v>228132416</v>
      </c>
      <c r="I411" s="14"/>
      <c r="J411" s="14"/>
      <c r="K411" s="14"/>
      <c r="L411" s="36">
        <v>42601</v>
      </c>
      <c r="M411" s="36">
        <v>42601</v>
      </c>
      <c r="N411" s="14">
        <v>68</v>
      </c>
      <c r="O411" s="14">
        <v>2</v>
      </c>
      <c r="P411" s="37"/>
      <c r="Q411" s="14">
        <v>1</v>
      </c>
      <c r="R411" s="14">
        <v>94</v>
      </c>
      <c r="S411" s="15">
        <f t="shared" si="12"/>
        <v>94</v>
      </c>
      <c r="T411" s="14" t="s">
        <v>35</v>
      </c>
      <c r="U411" s="14" t="s">
        <v>36</v>
      </c>
      <c r="V411" s="14"/>
      <c r="W411" s="127" t="str">
        <f t="shared" ca="1" si="13"/>
        <v>2019CJ68CP2</v>
      </c>
    </row>
    <row r="412" spans="1:23" s="31" customFormat="1" ht="30" customHeight="1">
      <c r="A412" s="13">
        <v>406</v>
      </c>
      <c r="B412" s="14" t="s">
        <v>29</v>
      </c>
      <c r="C412" s="14" t="s">
        <v>30</v>
      </c>
      <c r="D412" s="15" t="s">
        <v>31</v>
      </c>
      <c r="E412" s="16"/>
      <c r="F412" s="15" t="s">
        <v>32</v>
      </c>
      <c r="G412" s="14" t="s">
        <v>33</v>
      </c>
      <c r="H412" s="14">
        <v>228222516</v>
      </c>
      <c r="I412" s="14"/>
      <c r="J412" s="14"/>
      <c r="K412" s="14"/>
      <c r="L412" s="36">
        <v>42601</v>
      </c>
      <c r="M412" s="36">
        <v>42601</v>
      </c>
      <c r="N412" s="14">
        <v>68</v>
      </c>
      <c r="O412" s="14">
        <v>3</v>
      </c>
      <c r="P412" s="37"/>
      <c r="Q412" s="14">
        <v>1</v>
      </c>
      <c r="R412" s="14">
        <v>166</v>
      </c>
      <c r="S412" s="15">
        <f t="shared" si="12"/>
        <v>166</v>
      </c>
      <c r="T412" s="14" t="s">
        <v>35</v>
      </c>
      <c r="U412" s="14" t="s">
        <v>36</v>
      </c>
      <c r="V412" s="14"/>
      <c r="W412" s="127" t="str">
        <f t="shared" ca="1" si="13"/>
        <v>2019CJ68CP3</v>
      </c>
    </row>
    <row r="413" spans="1:23" s="31" customFormat="1" ht="30" customHeight="1">
      <c r="A413" s="13">
        <v>407</v>
      </c>
      <c r="B413" s="14" t="s">
        <v>29</v>
      </c>
      <c r="C413" s="14" t="s">
        <v>30</v>
      </c>
      <c r="D413" s="15" t="s">
        <v>31</v>
      </c>
      <c r="E413" s="16"/>
      <c r="F413" s="15" t="s">
        <v>32</v>
      </c>
      <c r="G413" s="14" t="s">
        <v>33</v>
      </c>
      <c r="H413" s="14" t="s">
        <v>1524</v>
      </c>
      <c r="I413" s="14"/>
      <c r="J413" s="14"/>
      <c r="K413" s="14"/>
      <c r="L413" s="36">
        <v>42604</v>
      </c>
      <c r="M413" s="36">
        <v>42604</v>
      </c>
      <c r="N413" s="14">
        <v>68</v>
      </c>
      <c r="O413" s="14">
        <v>4</v>
      </c>
      <c r="P413" s="37"/>
      <c r="Q413" s="14">
        <v>1</v>
      </c>
      <c r="R413" s="14">
        <v>202</v>
      </c>
      <c r="S413" s="15">
        <f t="shared" si="12"/>
        <v>202</v>
      </c>
      <c r="T413" s="14" t="s">
        <v>35</v>
      </c>
      <c r="U413" s="14" t="s">
        <v>36</v>
      </c>
      <c r="V413" s="14"/>
      <c r="W413" s="127" t="str">
        <f t="shared" ca="1" si="13"/>
        <v>2019CJ68CP4</v>
      </c>
    </row>
    <row r="414" spans="1:23" s="31" customFormat="1" ht="30" customHeight="1">
      <c r="A414" s="13">
        <v>408</v>
      </c>
      <c r="B414" s="14" t="s">
        <v>29</v>
      </c>
      <c r="C414" s="14" t="s">
        <v>30</v>
      </c>
      <c r="D414" s="15" t="s">
        <v>31</v>
      </c>
      <c r="E414" s="16"/>
      <c r="F414" s="15" t="s">
        <v>32</v>
      </c>
      <c r="G414" s="14" t="s">
        <v>33</v>
      </c>
      <c r="H414" s="14" t="s">
        <v>1525</v>
      </c>
      <c r="I414" s="14"/>
      <c r="J414" s="14"/>
      <c r="K414" s="14"/>
      <c r="L414" s="36">
        <v>42605</v>
      </c>
      <c r="M414" s="36">
        <v>42605</v>
      </c>
      <c r="N414" s="14">
        <v>68</v>
      </c>
      <c r="O414" s="14">
        <v>5</v>
      </c>
      <c r="P414" s="37"/>
      <c r="Q414" s="14">
        <v>1</v>
      </c>
      <c r="R414" s="14">
        <v>184</v>
      </c>
      <c r="S414" s="15">
        <f t="shared" si="12"/>
        <v>184</v>
      </c>
      <c r="T414" s="14" t="s">
        <v>35</v>
      </c>
      <c r="U414" s="14" t="s">
        <v>36</v>
      </c>
      <c r="V414" s="14"/>
      <c r="W414" s="127" t="str">
        <f t="shared" ca="1" si="13"/>
        <v>2019CJ68CP5</v>
      </c>
    </row>
    <row r="415" spans="1:23" s="31" customFormat="1" ht="30" customHeight="1">
      <c r="A415" s="13">
        <v>409</v>
      </c>
      <c r="B415" s="14" t="s">
        <v>29</v>
      </c>
      <c r="C415" s="14" t="s">
        <v>30</v>
      </c>
      <c r="D415" s="15" t="s">
        <v>31</v>
      </c>
      <c r="E415" s="16"/>
      <c r="F415" s="15" t="s">
        <v>32</v>
      </c>
      <c r="G415" s="14" t="s">
        <v>33</v>
      </c>
      <c r="H415" s="14" t="s">
        <v>1526</v>
      </c>
      <c r="I415" s="14"/>
      <c r="J415" s="14"/>
      <c r="K415" s="14"/>
      <c r="L415" s="36">
        <v>42605</v>
      </c>
      <c r="M415" s="36">
        <v>42605</v>
      </c>
      <c r="N415" s="14">
        <v>68</v>
      </c>
      <c r="O415" s="14">
        <v>6</v>
      </c>
      <c r="P415" s="37"/>
      <c r="Q415" s="14">
        <v>1</v>
      </c>
      <c r="R415" s="14">
        <v>51</v>
      </c>
      <c r="S415" s="15">
        <f t="shared" si="12"/>
        <v>51</v>
      </c>
      <c r="T415" s="14" t="s">
        <v>35</v>
      </c>
      <c r="U415" s="14" t="s">
        <v>36</v>
      </c>
      <c r="V415" s="14"/>
      <c r="W415" s="127" t="str">
        <f t="shared" ca="1" si="13"/>
        <v>2019CJ68CP6</v>
      </c>
    </row>
    <row r="416" spans="1:23" s="31" customFormat="1" ht="30" customHeight="1">
      <c r="A416" s="13">
        <v>410</v>
      </c>
      <c r="B416" s="14" t="s">
        <v>29</v>
      </c>
      <c r="C416" s="14" t="s">
        <v>30</v>
      </c>
      <c r="D416" s="15" t="s">
        <v>31</v>
      </c>
      <c r="E416" s="16"/>
      <c r="F416" s="15" t="s">
        <v>32</v>
      </c>
      <c r="G416" s="14" t="s">
        <v>33</v>
      </c>
      <c r="H416" s="14">
        <v>241116416</v>
      </c>
      <c r="I416" s="14"/>
      <c r="J416" s="14"/>
      <c r="K416" s="14"/>
      <c r="L416" s="36">
        <v>42612</v>
      </c>
      <c r="M416" s="36">
        <v>42612</v>
      </c>
      <c r="N416" s="14">
        <v>69</v>
      </c>
      <c r="O416" s="14">
        <v>1</v>
      </c>
      <c r="P416" s="37"/>
      <c r="Q416" s="14">
        <v>1</v>
      </c>
      <c r="R416" s="14">
        <v>184</v>
      </c>
      <c r="S416" s="15">
        <f t="shared" si="12"/>
        <v>184</v>
      </c>
      <c r="T416" s="14" t="s">
        <v>35</v>
      </c>
      <c r="U416" s="14" t="s">
        <v>36</v>
      </c>
      <c r="V416" s="14"/>
      <c r="W416" s="127" t="str">
        <f t="shared" ca="1" si="13"/>
        <v>2019CJ69CP1</v>
      </c>
    </row>
    <row r="417" spans="1:23" s="31" customFormat="1" ht="30" customHeight="1">
      <c r="A417" s="13">
        <v>411</v>
      </c>
      <c r="B417" s="14" t="s">
        <v>29</v>
      </c>
      <c r="C417" s="14" t="s">
        <v>30</v>
      </c>
      <c r="D417" s="15" t="s">
        <v>31</v>
      </c>
      <c r="E417" s="16"/>
      <c r="F417" s="15" t="s">
        <v>32</v>
      </c>
      <c r="G417" s="14" t="s">
        <v>33</v>
      </c>
      <c r="H417" s="14" t="s">
        <v>1527</v>
      </c>
      <c r="I417" s="14"/>
      <c r="J417" s="14"/>
      <c r="K417" s="14"/>
      <c r="L417" s="36">
        <v>42612</v>
      </c>
      <c r="M417" s="36">
        <v>42614</v>
      </c>
      <c r="N417" s="14">
        <v>69</v>
      </c>
      <c r="O417" s="14">
        <v>2</v>
      </c>
      <c r="P417" s="37"/>
      <c r="Q417" s="14">
        <v>1</v>
      </c>
      <c r="R417" s="14">
        <v>203</v>
      </c>
      <c r="S417" s="15">
        <f t="shared" si="12"/>
        <v>203</v>
      </c>
      <c r="T417" s="14" t="s">
        <v>35</v>
      </c>
      <c r="U417" s="14" t="s">
        <v>36</v>
      </c>
      <c r="V417" s="14"/>
      <c r="W417" s="127" t="str">
        <f t="shared" ca="1" si="13"/>
        <v>2019CJ69CP2</v>
      </c>
    </row>
    <row r="418" spans="1:23" s="31" customFormat="1" ht="30" customHeight="1">
      <c r="A418" s="13">
        <v>412</v>
      </c>
      <c r="B418" s="14" t="s">
        <v>29</v>
      </c>
      <c r="C418" s="14" t="s">
        <v>30</v>
      </c>
      <c r="D418" s="15" t="s">
        <v>31</v>
      </c>
      <c r="E418" s="16"/>
      <c r="F418" s="15" t="s">
        <v>32</v>
      </c>
      <c r="G418" s="14" t="s">
        <v>33</v>
      </c>
      <c r="H418" s="14" t="s">
        <v>1528</v>
      </c>
      <c r="I418" s="14"/>
      <c r="J418" s="14"/>
      <c r="K418" s="14"/>
      <c r="L418" s="36">
        <v>42614</v>
      </c>
      <c r="M418" s="36">
        <v>42614</v>
      </c>
      <c r="N418" s="14">
        <v>69</v>
      </c>
      <c r="O418" s="14">
        <v>3</v>
      </c>
      <c r="P418" s="37"/>
      <c r="Q418" s="14">
        <v>1</v>
      </c>
      <c r="R418" s="14">
        <v>205</v>
      </c>
      <c r="S418" s="15">
        <f t="shared" si="12"/>
        <v>205</v>
      </c>
      <c r="T418" s="14" t="s">
        <v>35</v>
      </c>
      <c r="U418" s="14" t="s">
        <v>36</v>
      </c>
      <c r="V418" s="14"/>
      <c r="W418" s="127" t="str">
        <f t="shared" ca="1" si="13"/>
        <v>2019CJ69CP3</v>
      </c>
    </row>
    <row r="419" spans="1:23" s="31" customFormat="1" ht="30" customHeight="1">
      <c r="A419" s="13">
        <v>413</v>
      </c>
      <c r="B419" s="14" t="s">
        <v>29</v>
      </c>
      <c r="C419" s="14" t="s">
        <v>30</v>
      </c>
      <c r="D419" s="15" t="s">
        <v>31</v>
      </c>
      <c r="E419" s="16"/>
      <c r="F419" s="15" t="s">
        <v>32</v>
      </c>
      <c r="G419" s="14" t="s">
        <v>33</v>
      </c>
      <c r="H419" s="14" t="s">
        <v>1529</v>
      </c>
      <c r="I419" s="14"/>
      <c r="J419" s="14"/>
      <c r="K419" s="14"/>
      <c r="L419" s="36">
        <v>42614</v>
      </c>
      <c r="M419" s="36">
        <v>42614</v>
      </c>
      <c r="N419" s="14">
        <v>69</v>
      </c>
      <c r="O419" s="14">
        <v>4</v>
      </c>
      <c r="P419" s="37"/>
      <c r="Q419" s="14">
        <v>1</v>
      </c>
      <c r="R419" s="14">
        <v>207</v>
      </c>
      <c r="S419" s="15">
        <f t="shared" si="12"/>
        <v>207</v>
      </c>
      <c r="T419" s="14" t="s">
        <v>35</v>
      </c>
      <c r="U419" s="14" t="s">
        <v>36</v>
      </c>
      <c r="V419" s="14"/>
      <c r="W419" s="127" t="str">
        <f t="shared" ca="1" si="13"/>
        <v>2019CJ69CP4</v>
      </c>
    </row>
    <row r="420" spans="1:23" s="31" customFormat="1" ht="30" customHeight="1">
      <c r="A420" s="13">
        <v>414</v>
      </c>
      <c r="B420" s="14" t="s">
        <v>29</v>
      </c>
      <c r="C420" s="14" t="s">
        <v>30</v>
      </c>
      <c r="D420" s="15" t="s">
        <v>31</v>
      </c>
      <c r="E420" s="16"/>
      <c r="F420" s="15" t="s">
        <v>32</v>
      </c>
      <c r="G420" s="14" t="s">
        <v>33</v>
      </c>
      <c r="H420" s="14" t="s">
        <v>1530</v>
      </c>
      <c r="I420" s="14"/>
      <c r="J420" s="14"/>
      <c r="K420" s="14"/>
      <c r="L420" s="36">
        <v>42614</v>
      </c>
      <c r="M420" s="36">
        <v>42614</v>
      </c>
      <c r="N420" s="14">
        <v>69</v>
      </c>
      <c r="O420" s="14">
        <v>5</v>
      </c>
      <c r="P420" s="37"/>
      <c r="Q420" s="14">
        <v>1</v>
      </c>
      <c r="R420" s="14">
        <v>206</v>
      </c>
      <c r="S420" s="15">
        <f t="shared" si="12"/>
        <v>206</v>
      </c>
      <c r="T420" s="14" t="s">
        <v>35</v>
      </c>
      <c r="U420" s="14" t="s">
        <v>36</v>
      </c>
      <c r="V420" s="14"/>
      <c r="W420" s="127" t="str">
        <f t="shared" ca="1" si="13"/>
        <v>2019CJ69CP5</v>
      </c>
    </row>
    <row r="421" spans="1:23" s="31" customFormat="1" ht="30" customHeight="1">
      <c r="A421" s="13">
        <v>415</v>
      </c>
      <c r="B421" s="14" t="s">
        <v>29</v>
      </c>
      <c r="C421" s="14" t="s">
        <v>30</v>
      </c>
      <c r="D421" s="15" t="s">
        <v>31</v>
      </c>
      <c r="E421" s="16"/>
      <c r="F421" s="15" t="s">
        <v>32</v>
      </c>
      <c r="G421" s="14" t="s">
        <v>33</v>
      </c>
      <c r="H421" s="14" t="s">
        <v>1531</v>
      </c>
      <c r="I421" s="14"/>
      <c r="J421" s="14"/>
      <c r="K421" s="14"/>
      <c r="L421" s="36">
        <v>42614</v>
      </c>
      <c r="M421" s="36">
        <v>42614</v>
      </c>
      <c r="N421" s="14">
        <v>69</v>
      </c>
      <c r="O421" s="14">
        <v>6</v>
      </c>
      <c r="P421" s="37"/>
      <c r="Q421" s="14">
        <v>1</v>
      </c>
      <c r="R421" s="14">
        <v>216</v>
      </c>
      <c r="S421" s="15">
        <f t="shared" si="12"/>
        <v>216</v>
      </c>
      <c r="T421" s="14" t="s">
        <v>35</v>
      </c>
      <c r="U421" s="14" t="s">
        <v>36</v>
      </c>
      <c r="V421" s="14"/>
      <c r="W421" s="127" t="str">
        <f t="shared" ca="1" si="13"/>
        <v>2019CJ69CP6</v>
      </c>
    </row>
    <row r="422" spans="1:23" s="31" customFormat="1" ht="30" customHeight="1">
      <c r="A422" s="13">
        <v>416</v>
      </c>
      <c r="B422" s="14" t="s">
        <v>29</v>
      </c>
      <c r="C422" s="14" t="s">
        <v>30</v>
      </c>
      <c r="D422" s="15" t="s">
        <v>31</v>
      </c>
      <c r="E422" s="16"/>
      <c r="F422" s="15" t="s">
        <v>32</v>
      </c>
      <c r="G422" s="14" t="s">
        <v>33</v>
      </c>
      <c r="H422" s="14" t="s">
        <v>1532</v>
      </c>
      <c r="I422" s="14"/>
      <c r="J422" s="14"/>
      <c r="K422" s="14"/>
      <c r="L422" s="36">
        <v>42614</v>
      </c>
      <c r="M422" s="36">
        <v>42614</v>
      </c>
      <c r="N422" s="14">
        <v>70</v>
      </c>
      <c r="O422" s="14">
        <v>1</v>
      </c>
      <c r="P422" s="37"/>
      <c r="Q422" s="14">
        <v>1</v>
      </c>
      <c r="R422" s="14">
        <v>198</v>
      </c>
      <c r="S422" s="15">
        <f t="shared" si="12"/>
        <v>198</v>
      </c>
      <c r="T422" s="14" t="s">
        <v>35</v>
      </c>
      <c r="U422" s="14" t="s">
        <v>36</v>
      </c>
      <c r="V422" s="14"/>
      <c r="W422" s="127" t="str">
        <f t="shared" ca="1" si="13"/>
        <v>2019CJ70CP1</v>
      </c>
    </row>
    <row r="423" spans="1:23" s="31" customFormat="1" ht="30" customHeight="1">
      <c r="A423" s="13">
        <v>417</v>
      </c>
      <c r="B423" s="14" t="s">
        <v>29</v>
      </c>
      <c r="C423" s="14" t="s">
        <v>30</v>
      </c>
      <c r="D423" s="15" t="s">
        <v>31</v>
      </c>
      <c r="E423" s="16"/>
      <c r="F423" s="15" t="s">
        <v>32</v>
      </c>
      <c r="G423" s="14" t="s">
        <v>33</v>
      </c>
      <c r="H423" s="14" t="s">
        <v>1533</v>
      </c>
      <c r="I423" s="14"/>
      <c r="J423" s="14"/>
      <c r="K423" s="14"/>
      <c r="L423" s="36">
        <v>42614</v>
      </c>
      <c r="M423" s="36">
        <v>42614</v>
      </c>
      <c r="N423" s="14">
        <v>70</v>
      </c>
      <c r="O423" s="14">
        <v>2</v>
      </c>
      <c r="P423" s="37"/>
      <c r="Q423" s="14">
        <v>1</v>
      </c>
      <c r="R423" s="14">
        <v>164</v>
      </c>
      <c r="S423" s="15">
        <f t="shared" si="12"/>
        <v>164</v>
      </c>
      <c r="T423" s="14" t="s">
        <v>35</v>
      </c>
      <c r="U423" s="14" t="s">
        <v>36</v>
      </c>
      <c r="V423" s="14"/>
      <c r="W423" s="127" t="str">
        <f t="shared" ca="1" si="13"/>
        <v>2019CJ70CP2</v>
      </c>
    </row>
    <row r="424" spans="1:23" s="31" customFormat="1" ht="30" customHeight="1">
      <c r="A424" s="13">
        <v>418</v>
      </c>
      <c r="B424" s="14" t="s">
        <v>29</v>
      </c>
      <c r="C424" s="14" t="s">
        <v>30</v>
      </c>
      <c r="D424" s="15" t="s">
        <v>31</v>
      </c>
      <c r="E424" s="16"/>
      <c r="F424" s="15" t="s">
        <v>32</v>
      </c>
      <c r="G424" s="14" t="s">
        <v>33</v>
      </c>
      <c r="H424" s="14" t="s">
        <v>1534</v>
      </c>
      <c r="I424" s="14"/>
      <c r="J424" s="14"/>
      <c r="K424" s="14"/>
      <c r="L424" s="36">
        <v>42614</v>
      </c>
      <c r="M424" s="36">
        <v>42614</v>
      </c>
      <c r="N424" s="14">
        <v>70</v>
      </c>
      <c r="O424" s="14">
        <v>3</v>
      </c>
      <c r="P424" s="37"/>
      <c r="Q424" s="14">
        <v>1</v>
      </c>
      <c r="R424" s="14">
        <v>198</v>
      </c>
      <c r="S424" s="15">
        <f t="shared" si="12"/>
        <v>198</v>
      </c>
      <c r="T424" s="14" t="s">
        <v>35</v>
      </c>
      <c r="U424" s="14" t="s">
        <v>36</v>
      </c>
      <c r="V424" s="14"/>
      <c r="W424" s="127" t="str">
        <f t="shared" ca="1" si="13"/>
        <v>2019CJ70CP3</v>
      </c>
    </row>
    <row r="425" spans="1:23" s="31" customFormat="1" ht="30" customHeight="1">
      <c r="A425" s="13">
        <v>419</v>
      </c>
      <c r="B425" s="14" t="s">
        <v>29</v>
      </c>
      <c r="C425" s="14" t="s">
        <v>30</v>
      </c>
      <c r="D425" s="15" t="s">
        <v>31</v>
      </c>
      <c r="E425" s="16"/>
      <c r="F425" s="15" t="s">
        <v>32</v>
      </c>
      <c r="G425" s="14" t="s">
        <v>33</v>
      </c>
      <c r="H425" s="14" t="s">
        <v>1535</v>
      </c>
      <c r="I425" s="14"/>
      <c r="J425" s="14"/>
      <c r="K425" s="14"/>
      <c r="L425" s="36">
        <v>42614</v>
      </c>
      <c r="M425" s="36">
        <v>42614</v>
      </c>
      <c r="N425" s="14">
        <v>70</v>
      </c>
      <c r="O425" s="14">
        <v>4</v>
      </c>
      <c r="P425" s="37"/>
      <c r="Q425" s="14">
        <v>1</v>
      </c>
      <c r="R425" s="14">
        <v>198</v>
      </c>
      <c r="S425" s="15">
        <f t="shared" si="12"/>
        <v>198</v>
      </c>
      <c r="T425" s="14" t="s">
        <v>35</v>
      </c>
      <c r="U425" s="14" t="s">
        <v>36</v>
      </c>
      <c r="V425" s="14"/>
      <c r="W425" s="127" t="str">
        <f t="shared" ca="1" si="13"/>
        <v>2019CJ70CP4</v>
      </c>
    </row>
    <row r="426" spans="1:23" s="31" customFormat="1" ht="30" customHeight="1">
      <c r="A426" s="13">
        <v>420</v>
      </c>
      <c r="B426" s="14" t="s">
        <v>29</v>
      </c>
      <c r="C426" s="14" t="s">
        <v>30</v>
      </c>
      <c r="D426" s="15" t="s">
        <v>31</v>
      </c>
      <c r="E426" s="16"/>
      <c r="F426" s="15" t="s">
        <v>32</v>
      </c>
      <c r="G426" s="14" t="s">
        <v>33</v>
      </c>
      <c r="H426" s="14" t="s">
        <v>1536</v>
      </c>
      <c r="I426" s="14"/>
      <c r="J426" s="14"/>
      <c r="K426" s="14"/>
      <c r="L426" s="36">
        <v>42614</v>
      </c>
      <c r="M426" s="36">
        <v>42614</v>
      </c>
      <c r="N426" s="14">
        <v>70</v>
      </c>
      <c r="O426" s="14">
        <v>5</v>
      </c>
      <c r="P426" s="37"/>
      <c r="Q426" s="14">
        <v>1</v>
      </c>
      <c r="R426" s="14">
        <v>140</v>
      </c>
      <c r="S426" s="15">
        <f t="shared" si="12"/>
        <v>140</v>
      </c>
      <c r="T426" s="14" t="s">
        <v>35</v>
      </c>
      <c r="U426" s="14" t="s">
        <v>36</v>
      </c>
      <c r="V426" s="14"/>
      <c r="W426" s="127" t="str">
        <f t="shared" ca="1" si="13"/>
        <v>2019CJ70CP5</v>
      </c>
    </row>
    <row r="427" spans="1:23" s="31" customFormat="1" ht="30" customHeight="1">
      <c r="A427" s="13">
        <v>421</v>
      </c>
      <c r="B427" s="14" t="s">
        <v>29</v>
      </c>
      <c r="C427" s="14" t="s">
        <v>30</v>
      </c>
      <c r="D427" s="15" t="s">
        <v>31</v>
      </c>
      <c r="E427" s="16"/>
      <c r="F427" s="15" t="s">
        <v>32</v>
      </c>
      <c r="G427" s="14" t="s">
        <v>33</v>
      </c>
      <c r="H427" s="14" t="s">
        <v>1537</v>
      </c>
      <c r="I427" s="14"/>
      <c r="J427" s="14"/>
      <c r="K427" s="14"/>
      <c r="L427" s="36">
        <v>42614</v>
      </c>
      <c r="M427" s="36">
        <v>42614</v>
      </c>
      <c r="N427" s="14">
        <v>70</v>
      </c>
      <c r="O427" s="14">
        <v>6</v>
      </c>
      <c r="P427" s="37"/>
      <c r="Q427" s="14">
        <v>1</v>
      </c>
      <c r="R427" s="14">
        <v>156</v>
      </c>
      <c r="S427" s="15">
        <f t="shared" si="12"/>
        <v>156</v>
      </c>
      <c r="T427" s="14" t="s">
        <v>35</v>
      </c>
      <c r="U427" s="14" t="s">
        <v>36</v>
      </c>
      <c r="V427" s="14"/>
      <c r="W427" s="127" t="str">
        <f t="shared" ca="1" si="13"/>
        <v>2019CJ70CP6</v>
      </c>
    </row>
    <row r="428" spans="1:23" s="31" customFormat="1" ht="30" customHeight="1">
      <c r="A428" s="13">
        <v>422</v>
      </c>
      <c r="B428" s="14" t="s">
        <v>29</v>
      </c>
      <c r="C428" s="14" t="s">
        <v>30</v>
      </c>
      <c r="D428" s="15" t="s">
        <v>31</v>
      </c>
      <c r="E428" s="16"/>
      <c r="F428" s="15" t="s">
        <v>32</v>
      </c>
      <c r="G428" s="14" t="s">
        <v>33</v>
      </c>
      <c r="H428" s="14" t="s">
        <v>1538</v>
      </c>
      <c r="I428" s="14"/>
      <c r="J428" s="14"/>
      <c r="K428" s="14"/>
      <c r="L428" s="36">
        <v>42614</v>
      </c>
      <c r="M428" s="36">
        <v>42615</v>
      </c>
      <c r="N428" s="14">
        <v>71</v>
      </c>
      <c r="O428" s="14">
        <v>1</v>
      </c>
      <c r="P428" s="37"/>
      <c r="Q428" s="14">
        <v>1</v>
      </c>
      <c r="R428" s="14">
        <v>202</v>
      </c>
      <c r="S428" s="15">
        <f t="shared" si="12"/>
        <v>202</v>
      </c>
      <c r="T428" s="14" t="s">
        <v>35</v>
      </c>
      <c r="U428" s="14" t="s">
        <v>36</v>
      </c>
      <c r="V428" s="14"/>
      <c r="W428" s="127" t="str">
        <f t="shared" ca="1" si="13"/>
        <v>2019CJ71CP1</v>
      </c>
    </row>
    <row r="429" spans="1:23" s="31" customFormat="1" ht="30" customHeight="1">
      <c r="A429" s="13">
        <v>423</v>
      </c>
      <c r="B429" s="14" t="s">
        <v>29</v>
      </c>
      <c r="C429" s="14" t="s">
        <v>30</v>
      </c>
      <c r="D429" s="15" t="s">
        <v>31</v>
      </c>
      <c r="E429" s="16"/>
      <c r="F429" s="15" t="s">
        <v>32</v>
      </c>
      <c r="G429" s="14" t="s">
        <v>33</v>
      </c>
      <c r="H429" s="14" t="s">
        <v>1539</v>
      </c>
      <c r="I429" s="14"/>
      <c r="J429" s="14"/>
      <c r="K429" s="14"/>
      <c r="L429" s="36">
        <v>42615</v>
      </c>
      <c r="M429" s="36">
        <v>42615</v>
      </c>
      <c r="N429" s="14">
        <v>71</v>
      </c>
      <c r="O429" s="14">
        <v>2</v>
      </c>
      <c r="P429" s="37"/>
      <c r="Q429" s="14">
        <v>1</v>
      </c>
      <c r="R429" s="14">
        <v>199</v>
      </c>
      <c r="S429" s="15">
        <f t="shared" si="12"/>
        <v>199</v>
      </c>
      <c r="T429" s="14" t="s">
        <v>35</v>
      </c>
      <c r="U429" s="14" t="s">
        <v>36</v>
      </c>
      <c r="V429" s="14"/>
      <c r="W429" s="127" t="str">
        <f t="shared" ca="1" si="13"/>
        <v>2019CJ71CP2</v>
      </c>
    </row>
    <row r="430" spans="1:23" s="31" customFormat="1" ht="30" customHeight="1">
      <c r="A430" s="13">
        <v>424</v>
      </c>
      <c r="B430" s="14" t="s">
        <v>29</v>
      </c>
      <c r="C430" s="14" t="s">
        <v>30</v>
      </c>
      <c r="D430" s="15" t="s">
        <v>31</v>
      </c>
      <c r="E430" s="16"/>
      <c r="F430" s="15" t="s">
        <v>32</v>
      </c>
      <c r="G430" s="14" t="s">
        <v>33</v>
      </c>
      <c r="H430" s="14" t="s">
        <v>1540</v>
      </c>
      <c r="I430" s="14"/>
      <c r="J430" s="14"/>
      <c r="K430" s="14"/>
      <c r="L430" s="36">
        <v>42615</v>
      </c>
      <c r="M430" s="36">
        <v>42615</v>
      </c>
      <c r="N430" s="14">
        <v>71</v>
      </c>
      <c r="O430" s="14">
        <v>3</v>
      </c>
      <c r="P430" s="37"/>
      <c r="Q430" s="14">
        <v>1</v>
      </c>
      <c r="R430" s="14">
        <v>204</v>
      </c>
      <c r="S430" s="15">
        <f t="shared" si="12"/>
        <v>204</v>
      </c>
      <c r="T430" s="14" t="s">
        <v>35</v>
      </c>
      <c r="U430" s="14" t="s">
        <v>36</v>
      </c>
      <c r="V430" s="14"/>
      <c r="W430" s="127" t="str">
        <f t="shared" ca="1" si="13"/>
        <v>2019CJ71CP3</v>
      </c>
    </row>
    <row r="431" spans="1:23" s="31" customFormat="1" ht="30" customHeight="1">
      <c r="A431" s="13">
        <v>425</v>
      </c>
      <c r="B431" s="14" t="s">
        <v>29</v>
      </c>
      <c r="C431" s="14" t="s">
        <v>30</v>
      </c>
      <c r="D431" s="15" t="s">
        <v>31</v>
      </c>
      <c r="E431" s="16"/>
      <c r="F431" s="15" t="s">
        <v>32</v>
      </c>
      <c r="G431" s="14" t="s">
        <v>33</v>
      </c>
      <c r="H431" s="14" t="s">
        <v>1541</v>
      </c>
      <c r="I431" s="14"/>
      <c r="J431" s="14"/>
      <c r="K431" s="14"/>
      <c r="L431" s="36">
        <v>42615</v>
      </c>
      <c r="M431" s="36">
        <v>42618</v>
      </c>
      <c r="N431" s="14">
        <v>71</v>
      </c>
      <c r="O431" s="14">
        <v>4</v>
      </c>
      <c r="P431" s="37"/>
      <c r="Q431" s="14">
        <v>1</v>
      </c>
      <c r="R431" s="14">
        <v>204</v>
      </c>
      <c r="S431" s="15">
        <f t="shared" si="12"/>
        <v>204</v>
      </c>
      <c r="T431" s="14" t="s">
        <v>35</v>
      </c>
      <c r="U431" s="14" t="s">
        <v>36</v>
      </c>
      <c r="V431" s="14"/>
      <c r="W431" s="127" t="str">
        <f t="shared" ca="1" si="13"/>
        <v>2019CJ71CP4</v>
      </c>
    </row>
    <row r="432" spans="1:23" s="31" customFormat="1" ht="30" customHeight="1">
      <c r="A432" s="13">
        <v>426</v>
      </c>
      <c r="B432" s="14" t="s">
        <v>29</v>
      </c>
      <c r="C432" s="14" t="s">
        <v>30</v>
      </c>
      <c r="D432" s="15" t="s">
        <v>31</v>
      </c>
      <c r="E432" s="16"/>
      <c r="F432" s="15" t="s">
        <v>32</v>
      </c>
      <c r="G432" s="14" t="s">
        <v>33</v>
      </c>
      <c r="H432" s="14" t="s">
        <v>1542</v>
      </c>
      <c r="I432" s="14"/>
      <c r="J432" s="14"/>
      <c r="K432" s="14"/>
      <c r="L432" s="36">
        <v>42618</v>
      </c>
      <c r="M432" s="36">
        <v>42618</v>
      </c>
      <c r="N432" s="14">
        <v>71</v>
      </c>
      <c r="O432" s="14">
        <v>5</v>
      </c>
      <c r="P432" s="37"/>
      <c r="Q432" s="14">
        <v>1</v>
      </c>
      <c r="R432" s="14">
        <v>201</v>
      </c>
      <c r="S432" s="15">
        <f t="shared" si="12"/>
        <v>201</v>
      </c>
      <c r="T432" s="14" t="s">
        <v>35</v>
      </c>
      <c r="U432" s="14" t="s">
        <v>36</v>
      </c>
      <c r="V432" s="14"/>
      <c r="W432" s="127" t="str">
        <f t="shared" ca="1" si="13"/>
        <v>2019CJ71CP5</v>
      </c>
    </row>
    <row r="433" spans="1:23" s="31" customFormat="1" ht="30" customHeight="1">
      <c r="A433" s="13">
        <v>427</v>
      </c>
      <c r="B433" s="14" t="s">
        <v>29</v>
      </c>
      <c r="C433" s="14" t="s">
        <v>30</v>
      </c>
      <c r="D433" s="15" t="s">
        <v>31</v>
      </c>
      <c r="E433" s="16"/>
      <c r="F433" s="15" t="s">
        <v>32</v>
      </c>
      <c r="G433" s="14" t="s">
        <v>33</v>
      </c>
      <c r="H433" s="14" t="s">
        <v>1543</v>
      </c>
      <c r="I433" s="14"/>
      <c r="J433" s="14"/>
      <c r="K433" s="14"/>
      <c r="L433" s="36">
        <v>42618</v>
      </c>
      <c r="M433" s="36">
        <v>42618</v>
      </c>
      <c r="N433" s="14">
        <v>71</v>
      </c>
      <c r="O433" s="14">
        <v>6</v>
      </c>
      <c r="P433" s="37"/>
      <c r="Q433" s="14">
        <v>1</v>
      </c>
      <c r="R433" s="14">
        <v>185</v>
      </c>
      <c r="S433" s="15">
        <f t="shared" si="12"/>
        <v>185</v>
      </c>
      <c r="T433" s="14" t="s">
        <v>35</v>
      </c>
      <c r="U433" s="14" t="s">
        <v>36</v>
      </c>
      <c r="V433" s="14"/>
      <c r="W433" s="127" t="str">
        <f t="shared" ca="1" si="13"/>
        <v>2019CJ71CP6</v>
      </c>
    </row>
    <row r="434" spans="1:23" s="31" customFormat="1" ht="30" customHeight="1">
      <c r="A434" s="13">
        <v>428</v>
      </c>
      <c r="B434" s="14" t="s">
        <v>29</v>
      </c>
      <c r="C434" s="14" t="s">
        <v>30</v>
      </c>
      <c r="D434" s="15" t="s">
        <v>31</v>
      </c>
      <c r="E434" s="16"/>
      <c r="F434" s="15" t="s">
        <v>32</v>
      </c>
      <c r="G434" s="14" t="s">
        <v>33</v>
      </c>
      <c r="H434" s="14" t="s">
        <v>1544</v>
      </c>
      <c r="I434" s="14"/>
      <c r="J434" s="14"/>
      <c r="K434" s="14"/>
      <c r="L434" s="36">
        <v>42618</v>
      </c>
      <c r="M434" s="36">
        <v>42619</v>
      </c>
      <c r="N434" s="14">
        <v>72</v>
      </c>
      <c r="O434" s="14">
        <v>1</v>
      </c>
      <c r="P434" s="37"/>
      <c r="Q434" s="14">
        <v>1</v>
      </c>
      <c r="R434" s="14">
        <v>204</v>
      </c>
      <c r="S434" s="15">
        <f t="shared" si="12"/>
        <v>204</v>
      </c>
      <c r="T434" s="14" t="s">
        <v>35</v>
      </c>
      <c r="U434" s="14" t="s">
        <v>36</v>
      </c>
      <c r="V434" s="14"/>
      <c r="W434" s="127" t="str">
        <f t="shared" ca="1" si="13"/>
        <v>2019CJ72CP1</v>
      </c>
    </row>
    <row r="435" spans="1:23" s="31" customFormat="1" ht="30" customHeight="1">
      <c r="A435" s="13">
        <v>429</v>
      </c>
      <c r="B435" s="14" t="s">
        <v>29</v>
      </c>
      <c r="C435" s="14" t="s">
        <v>30</v>
      </c>
      <c r="D435" s="15" t="s">
        <v>31</v>
      </c>
      <c r="E435" s="16"/>
      <c r="F435" s="15" t="s">
        <v>32</v>
      </c>
      <c r="G435" s="14" t="s">
        <v>33</v>
      </c>
      <c r="H435" s="14" t="s">
        <v>1545</v>
      </c>
      <c r="I435" s="14"/>
      <c r="J435" s="14"/>
      <c r="K435" s="14"/>
      <c r="L435" s="36">
        <v>42619</v>
      </c>
      <c r="M435" s="36">
        <v>42619</v>
      </c>
      <c r="N435" s="14">
        <v>72</v>
      </c>
      <c r="O435" s="14">
        <v>2</v>
      </c>
      <c r="P435" s="37"/>
      <c r="Q435" s="14">
        <v>1</v>
      </c>
      <c r="R435" s="14">
        <v>199</v>
      </c>
      <c r="S435" s="15">
        <f t="shared" si="12"/>
        <v>199</v>
      </c>
      <c r="T435" s="14" t="s">
        <v>35</v>
      </c>
      <c r="U435" s="14" t="s">
        <v>36</v>
      </c>
      <c r="V435" s="14"/>
      <c r="W435" s="127" t="str">
        <f t="shared" ca="1" si="13"/>
        <v>2019CJ72CP2</v>
      </c>
    </row>
    <row r="436" spans="1:23" s="31" customFormat="1" ht="30" customHeight="1">
      <c r="A436" s="13">
        <v>430</v>
      </c>
      <c r="B436" s="14" t="s">
        <v>29</v>
      </c>
      <c r="C436" s="14" t="s">
        <v>30</v>
      </c>
      <c r="D436" s="15" t="s">
        <v>31</v>
      </c>
      <c r="E436" s="16"/>
      <c r="F436" s="15" t="s">
        <v>32</v>
      </c>
      <c r="G436" s="14" t="s">
        <v>33</v>
      </c>
      <c r="H436" s="14" t="s">
        <v>1546</v>
      </c>
      <c r="I436" s="14"/>
      <c r="J436" s="14"/>
      <c r="K436" s="14"/>
      <c r="L436" s="36">
        <v>42619</v>
      </c>
      <c r="M436" s="36">
        <v>42621</v>
      </c>
      <c r="N436" s="14">
        <v>72</v>
      </c>
      <c r="O436" s="14">
        <v>3</v>
      </c>
      <c r="P436" s="37"/>
      <c r="Q436" s="14">
        <v>1</v>
      </c>
      <c r="R436" s="14">
        <v>207</v>
      </c>
      <c r="S436" s="15">
        <f t="shared" si="12"/>
        <v>207</v>
      </c>
      <c r="T436" s="14" t="s">
        <v>35</v>
      </c>
      <c r="U436" s="14" t="s">
        <v>36</v>
      </c>
      <c r="V436" s="14"/>
      <c r="W436" s="127" t="str">
        <f t="shared" ca="1" si="13"/>
        <v>2019CJ72CP3</v>
      </c>
    </row>
    <row r="437" spans="1:23" s="31" customFormat="1" ht="30" customHeight="1">
      <c r="A437" s="13">
        <v>431</v>
      </c>
      <c r="B437" s="14" t="s">
        <v>29</v>
      </c>
      <c r="C437" s="14" t="s">
        <v>30</v>
      </c>
      <c r="D437" s="15" t="s">
        <v>31</v>
      </c>
      <c r="E437" s="16"/>
      <c r="F437" s="15" t="s">
        <v>32</v>
      </c>
      <c r="G437" s="14" t="s">
        <v>33</v>
      </c>
      <c r="H437" s="14" t="s">
        <v>1547</v>
      </c>
      <c r="I437" s="14"/>
      <c r="J437" s="14"/>
      <c r="K437" s="14"/>
      <c r="L437" s="36">
        <v>42621</v>
      </c>
      <c r="M437" s="36">
        <v>42621</v>
      </c>
      <c r="N437" s="14">
        <v>72</v>
      </c>
      <c r="O437" s="14">
        <v>4</v>
      </c>
      <c r="P437" s="37"/>
      <c r="Q437" s="14">
        <v>1</v>
      </c>
      <c r="R437" s="14">
        <v>201</v>
      </c>
      <c r="S437" s="15">
        <f t="shared" si="12"/>
        <v>201</v>
      </c>
      <c r="T437" s="14" t="s">
        <v>35</v>
      </c>
      <c r="U437" s="14" t="s">
        <v>36</v>
      </c>
      <c r="V437" s="14"/>
      <c r="W437" s="127" t="str">
        <f t="shared" ca="1" si="13"/>
        <v>2019CJ72CP4</v>
      </c>
    </row>
    <row r="438" spans="1:23" s="31" customFormat="1" ht="30" customHeight="1">
      <c r="A438" s="13">
        <v>432</v>
      </c>
      <c r="B438" s="14" t="s">
        <v>29</v>
      </c>
      <c r="C438" s="14" t="s">
        <v>30</v>
      </c>
      <c r="D438" s="15" t="s">
        <v>31</v>
      </c>
      <c r="E438" s="16"/>
      <c r="F438" s="15" t="s">
        <v>32</v>
      </c>
      <c r="G438" s="14" t="s">
        <v>33</v>
      </c>
      <c r="H438" s="14" t="s">
        <v>1548</v>
      </c>
      <c r="I438" s="14"/>
      <c r="J438" s="14"/>
      <c r="K438" s="14"/>
      <c r="L438" s="36">
        <v>42621</v>
      </c>
      <c r="M438" s="36">
        <v>42622</v>
      </c>
      <c r="N438" s="14">
        <v>72</v>
      </c>
      <c r="O438" s="14">
        <v>5</v>
      </c>
      <c r="P438" s="37"/>
      <c r="Q438" s="14">
        <v>1</v>
      </c>
      <c r="R438" s="14">
        <v>170</v>
      </c>
      <c r="S438" s="15">
        <f t="shared" si="12"/>
        <v>170</v>
      </c>
      <c r="T438" s="14" t="s">
        <v>35</v>
      </c>
      <c r="U438" s="14" t="s">
        <v>36</v>
      </c>
      <c r="V438" s="14"/>
      <c r="W438" s="127" t="str">
        <f t="shared" ca="1" si="13"/>
        <v>2019CJ72CP5</v>
      </c>
    </row>
    <row r="439" spans="1:23" s="31" customFormat="1" ht="30" customHeight="1">
      <c r="A439" s="13">
        <v>433</v>
      </c>
      <c r="B439" s="14" t="s">
        <v>29</v>
      </c>
      <c r="C439" s="14" t="s">
        <v>30</v>
      </c>
      <c r="D439" s="15" t="s">
        <v>31</v>
      </c>
      <c r="E439" s="16"/>
      <c r="F439" s="15" t="s">
        <v>32</v>
      </c>
      <c r="G439" s="14" t="s">
        <v>33</v>
      </c>
      <c r="H439" s="14">
        <v>253098816</v>
      </c>
      <c r="I439" s="14"/>
      <c r="J439" s="14"/>
      <c r="K439" s="14"/>
      <c r="L439" s="36">
        <v>42622</v>
      </c>
      <c r="M439" s="36">
        <v>42622</v>
      </c>
      <c r="N439" s="14">
        <v>72</v>
      </c>
      <c r="O439" s="14">
        <v>6</v>
      </c>
      <c r="P439" s="37"/>
      <c r="Q439" s="14">
        <v>1</v>
      </c>
      <c r="R439" s="14">
        <v>118</v>
      </c>
      <c r="S439" s="15">
        <f t="shared" si="12"/>
        <v>118</v>
      </c>
      <c r="T439" s="14" t="s">
        <v>35</v>
      </c>
      <c r="U439" s="14" t="s">
        <v>36</v>
      </c>
      <c r="V439" s="14"/>
      <c r="W439" s="127" t="str">
        <f t="shared" ca="1" si="13"/>
        <v>2019CJ72CP6</v>
      </c>
    </row>
    <row r="440" spans="1:23" s="31" customFormat="1" ht="30" customHeight="1">
      <c r="A440" s="13">
        <v>434</v>
      </c>
      <c r="B440" s="14" t="s">
        <v>29</v>
      </c>
      <c r="C440" s="14" t="s">
        <v>30</v>
      </c>
      <c r="D440" s="15" t="s">
        <v>31</v>
      </c>
      <c r="E440" s="16"/>
      <c r="F440" s="15" t="s">
        <v>32</v>
      </c>
      <c r="G440" s="14" t="s">
        <v>33</v>
      </c>
      <c r="H440" s="14">
        <v>253115116</v>
      </c>
      <c r="I440" s="14"/>
      <c r="J440" s="14"/>
      <c r="K440" s="14"/>
      <c r="L440" s="36">
        <v>42622</v>
      </c>
      <c r="M440" s="36">
        <v>42622</v>
      </c>
      <c r="N440" s="14">
        <v>73</v>
      </c>
      <c r="O440" s="14">
        <v>1</v>
      </c>
      <c r="P440" s="37"/>
      <c r="Q440" s="14">
        <v>1</v>
      </c>
      <c r="R440" s="14">
        <v>103</v>
      </c>
      <c r="S440" s="15">
        <f t="shared" si="12"/>
        <v>103</v>
      </c>
      <c r="T440" s="14" t="s">
        <v>35</v>
      </c>
      <c r="U440" s="14" t="s">
        <v>36</v>
      </c>
      <c r="V440" s="14"/>
      <c r="W440" s="127" t="str">
        <f t="shared" ca="1" si="13"/>
        <v>2019CJ73CP1</v>
      </c>
    </row>
    <row r="441" spans="1:23" s="31" customFormat="1" ht="30" customHeight="1">
      <c r="A441" s="13">
        <v>435</v>
      </c>
      <c r="B441" s="14" t="s">
        <v>29</v>
      </c>
      <c r="C441" s="14" t="s">
        <v>30</v>
      </c>
      <c r="D441" s="15" t="s">
        <v>31</v>
      </c>
      <c r="E441" s="16"/>
      <c r="F441" s="15" t="s">
        <v>32</v>
      </c>
      <c r="G441" s="14" t="s">
        <v>33</v>
      </c>
      <c r="H441" s="14">
        <v>253124916</v>
      </c>
      <c r="I441" s="14"/>
      <c r="J441" s="14"/>
      <c r="K441" s="14"/>
      <c r="L441" s="36">
        <v>42622</v>
      </c>
      <c r="M441" s="36">
        <v>42622</v>
      </c>
      <c r="N441" s="14">
        <v>73</v>
      </c>
      <c r="O441" s="14">
        <v>2</v>
      </c>
      <c r="P441" s="37" t="s">
        <v>125</v>
      </c>
      <c r="Q441" s="14">
        <v>1</v>
      </c>
      <c r="R441" s="14">
        <v>140</v>
      </c>
      <c r="S441" s="15">
        <f t="shared" si="12"/>
        <v>140</v>
      </c>
      <c r="T441" s="14" t="s">
        <v>35</v>
      </c>
      <c r="U441" s="14" t="s">
        <v>36</v>
      </c>
      <c r="V441" s="14"/>
      <c r="W441" s="127" t="str">
        <f t="shared" ca="1" si="13"/>
        <v>2019CJ73CP2</v>
      </c>
    </row>
    <row r="442" spans="1:23" s="31" customFormat="1" ht="30" customHeight="1">
      <c r="A442" s="13">
        <v>436</v>
      </c>
      <c r="B442" s="14" t="s">
        <v>29</v>
      </c>
      <c r="C442" s="14" t="s">
        <v>30</v>
      </c>
      <c r="D442" s="15" t="s">
        <v>31</v>
      </c>
      <c r="E442" s="16"/>
      <c r="F442" s="15" t="s">
        <v>32</v>
      </c>
      <c r="G442" s="14" t="s">
        <v>33</v>
      </c>
      <c r="H442" s="14">
        <v>253124916</v>
      </c>
      <c r="I442" s="14"/>
      <c r="J442" s="14"/>
      <c r="K442" s="14"/>
      <c r="L442" s="36">
        <v>42622</v>
      </c>
      <c r="M442" s="36">
        <v>42622</v>
      </c>
      <c r="N442" s="14">
        <v>73</v>
      </c>
      <c r="O442" s="14">
        <v>3</v>
      </c>
      <c r="P442" s="37" t="s">
        <v>126</v>
      </c>
      <c r="Q442" s="14">
        <v>141</v>
      </c>
      <c r="R442" s="14">
        <v>242</v>
      </c>
      <c r="S442" s="15">
        <f t="shared" si="12"/>
        <v>102</v>
      </c>
      <c r="T442" s="14" t="s">
        <v>35</v>
      </c>
      <c r="U442" s="14" t="s">
        <v>36</v>
      </c>
      <c r="V442" s="14"/>
      <c r="W442" s="127" t="str">
        <f t="shared" ca="1" si="13"/>
        <v>2019CJ73CP3</v>
      </c>
    </row>
    <row r="443" spans="1:23" s="31" customFormat="1" ht="30" customHeight="1">
      <c r="A443" s="13">
        <v>437</v>
      </c>
      <c r="B443" s="14" t="s">
        <v>29</v>
      </c>
      <c r="C443" s="14" t="s">
        <v>30</v>
      </c>
      <c r="D443" s="15" t="s">
        <v>31</v>
      </c>
      <c r="E443" s="16"/>
      <c r="F443" s="15" t="s">
        <v>32</v>
      </c>
      <c r="G443" s="14" t="s">
        <v>33</v>
      </c>
      <c r="H443" s="14">
        <v>253135716</v>
      </c>
      <c r="I443" s="14"/>
      <c r="J443" s="14"/>
      <c r="K443" s="14"/>
      <c r="L443" s="36">
        <v>42622</v>
      </c>
      <c r="M443" s="36">
        <v>42622</v>
      </c>
      <c r="N443" s="14">
        <v>73</v>
      </c>
      <c r="O443" s="14">
        <v>4</v>
      </c>
      <c r="P443" s="37"/>
      <c r="Q443" s="14">
        <v>1</v>
      </c>
      <c r="R443" s="14">
        <v>170</v>
      </c>
      <c r="S443" s="15">
        <f t="shared" si="12"/>
        <v>170</v>
      </c>
      <c r="T443" s="14" t="s">
        <v>35</v>
      </c>
      <c r="U443" s="14" t="s">
        <v>36</v>
      </c>
      <c r="V443" s="14"/>
      <c r="W443" s="127" t="str">
        <f t="shared" ca="1" si="13"/>
        <v>2019CJ73CP4</v>
      </c>
    </row>
    <row r="444" spans="1:23" s="31" customFormat="1" ht="30" customHeight="1">
      <c r="A444" s="13">
        <v>438</v>
      </c>
      <c r="B444" s="14" t="s">
        <v>29</v>
      </c>
      <c r="C444" s="14" t="s">
        <v>30</v>
      </c>
      <c r="D444" s="15" t="s">
        <v>31</v>
      </c>
      <c r="E444" s="16"/>
      <c r="F444" s="15" t="s">
        <v>32</v>
      </c>
      <c r="G444" s="14" t="s">
        <v>33</v>
      </c>
      <c r="H444" s="14">
        <v>253149216</v>
      </c>
      <c r="I444" s="14"/>
      <c r="J444" s="14"/>
      <c r="K444" s="14"/>
      <c r="L444" s="36">
        <v>42622</v>
      </c>
      <c r="M444" s="36">
        <v>42622</v>
      </c>
      <c r="N444" s="14">
        <v>73</v>
      </c>
      <c r="O444" s="14">
        <v>5</v>
      </c>
      <c r="P444" s="37" t="s">
        <v>125</v>
      </c>
      <c r="Q444" s="14">
        <v>1</v>
      </c>
      <c r="R444" s="14">
        <v>169</v>
      </c>
      <c r="S444" s="15">
        <f t="shared" si="12"/>
        <v>169</v>
      </c>
      <c r="T444" s="14" t="s">
        <v>35</v>
      </c>
      <c r="U444" s="14" t="s">
        <v>36</v>
      </c>
      <c r="V444" s="14"/>
      <c r="W444" s="127" t="str">
        <f t="shared" ca="1" si="13"/>
        <v>2019CJ73CP5</v>
      </c>
    </row>
    <row r="445" spans="1:23" s="31" customFormat="1" ht="30" customHeight="1">
      <c r="A445" s="13">
        <v>439</v>
      </c>
      <c r="B445" s="14" t="s">
        <v>29</v>
      </c>
      <c r="C445" s="14" t="s">
        <v>30</v>
      </c>
      <c r="D445" s="15" t="s">
        <v>31</v>
      </c>
      <c r="E445" s="16"/>
      <c r="F445" s="15" t="s">
        <v>32</v>
      </c>
      <c r="G445" s="14" t="s">
        <v>33</v>
      </c>
      <c r="H445" s="14">
        <v>253149216</v>
      </c>
      <c r="I445" s="14"/>
      <c r="J445" s="14"/>
      <c r="K445" s="14"/>
      <c r="L445" s="36">
        <v>42622</v>
      </c>
      <c r="M445" s="36">
        <v>42622</v>
      </c>
      <c r="N445" s="14">
        <v>73</v>
      </c>
      <c r="O445" s="14">
        <v>6</v>
      </c>
      <c r="P445" s="37" t="s">
        <v>126</v>
      </c>
      <c r="Q445" s="14">
        <v>170</v>
      </c>
      <c r="R445" s="14">
        <v>249</v>
      </c>
      <c r="S445" s="15">
        <f t="shared" si="12"/>
        <v>80</v>
      </c>
      <c r="T445" s="14" t="s">
        <v>35</v>
      </c>
      <c r="U445" s="14" t="s">
        <v>36</v>
      </c>
      <c r="V445" s="14"/>
      <c r="W445" s="127" t="str">
        <f t="shared" ca="1" si="13"/>
        <v>2019CJ73CP6</v>
      </c>
    </row>
    <row r="446" spans="1:23" s="31" customFormat="1" ht="30" customHeight="1">
      <c r="A446" s="13">
        <v>440</v>
      </c>
      <c r="B446" s="14" t="s">
        <v>29</v>
      </c>
      <c r="C446" s="14" t="s">
        <v>30</v>
      </c>
      <c r="D446" s="15" t="s">
        <v>31</v>
      </c>
      <c r="E446" s="16"/>
      <c r="F446" s="15" t="s">
        <v>32</v>
      </c>
      <c r="G446" s="14" t="s">
        <v>33</v>
      </c>
      <c r="H446" s="14" t="s">
        <v>1549</v>
      </c>
      <c r="I446" s="14"/>
      <c r="J446" s="14"/>
      <c r="K446" s="14"/>
      <c r="L446" s="36">
        <v>42622</v>
      </c>
      <c r="M446" s="36">
        <v>42622</v>
      </c>
      <c r="N446" s="14">
        <v>74</v>
      </c>
      <c r="O446" s="14">
        <v>1</v>
      </c>
      <c r="P446" s="37"/>
      <c r="Q446" s="14">
        <v>1</v>
      </c>
      <c r="R446" s="14">
        <v>195</v>
      </c>
      <c r="S446" s="15">
        <f t="shared" si="12"/>
        <v>195</v>
      </c>
      <c r="T446" s="14" t="s">
        <v>35</v>
      </c>
      <c r="U446" s="14" t="s">
        <v>36</v>
      </c>
      <c r="V446" s="14"/>
      <c r="W446" s="127" t="str">
        <f t="shared" ca="1" si="13"/>
        <v>2019CJ74CP1</v>
      </c>
    </row>
    <row r="447" spans="1:23" s="31" customFormat="1" ht="30" customHeight="1">
      <c r="A447" s="13">
        <v>441</v>
      </c>
      <c r="B447" s="14" t="s">
        <v>29</v>
      </c>
      <c r="C447" s="14" t="s">
        <v>30</v>
      </c>
      <c r="D447" s="15" t="s">
        <v>31</v>
      </c>
      <c r="E447" s="16"/>
      <c r="F447" s="15" t="s">
        <v>32</v>
      </c>
      <c r="G447" s="14" t="s">
        <v>33</v>
      </c>
      <c r="H447" s="14" t="s">
        <v>1550</v>
      </c>
      <c r="I447" s="14"/>
      <c r="J447" s="14"/>
      <c r="K447" s="14"/>
      <c r="L447" s="36">
        <v>42625</v>
      </c>
      <c r="M447" s="36">
        <v>42625</v>
      </c>
      <c r="N447" s="14">
        <v>74</v>
      </c>
      <c r="O447" s="14">
        <v>2</v>
      </c>
      <c r="P447" s="37"/>
      <c r="Q447" s="14">
        <v>1</v>
      </c>
      <c r="R447" s="14">
        <v>204</v>
      </c>
      <c r="S447" s="15">
        <f t="shared" si="12"/>
        <v>204</v>
      </c>
      <c r="T447" s="14" t="s">
        <v>35</v>
      </c>
      <c r="U447" s="14" t="s">
        <v>36</v>
      </c>
      <c r="V447" s="14"/>
      <c r="W447" s="127" t="str">
        <f t="shared" ca="1" si="13"/>
        <v>2019CJ74CP2</v>
      </c>
    </row>
    <row r="448" spans="1:23" s="31" customFormat="1" ht="30" customHeight="1">
      <c r="A448" s="13">
        <v>442</v>
      </c>
      <c r="B448" s="14" t="s">
        <v>29</v>
      </c>
      <c r="C448" s="14" t="s">
        <v>30</v>
      </c>
      <c r="D448" s="15" t="s">
        <v>31</v>
      </c>
      <c r="E448" s="16"/>
      <c r="F448" s="15" t="s">
        <v>32</v>
      </c>
      <c r="G448" s="14" t="s">
        <v>33</v>
      </c>
      <c r="H448" s="14" t="s">
        <v>1551</v>
      </c>
      <c r="I448" s="14"/>
      <c r="J448" s="14"/>
      <c r="K448" s="14"/>
      <c r="L448" s="36">
        <v>42625</v>
      </c>
      <c r="M448" s="36">
        <v>42625</v>
      </c>
      <c r="N448" s="14">
        <v>74</v>
      </c>
      <c r="O448" s="14">
        <v>3</v>
      </c>
      <c r="P448" s="37"/>
      <c r="Q448" s="14">
        <v>1</v>
      </c>
      <c r="R448" s="14">
        <v>157</v>
      </c>
      <c r="S448" s="15">
        <f t="shared" si="12"/>
        <v>157</v>
      </c>
      <c r="T448" s="14" t="s">
        <v>35</v>
      </c>
      <c r="U448" s="14" t="s">
        <v>36</v>
      </c>
      <c r="V448" s="14"/>
      <c r="W448" s="127" t="str">
        <f t="shared" ca="1" si="13"/>
        <v>2019CJ74CP3</v>
      </c>
    </row>
    <row r="449" spans="1:23" s="31" customFormat="1" ht="30" customHeight="1">
      <c r="A449" s="13">
        <v>443</v>
      </c>
      <c r="B449" s="14" t="s">
        <v>29</v>
      </c>
      <c r="C449" s="14" t="s">
        <v>30</v>
      </c>
      <c r="D449" s="15" t="s">
        <v>31</v>
      </c>
      <c r="E449" s="16"/>
      <c r="F449" s="15" t="s">
        <v>32</v>
      </c>
      <c r="G449" s="14" t="s">
        <v>33</v>
      </c>
      <c r="H449" s="14" t="s">
        <v>1552</v>
      </c>
      <c r="I449" s="14"/>
      <c r="J449" s="14"/>
      <c r="K449" s="14"/>
      <c r="L449" s="36">
        <v>42625</v>
      </c>
      <c r="M449" s="36">
        <v>42625</v>
      </c>
      <c r="N449" s="14">
        <v>74</v>
      </c>
      <c r="O449" s="14">
        <v>4</v>
      </c>
      <c r="P449" s="37"/>
      <c r="Q449" s="14">
        <v>1</v>
      </c>
      <c r="R449" s="14">
        <v>201</v>
      </c>
      <c r="S449" s="15">
        <f t="shared" si="12"/>
        <v>201</v>
      </c>
      <c r="T449" s="14" t="s">
        <v>35</v>
      </c>
      <c r="U449" s="14" t="s">
        <v>36</v>
      </c>
      <c r="V449" s="14"/>
      <c r="W449" s="127" t="str">
        <f t="shared" ca="1" si="13"/>
        <v>2019CJ74CP4</v>
      </c>
    </row>
    <row r="450" spans="1:23" s="31" customFormat="1" ht="30" customHeight="1">
      <c r="A450" s="13">
        <v>444</v>
      </c>
      <c r="B450" s="14" t="s">
        <v>29</v>
      </c>
      <c r="C450" s="14" t="s">
        <v>30</v>
      </c>
      <c r="D450" s="15" t="s">
        <v>31</v>
      </c>
      <c r="E450" s="16"/>
      <c r="F450" s="15" t="s">
        <v>32</v>
      </c>
      <c r="G450" s="14" t="s">
        <v>33</v>
      </c>
      <c r="H450" s="14" t="s">
        <v>1553</v>
      </c>
      <c r="I450" s="14"/>
      <c r="J450" s="14"/>
      <c r="K450" s="14"/>
      <c r="L450" s="36">
        <v>42625</v>
      </c>
      <c r="M450" s="36">
        <v>42625</v>
      </c>
      <c r="N450" s="14">
        <v>74</v>
      </c>
      <c r="O450" s="14">
        <v>5</v>
      </c>
      <c r="P450" s="37"/>
      <c r="Q450" s="14">
        <v>1</v>
      </c>
      <c r="R450" s="14">
        <v>194</v>
      </c>
      <c r="S450" s="15">
        <f t="shared" si="12"/>
        <v>194</v>
      </c>
      <c r="T450" s="14" t="s">
        <v>35</v>
      </c>
      <c r="U450" s="14" t="s">
        <v>36</v>
      </c>
      <c r="V450" s="14"/>
      <c r="W450" s="127" t="str">
        <f t="shared" ca="1" si="13"/>
        <v>2019CJ74CP5</v>
      </c>
    </row>
    <row r="451" spans="1:23" s="31" customFormat="1" ht="30" customHeight="1">
      <c r="A451" s="13">
        <v>445</v>
      </c>
      <c r="B451" s="14" t="s">
        <v>29</v>
      </c>
      <c r="C451" s="14" t="s">
        <v>30</v>
      </c>
      <c r="D451" s="15" t="s">
        <v>31</v>
      </c>
      <c r="E451" s="16"/>
      <c r="F451" s="15" t="s">
        <v>32</v>
      </c>
      <c r="G451" s="14" t="s">
        <v>33</v>
      </c>
      <c r="H451" s="14" t="s">
        <v>1554</v>
      </c>
      <c r="I451" s="14"/>
      <c r="J451" s="14"/>
      <c r="K451" s="14"/>
      <c r="L451" s="36">
        <v>42625</v>
      </c>
      <c r="M451" s="36">
        <v>42626</v>
      </c>
      <c r="N451" s="14">
        <v>74</v>
      </c>
      <c r="O451" s="14">
        <v>6</v>
      </c>
      <c r="P451" s="37"/>
      <c r="Q451" s="14">
        <v>1</v>
      </c>
      <c r="R451" s="14">
        <v>167</v>
      </c>
      <c r="S451" s="15">
        <f t="shared" si="12"/>
        <v>167</v>
      </c>
      <c r="T451" s="14" t="s">
        <v>35</v>
      </c>
      <c r="U451" s="14" t="s">
        <v>36</v>
      </c>
      <c r="V451" s="14"/>
      <c r="W451" s="127" t="str">
        <f t="shared" ca="1" si="13"/>
        <v>2019CJ74CP6</v>
      </c>
    </row>
    <row r="452" spans="1:23" s="31" customFormat="1" ht="30" customHeight="1">
      <c r="A452" s="13">
        <v>446</v>
      </c>
      <c r="B452" s="14" t="s">
        <v>29</v>
      </c>
      <c r="C452" s="14" t="s">
        <v>30</v>
      </c>
      <c r="D452" s="15" t="s">
        <v>31</v>
      </c>
      <c r="E452" s="16"/>
      <c r="F452" s="15" t="s">
        <v>32</v>
      </c>
      <c r="G452" s="14" t="s">
        <v>33</v>
      </c>
      <c r="H452" s="14" t="s">
        <v>1555</v>
      </c>
      <c r="I452" s="14"/>
      <c r="J452" s="14"/>
      <c r="K452" s="14"/>
      <c r="L452" s="36">
        <v>42626</v>
      </c>
      <c r="M452" s="36">
        <v>42626</v>
      </c>
      <c r="N452" s="14">
        <v>75</v>
      </c>
      <c r="O452" s="14">
        <v>1</v>
      </c>
      <c r="P452" s="37"/>
      <c r="Q452" s="14">
        <v>1</v>
      </c>
      <c r="R452" s="14">
        <v>200</v>
      </c>
      <c r="S452" s="15">
        <f t="shared" si="12"/>
        <v>200</v>
      </c>
      <c r="T452" s="14" t="s">
        <v>35</v>
      </c>
      <c r="U452" s="14" t="s">
        <v>36</v>
      </c>
      <c r="V452" s="14"/>
      <c r="W452" s="127" t="str">
        <f t="shared" ca="1" si="13"/>
        <v>2019CJ75CP1</v>
      </c>
    </row>
    <row r="453" spans="1:23" s="31" customFormat="1" ht="30" customHeight="1">
      <c r="A453" s="13">
        <v>447</v>
      </c>
      <c r="B453" s="14" t="s">
        <v>29</v>
      </c>
      <c r="C453" s="14" t="s">
        <v>30</v>
      </c>
      <c r="D453" s="15" t="s">
        <v>31</v>
      </c>
      <c r="E453" s="16"/>
      <c r="F453" s="15" t="s">
        <v>32</v>
      </c>
      <c r="G453" s="14" t="s">
        <v>33</v>
      </c>
      <c r="H453" s="14" t="s">
        <v>1556</v>
      </c>
      <c r="I453" s="14"/>
      <c r="J453" s="14"/>
      <c r="K453" s="14"/>
      <c r="L453" s="36">
        <v>42626</v>
      </c>
      <c r="M453" s="36">
        <v>42626</v>
      </c>
      <c r="N453" s="14">
        <v>75</v>
      </c>
      <c r="O453" s="14">
        <v>2</v>
      </c>
      <c r="P453" s="37"/>
      <c r="Q453" s="14">
        <v>1</v>
      </c>
      <c r="R453" s="14">
        <v>202</v>
      </c>
      <c r="S453" s="15">
        <f t="shared" si="12"/>
        <v>202</v>
      </c>
      <c r="T453" s="14" t="s">
        <v>35</v>
      </c>
      <c r="U453" s="14" t="s">
        <v>36</v>
      </c>
      <c r="V453" s="14"/>
      <c r="W453" s="127" t="str">
        <f t="shared" ca="1" si="13"/>
        <v>2019CJ75CP2</v>
      </c>
    </row>
    <row r="454" spans="1:23" s="31" customFormat="1" ht="30" customHeight="1">
      <c r="A454" s="13">
        <v>448</v>
      </c>
      <c r="B454" s="14" t="s">
        <v>29</v>
      </c>
      <c r="C454" s="14" t="s">
        <v>30</v>
      </c>
      <c r="D454" s="15" t="s">
        <v>31</v>
      </c>
      <c r="E454" s="16"/>
      <c r="F454" s="15" t="s">
        <v>32</v>
      </c>
      <c r="G454" s="14" t="s">
        <v>33</v>
      </c>
      <c r="H454" s="14" t="s">
        <v>1557</v>
      </c>
      <c r="I454" s="14"/>
      <c r="J454" s="14"/>
      <c r="K454" s="14"/>
      <c r="L454" s="36">
        <v>42627</v>
      </c>
      <c r="M454" s="36">
        <v>42628</v>
      </c>
      <c r="N454" s="14">
        <v>75</v>
      </c>
      <c r="O454" s="14">
        <v>3</v>
      </c>
      <c r="P454" s="37"/>
      <c r="Q454" s="14">
        <v>1</v>
      </c>
      <c r="R454" s="14">
        <v>186</v>
      </c>
      <c r="S454" s="15">
        <f t="shared" si="12"/>
        <v>186</v>
      </c>
      <c r="T454" s="14" t="s">
        <v>35</v>
      </c>
      <c r="U454" s="14" t="s">
        <v>36</v>
      </c>
      <c r="V454" s="14"/>
      <c r="W454" s="127" t="str">
        <f t="shared" ca="1" si="13"/>
        <v>2019CJ75CP3</v>
      </c>
    </row>
    <row r="455" spans="1:23" s="31" customFormat="1" ht="30" customHeight="1">
      <c r="A455" s="13">
        <v>449</v>
      </c>
      <c r="B455" s="14" t="s">
        <v>29</v>
      </c>
      <c r="C455" s="14" t="s">
        <v>30</v>
      </c>
      <c r="D455" s="15" t="s">
        <v>31</v>
      </c>
      <c r="E455" s="16"/>
      <c r="F455" s="15" t="s">
        <v>32</v>
      </c>
      <c r="G455" s="14" t="s">
        <v>33</v>
      </c>
      <c r="H455" s="14" t="s">
        <v>1558</v>
      </c>
      <c r="I455" s="14"/>
      <c r="J455" s="14"/>
      <c r="K455" s="14"/>
      <c r="L455" s="36">
        <v>42629</v>
      </c>
      <c r="M455" s="36">
        <v>42629</v>
      </c>
      <c r="N455" s="14">
        <v>75</v>
      </c>
      <c r="O455" s="14">
        <v>4</v>
      </c>
      <c r="P455" s="37"/>
      <c r="Q455" s="14">
        <v>1</v>
      </c>
      <c r="R455" s="14">
        <v>187</v>
      </c>
      <c r="S455" s="15">
        <f t="shared" si="12"/>
        <v>187</v>
      </c>
      <c r="T455" s="14" t="s">
        <v>35</v>
      </c>
      <c r="U455" s="14" t="s">
        <v>36</v>
      </c>
      <c r="V455" s="14"/>
      <c r="W455" s="127" t="str">
        <f t="shared" ca="1" si="13"/>
        <v>2019CJ75CP4</v>
      </c>
    </row>
    <row r="456" spans="1:23" s="31" customFormat="1" ht="30" customHeight="1">
      <c r="A456" s="13">
        <v>450</v>
      </c>
      <c r="B456" s="14" t="s">
        <v>29</v>
      </c>
      <c r="C456" s="14" t="s">
        <v>30</v>
      </c>
      <c r="D456" s="15" t="s">
        <v>31</v>
      </c>
      <c r="E456" s="16"/>
      <c r="F456" s="15" t="s">
        <v>32</v>
      </c>
      <c r="G456" s="14" t="s">
        <v>33</v>
      </c>
      <c r="H456" s="14" t="s">
        <v>1559</v>
      </c>
      <c r="I456" s="14"/>
      <c r="J456" s="14"/>
      <c r="K456" s="14"/>
      <c r="L456" s="36">
        <v>42629</v>
      </c>
      <c r="M456" s="36">
        <v>42540</v>
      </c>
      <c r="N456" s="14">
        <v>75</v>
      </c>
      <c r="O456" s="14">
        <v>5</v>
      </c>
      <c r="P456" s="37"/>
      <c r="Q456" s="14">
        <v>1</v>
      </c>
      <c r="R456" s="14">
        <v>200</v>
      </c>
      <c r="S456" s="15">
        <f t="shared" ref="S456:S519" si="14">(R456-Q456)+1</f>
        <v>200</v>
      </c>
      <c r="T456" s="14" t="s">
        <v>35</v>
      </c>
      <c r="U456" s="14" t="s">
        <v>36</v>
      </c>
      <c r="V456" s="14"/>
      <c r="W456" s="127" t="str">
        <f t="shared" ref="W456:W519" ca="1" si="15">HYPERLINK(CONCATENATE(LEFT(CELL("nombrearchivo"),FIND(_xlfn.UNICHAR(91),CELL("nombrearchivo"),1)-1),MID(CELL("nombrearchivo"),FIND(_xlfn.UNICHAR(93),CELL("nombrearchivo"),1)+1,14),"\",UPPER($N$6)," ",N456,"\",RIGHT(CELL("nombrearchivo"),4),"CJ",N456,"CP",O456,".pdf"),CONCATENATE(RIGHT(CELL("nombrearchivo"),4),"CJ",N456,"CP",O456))</f>
        <v>2019CJ75CP5</v>
      </c>
    </row>
    <row r="457" spans="1:23" s="31" customFormat="1" ht="30" customHeight="1">
      <c r="A457" s="13">
        <v>451</v>
      </c>
      <c r="B457" s="14" t="s">
        <v>29</v>
      </c>
      <c r="C457" s="14" t="s">
        <v>30</v>
      </c>
      <c r="D457" s="15" t="s">
        <v>31</v>
      </c>
      <c r="E457" s="16"/>
      <c r="F457" s="15" t="s">
        <v>32</v>
      </c>
      <c r="G457" s="14" t="s">
        <v>33</v>
      </c>
      <c r="H457" s="14" t="s">
        <v>1560</v>
      </c>
      <c r="I457" s="14"/>
      <c r="J457" s="14"/>
      <c r="K457" s="14"/>
      <c r="L457" s="36">
        <v>42540</v>
      </c>
      <c r="M457" s="36">
        <v>42633</v>
      </c>
      <c r="N457" s="14">
        <v>75</v>
      </c>
      <c r="O457" s="14">
        <v>6</v>
      </c>
      <c r="P457" s="37"/>
      <c r="Q457" s="14">
        <v>1</v>
      </c>
      <c r="R457" s="14">
        <v>186</v>
      </c>
      <c r="S457" s="15">
        <f t="shared" si="14"/>
        <v>186</v>
      </c>
      <c r="T457" s="14" t="s">
        <v>35</v>
      </c>
      <c r="U457" s="14" t="s">
        <v>36</v>
      </c>
      <c r="V457" s="14"/>
      <c r="W457" s="127" t="str">
        <f t="shared" ca="1" si="15"/>
        <v>2019CJ75CP6</v>
      </c>
    </row>
    <row r="458" spans="1:23" s="31" customFormat="1" ht="30" customHeight="1">
      <c r="A458" s="13">
        <v>452</v>
      </c>
      <c r="B458" s="14" t="s">
        <v>29</v>
      </c>
      <c r="C458" s="14" t="s">
        <v>30</v>
      </c>
      <c r="D458" s="15" t="s">
        <v>31</v>
      </c>
      <c r="E458" s="16"/>
      <c r="F458" s="15" t="s">
        <v>32</v>
      </c>
      <c r="G458" s="14" t="s">
        <v>33</v>
      </c>
      <c r="H458" s="14" t="s">
        <v>1561</v>
      </c>
      <c r="I458" s="14"/>
      <c r="J458" s="14"/>
      <c r="K458" s="14"/>
      <c r="L458" s="36">
        <v>42633</v>
      </c>
      <c r="M458" s="36">
        <v>42633</v>
      </c>
      <c r="N458" s="14">
        <v>76</v>
      </c>
      <c r="O458" s="14">
        <v>1</v>
      </c>
      <c r="P458" s="37"/>
      <c r="Q458" s="14">
        <v>1</v>
      </c>
      <c r="R458" s="14">
        <v>166</v>
      </c>
      <c r="S458" s="15">
        <f t="shared" si="14"/>
        <v>166</v>
      </c>
      <c r="T458" s="14" t="s">
        <v>35</v>
      </c>
      <c r="U458" s="14" t="s">
        <v>36</v>
      </c>
      <c r="V458" s="14"/>
      <c r="W458" s="127" t="str">
        <f t="shared" ca="1" si="15"/>
        <v>2019CJ76CP1</v>
      </c>
    </row>
    <row r="459" spans="1:23" s="31" customFormat="1" ht="30" customHeight="1">
      <c r="A459" s="13">
        <v>453</v>
      </c>
      <c r="B459" s="14" t="s">
        <v>29</v>
      </c>
      <c r="C459" s="14" t="s">
        <v>30</v>
      </c>
      <c r="D459" s="15" t="s">
        <v>31</v>
      </c>
      <c r="E459" s="16"/>
      <c r="F459" s="15" t="s">
        <v>32</v>
      </c>
      <c r="G459" s="14" t="s">
        <v>33</v>
      </c>
      <c r="H459" s="14">
        <v>262601816</v>
      </c>
      <c r="I459" s="14"/>
      <c r="J459" s="14"/>
      <c r="K459" s="14"/>
      <c r="L459" s="36">
        <v>42633</v>
      </c>
      <c r="M459" s="36">
        <v>42633</v>
      </c>
      <c r="N459" s="14">
        <v>76</v>
      </c>
      <c r="O459" s="14">
        <v>2</v>
      </c>
      <c r="P459" s="37" t="s">
        <v>125</v>
      </c>
      <c r="Q459" s="14">
        <v>1</v>
      </c>
      <c r="R459" s="14">
        <v>144</v>
      </c>
      <c r="S459" s="15">
        <f t="shared" si="14"/>
        <v>144</v>
      </c>
      <c r="T459" s="14" t="s">
        <v>35</v>
      </c>
      <c r="U459" s="14" t="s">
        <v>36</v>
      </c>
      <c r="V459" s="14"/>
      <c r="W459" s="127" t="str">
        <f t="shared" ca="1" si="15"/>
        <v>2019CJ76CP2</v>
      </c>
    </row>
    <row r="460" spans="1:23" s="31" customFormat="1" ht="30" customHeight="1">
      <c r="A460" s="13">
        <v>454</v>
      </c>
      <c r="B460" s="14" t="s">
        <v>29</v>
      </c>
      <c r="C460" s="14" t="s">
        <v>30</v>
      </c>
      <c r="D460" s="15" t="s">
        <v>31</v>
      </c>
      <c r="E460" s="16"/>
      <c r="F460" s="15" t="s">
        <v>32</v>
      </c>
      <c r="G460" s="14" t="s">
        <v>33</v>
      </c>
      <c r="H460" s="14">
        <v>262601816</v>
      </c>
      <c r="I460" s="14"/>
      <c r="J460" s="14"/>
      <c r="K460" s="14"/>
      <c r="L460" s="36">
        <v>42633</v>
      </c>
      <c r="M460" s="36">
        <v>42633</v>
      </c>
      <c r="N460" s="14">
        <v>76</v>
      </c>
      <c r="O460" s="14">
        <v>3</v>
      </c>
      <c r="P460" s="37" t="s">
        <v>126</v>
      </c>
      <c r="Q460" s="14">
        <v>145</v>
      </c>
      <c r="R460" s="14">
        <v>264</v>
      </c>
      <c r="S460" s="15">
        <f t="shared" si="14"/>
        <v>120</v>
      </c>
      <c r="T460" s="14" t="s">
        <v>35</v>
      </c>
      <c r="U460" s="14" t="s">
        <v>36</v>
      </c>
      <c r="V460" s="14"/>
      <c r="W460" s="127" t="str">
        <f t="shared" ca="1" si="15"/>
        <v>2019CJ76CP3</v>
      </c>
    </row>
    <row r="461" spans="1:23" s="31" customFormat="1" ht="30" customHeight="1">
      <c r="A461" s="13">
        <v>455</v>
      </c>
      <c r="B461" s="14" t="s">
        <v>29</v>
      </c>
      <c r="C461" s="14" t="s">
        <v>30</v>
      </c>
      <c r="D461" s="15" t="s">
        <v>31</v>
      </c>
      <c r="E461" s="16"/>
      <c r="F461" s="15" t="s">
        <v>32</v>
      </c>
      <c r="G461" s="14" t="s">
        <v>33</v>
      </c>
      <c r="H461" s="14" t="s">
        <v>1562</v>
      </c>
      <c r="I461" s="14"/>
      <c r="J461" s="14"/>
      <c r="K461" s="14"/>
      <c r="L461" s="36">
        <v>42633</v>
      </c>
      <c r="M461" s="36">
        <v>42542</v>
      </c>
      <c r="N461" s="14">
        <v>76</v>
      </c>
      <c r="O461" s="14">
        <v>4</v>
      </c>
      <c r="P461" s="37"/>
      <c r="Q461" s="14">
        <v>1</v>
      </c>
      <c r="R461" s="14">
        <v>192</v>
      </c>
      <c r="S461" s="15">
        <f t="shared" si="14"/>
        <v>192</v>
      </c>
      <c r="T461" s="14" t="s">
        <v>35</v>
      </c>
      <c r="U461" s="14" t="s">
        <v>36</v>
      </c>
      <c r="V461" s="14"/>
      <c r="W461" s="127" t="str">
        <f t="shared" ca="1" si="15"/>
        <v>2019CJ76CP4</v>
      </c>
    </row>
    <row r="462" spans="1:23" s="31" customFormat="1" ht="30" customHeight="1">
      <c r="A462" s="13">
        <v>456</v>
      </c>
      <c r="B462" s="14" t="s">
        <v>29</v>
      </c>
      <c r="C462" s="14" t="s">
        <v>30</v>
      </c>
      <c r="D462" s="15" t="s">
        <v>31</v>
      </c>
      <c r="E462" s="16"/>
      <c r="F462" s="15" t="s">
        <v>32</v>
      </c>
      <c r="G462" s="14" t="s">
        <v>33</v>
      </c>
      <c r="H462" s="14" t="s">
        <v>1563</v>
      </c>
      <c r="I462" s="14"/>
      <c r="J462" s="14"/>
      <c r="K462" s="14"/>
      <c r="L462" s="36">
        <v>42634</v>
      </c>
      <c r="M462" s="36">
        <v>42636</v>
      </c>
      <c r="N462" s="14">
        <v>76</v>
      </c>
      <c r="O462" s="14">
        <v>5</v>
      </c>
      <c r="P462" s="37"/>
      <c r="Q462" s="14">
        <v>1</v>
      </c>
      <c r="R462" s="14">
        <v>175</v>
      </c>
      <c r="S462" s="15">
        <f t="shared" si="14"/>
        <v>175</v>
      </c>
      <c r="T462" s="14" t="s">
        <v>35</v>
      </c>
      <c r="U462" s="14" t="s">
        <v>36</v>
      </c>
      <c r="V462" s="14"/>
      <c r="W462" s="127" t="str">
        <f t="shared" ca="1" si="15"/>
        <v>2019CJ76CP5</v>
      </c>
    </row>
    <row r="463" spans="1:23" s="31" customFormat="1" ht="30" customHeight="1">
      <c r="A463" s="13">
        <v>457</v>
      </c>
      <c r="B463" s="14" t="s">
        <v>29</v>
      </c>
      <c r="C463" s="14" t="s">
        <v>30</v>
      </c>
      <c r="D463" s="15" t="s">
        <v>31</v>
      </c>
      <c r="E463" s="16"/>
      <c r="F463" s="15" t="s">
        <v>32</v>
      </c>
      <c r="G463" s="14" t="s">
        <v>33</v>
      </c>
      <c r="H463" s="14" t="s">
        <v>1564</v>
      </c>
      <c r="I463" s="14"/>
      <c r="J463" s="14"/>
      <c r="K463" s="14"/>
      <c r="L463" s="36">
        <v>42636</v>
      </c>
      <c r="M463" s="36">
        <v>42636</v>
      </c>
      <c r="N463" s="14">
        <v>76</v>
      </c>
      <c r="O463" s="14">
        <v>6</v>
      </c>
      <c r="P463" s="37"/>
      <c r="Q463" s="14">
        <v>1</v>
      </c>
      <c r="R463" s="14">
        <v>188</v>
      </c>
      <c r="S463" s="15">
        <f t="shared" si="14"/>
        <v>188</v>
      </c>
      <c r="T463" s="14" t="s">
        <v>35</v>
      </c>
      <c r="U463" s="14" t="s">
        <v>36</v>
      </c>
      <c r="V463" s="14"/>
      <c r="W463" s="127" t="str">
        <f t="shared" ca="1" si="15"/>
        <v>2019CJ76CP6</v>
      </c>
    </row>
    <row r="464" spans="1:23" s="31" customFormat="1" ht="30" customHeight="1">
      <c r="A464" s="13">
        <v>458</v>
      </c>
      <c r="B464" s="14" t="s">
        <v>29</v>
      </c>
      <c r="C464" s="14" t="s">
        <v>30</v>
      </c>
      <c r="D464" s="15" t="s">
        <v>31</v>
      </c>
      <c r="E464" s="16"/>
      <c r="F464" s="15" t="s">
        <v>32</v>
      </c>
      <c r="G464" s="14" t="s">
        <v>33</v>
      </c>
      <c r="H464" s="14" t="s">
        <v>1565</v>
      </c>
      <c r="I464" s="14"/>
      <c r="J464" s="14"/>
      <c r="K464" s="14"/>
      <c r="L464" s="36">
        <v>42636</v>
      </c>
      <c r="M464" s="36">
        <v>42639</v>
      </c>
      <c r="N464" s="14">
        <v>77</v>
      </c>
      <c r="O464" s="14">
        <v>1</v>
      </c>
      <c r="P464" s="37"/>
      <c r="Q464" s="14">
        <v>1</v>
      </c>
      <c r="R464" s="14">
        <v>194</v>
      </c>
      <c r="S464" s="15">
        <f t="shared" si="14"/>
        <v>194</v>
      </c>
      <c r="T464" s="14" t="s">
        <v>35</v>
      </c>
      <c r="U464" s="14" t="s">
        <v>36</v>
      </c>
      <c r="V464" s="14"/>
      <c r="W464" s="127" t="str">
        <f t="shared" ca="1" si="15"/>
        <v>2019CJ77CP1</v>
      </c>
    </row>
    <row r="465" spans="1:23" s="31" customFormat="1" ht="30" customHeight="1">
      <c r="A465" s="13">
        <v>459</v>
      </c>
      <c r="B465" s="14" t="s">
        <v>29</v>
      </c>
      <c r="C465" s="14" t="s">
        <v>30</v>
      </c>
      <c r="D465" s="15" t="s">
        <v>31</v>
      </c>
      <c r="E465" s="16"/>
      <c r="F465" s="15" t="s">
        <v>32</v>
      </c>
      <c r="G465" s="14" t="s">
        <v>33</v>
      </c>
      <c r="H465" s="14" t="s">
        <v>1566</v>
      </c>
      <c r="I465" s="14"/>
      <c r="J465" s="14"/>
      <c r="K465" s="14"/>
      <c r="L465" s="36">
        <v>42639</v>
      </c>
      <c r="M465" s="36">
        <v>42646</v>
      </c>
      <c r="N465" s="14">
        <v>77</v>
      </c>
      <c r="O465" s="14">
        <v>2</v>
      </c>
      <c r="P465" s="37"/>
      <c r="Q465" s="14">
        <v>1</v>
      </c>
      <c r="R465" s="14">
        <v>198</v>
      </c>
      <c r="S465" s="15">
        <f t="shared" si="14"/>
        <v>198</v>
      </c>
      <c r="T465" s="14" t="s">
        <v>35</v>
      </c>
      <c r="U465" s="14" t="s">
        <v>36</v>
      </c>
      <c r="V465" s="14"/>
      <c r="W465" s="127" t="str">
        <f t="shared" ca="1" si="15"/>
        <v>2019CJ77CP2</v>
      </c>
    </row>
    <row r="466" spans="1:23" s="31" customFormat="1" ht="30" customHeight="1">
      <c r="A466" s="13">
        <v>460</v>
      </c>
      <c r="B466" s="14" t="s">
        <v>29</v>
      </c>
      <c r="C466" s="14" t="s">
        <v>30</v>
      </c>
      <c r="D466" s="15" t="s">
        <v>31</v>
      </c>
      <c r="E466" s="16"/>
      <c r="F466" s="15" t="s">
        <v>32</v>
      </c>
      <c r="G466" s="14" t="s">
        <v>33</v>
      </c>
      <c r="H466" s="14">
        <v>276131716</v>
      </c>
      <c r="I466" s="14"/>
      <c r="J466" s="14"/>
      <c r="K466" s="14"/>
      <c r="L466" s="36">
        <v>42646</v>
      </c>
      <c r="M466" s="36">
        <v>42646</v>
      </c>
      <c r="N466" s="14">
        <v>77</v>
      </c>
      <c r="O466" s="14">
        <v>3</v>
      </c>
      <c r="P466" s="37"/>
      <c r="Q466" s="14">
        <v>1</v>
      </c>
      <c r="R466" s="14">
        <v>115</v>
      </c>
      <c r="S466" s="15">
        <f t="shared" si="14"/>
        <v>115</v>
      </c>
      <c r="T466" s="14" t="s">
        <v>35</v>
      </c>
      <c r="U466" s="14" t="s">
        <v>36</v>
      </c>
      <c r="V466" s="14"/>
      <c r="W466" s="127" t="str">
        <f t="shared" ca="1" si="15"/>
        <v>2019CJ77CP3</v>
      </c>
    </row>
    <row r="467" spans="1:23" s="31" customFormat="1" ht="30" customHeight="1">
      <c r="A467" s="13">
        <v>461</v>
      </c>
      <c r="B467" s="14" t="s">
        <v>29</v>
      </c>
      <c r="C467" s="14" t="s">
        <v>30</v>
      </c>
      <c r="D467" s="15" t="s">
        <v>31</v>
      </c>
      <c r="E467" s="16"/>
      <c r="F467" s="15" t="s">
        <v>32</v>
      </c>
      <c r="G467" s="14" t="s">
        <v>33</v>
      </c>
      <c r="H467" s="14">
        <v>276162816</v>
      </c>
      <c r="I467" s="14"/>
      <c r="J467" s="14"/>
      <c r="K467" s="14"/>
      <c r="L467" s="36">
        <v>42646</v>
      </c>
      <c r="M467" s="36">
        <v>42646</v>
      </c>
      <c r="N467" s="14">
        <v>77</v>
      </c>
      <c r="O467" s="14">
        <v>4</v>
      </c>
      <c r="P467" s="37" t="s">
        <v>125</v>
      </c>
      <c r="Q467" s="14">
        <v>1</v>
      </c>
      <c r="R467" s="14">
        <v>153</v>
      </c>
      <c r="S467" s="15">
        <f t="shared" si="14"/>
        <v>153</v>
      </c>
      <c r="T467" s="14" t="s">
        <v>35</v>
      </c>
      <c r="U467" s="14" t="s">
        <v>36</v>
      </c>
      <c r="V467" s="14"/>
      <c r="W467" s="127" t="str">
        <f t="shared" ca="1" si="15"/>
        <v>2019CJ77CP4</v>
      </c>
    </row>
    <row r="468" spans="1:23" s="31" customFormat="1" ht="30" customHeight="1">
      <c r="A468" s="13">
        <v>462</v>
      </c>
      <c r="B468" s="14" t="s">
        <v>29</v>
      </c>
      <c r="C468" s="14" t="s">
        <v>30</v>
      </c>
      <c r="D468" s="15" t="s">
        <v>31</v>
      </c>
      <c r="E468" s="16"/>
      <c r="F468" s="15" t="s">
        <v>32</v>
      </c>
      <c r="G468" s="14" t="s">
        <v>33</v>
      </c>
      <c r="H468" s="14">
        <v>276162816</v>
      </c>
      <c r="I468" s="14"/>
      <c r="J468" s="14"/>
      <c r="K468" s="14"/>
      <c r="L468" s="36">
        <v>42646</v>
      </c>
      <c r="M468" s="36">
        <v>42646</v>
      </c>
      <c r="N468" s="14">
        <v>77</v>
      </c>
      <c r="O468" s="14">
        <v>5</v>
      </c>
      <c r="P468" s="37" t="s">
        <v>126</v>
      </c>
      <c r="Q468" s="14">
        <v>154</v>
      </c>
      <c r="R468" s="14">
        <v>290</v>
      </c>
      <c r="S468" s="15">
        <f t="shared" si="14"/>
        <v>137</v>
      </c>
      <c r="T468" s="14" t="s">
        <v>35</v>
      </c>
      <c r="U468" s="14" t="s">
        <v>36</v>
      </c>
      <c r="V468" s="14"/>
      <c r="W468" s="127" t="str">
        <f t="shared" ca="1" si="15"/>
        <v>2019CJ77CP5</v>
      </c>
    </row>
    <row r="469" spans="1:23" s="31" customFormat="1" ht="30" customHeight="1">
      <c r="A469" s="13">
        <v>463</v>
      </c>
      <c r="B469" s="14" t="s">
        <v>29</v>
      </c>
      <c r="C469" s="14" t="s">
        <v>30</v>
      </c>
      <c r="D469" s="15" t="s">
        <v>31</v>
      </c>
      <c r="E469" s="16"/>
      <c r="F469" s="15" t="s">
        <v>32</v>
      </c>
      <c r="G469" s="14" t="s">
        <v>33</v>
      </c>
      <c r="H469" s="14" t="s">
        <v>1567</v>
      </c>
      <c r="I469" s="14"/>
      <c r="J469" s="14"/>
      <c r="K469" s="14"/>
      <c r="L469" s="36">
        <v>42646</v>
      </c>
      <c r="M469" s="36">
        <v>42646</v>
      </c>
      <c r="N469" s="14">
        <v>77</v>
      </c>
      <c r="O469" s="14">
        <v>6</v>
      </c>
      <c r="P469" s="37"/>
      <c r="Q469" s="14">
        <v>1</v>
      </c>
      <c r="R469" s="14">
        <v>192</v>
      </c>
      <c r="S469" s="15">
        <f t="shared" si="14"/>
        <v>192</v>
      </c>
      <c r="T469" s="14" t="s">
        <v>35</v>
      </c>
      <c r="U469" s="14" t="s">
        <v>36</v>
      </c>
      <c r="V469" s="14"/>
      <c r="W469" s="127" t="str">
        <f t="shared" ca="1" si="15"/>
        <v>2019CJ77CP6</v>
      </c>
    </row>
    <row r="470" spans="1:23" s="31" customFormat="1" ht="30" customHeight="1">
      <c r="A470" s="13">
        <v>464</v>
      </c>
      <c r="B470" s="14" t="s">
        <v>29</v>
      </c>
      <c r="C470" s="14" t="s">
        <v>30</v>
      </c>
      <c r="D470" s="15" t="s">
        <v>31</v>
      </c>
      <c r="E470" s="16"/>
      <c r="F470" s="15" t="s">
        <v>32</v>
      </c>
      <c r="G470" s="14" t="s">
        <v>33</v>
      </c>
      <c r="H470" s="14" t="s">
        <v>1568</v>
      </c>
      <c r="I470" s="14"/>
      <c r="J470" s="14"/>
      <c r="K470" s="14"/>
      <c r="L470" s="36">
        <v>42646</v>
      </c>
      <c r="M470" s="36">
        <v>42646</v>
      </c>
      <c r="N470" s="14">
        <v>78</v>
      </c>
      <c r="O470" s="14">
        <v>1</v>
      </c>
      <c r="P470" s="37"/>
      <c r="Q470" s="14">
        <v>1</v>
      </c>
      <c r="R470" s="14">
        <v>199</v>
      </c>
      <c r="S470" s="15">
        <f t="shared" si="14"/>
        <v>199</v>
      </c>
      <c r="T470" s="14" t="s">
        <v>35</v>
      </c>
      <c r="U470" s="14" t="s">
        <v>36</v>
      </c>
      <c r="V470" s="14"/>
      <c r="W470" s="127" t="str">
        <f t="shared" ca="1" si="15"/>
        <v>2019CJ78CP1</v>
      </c>
    </row>
    <row r="471" spans="1:23" s="31" customFormat="1" ht="30" customHeight="1">
      <c r="A471" s="13">
        <v>465</v>
      </c>
      <c r="B471" s="14" t="s">
        <v>29</v>
      </c>
      <c r="C471" s="14" t="s">
        <v>30</v>
      </c>
      <c r="D471" s="15" t="s">
        <v>31</v>
      </c>
      <c r="E471" s="16"/>
      <c r="F471" s="15" t="s">
        <v>32</v>
      </c>
      <c r="G471" s="14" t="s">
        <v>33</v>
      </c>
      <c r="H471" s="14" t="s">
        <v>1569</v>
      </c>
      <c r="I471" s="14"/>
      <c r="J471" s="14"/>
      <c r="K471" s="14"/>
      <c r="L471" s="36">
        <v>42646</v>
      </c>
      <c r="M471" s="36">
        <v>42646</v>
      </c>
      <c r="N471" s="14">
        <v>78</v>
      </c>
      <c r="O471" s="14">
        <v>2</v>
      </c>
      <c r="P471" s="37"/>
      <c r="Q471" s="14">
        <v>1</v>
      </c>
      <c r="R471" s="14">
        <v>202</v>
      </c>
      <c r="S471" s="15">
        <f t="shared" si="14"/>
        <v>202</v>
      </c>
      <c r="T471" s="14" t="s">
        <v>35</v>
      </c>
      <c r="U471" s="14" t="s">
        <v>36</v>
      </c>
      <c r="V471" s="14"/>
      <c r="W471" s="127" t="str">
        <f t="shared" ca="1" si="15"/>
        <v>2019CJ78CP2</v>
      </c>
    </row>
    <row r="472" spans="1:23" s="31" customFormat="1" ht="30" customHeight="1">
      <c r="A472" s="13">
        <v>466</v>
      </c>
      <c r="B472" s="14" t="s">
        <v>29</v>
      </c>
      <c r="C472" s="14" t="s">
        <v>30</v>
      </c>
      <c r="D472" s="15" t="s">
        <v>31</v>
      </c>
      <c r="E472" s="16"/>
      <c r="F472" s="15" t="s">
        <v>32</v>
      </c>
      <c r="G472" s="14" t="s">
        <v>33</v>
      </c>
      <c r="H472" s="14" t="s">
        <v>1570</v>
      </c>
      <c r="I472" s="14"/>
      <c r="J472" s="14"/>
      <c r="K472" s="14"/>
      <c r="L472" s="36">
        <v>42646</v>
      </c>
      <c r="M472" s="36">
        <v>42646</v>
      </c>
      <c r="N472" s="14">
        <v>78</v>
      </c>
      <c r="O472" s="14">
        <v>3</v>
      </c>
      <c r="P472" s="37"/>
      <c r="Q472" s="14">
        <v>1</v>
      </c>
      <c r="R472" s="14">
        <v>203</v>
      </c>
      <c r="S472" s="15">
        <f t="shared" si="14"/>
        <v>203</v>
      </c>
      <c r="T472" s="14" t="s">
        <v>35</v>
      </c>
      <c r="U472" s="14" t="s">
        <v>36</v>
      </c>
      <c r="V472" s="14"/>
      <c r="W472" s="127" t="str">
        <f t="shared" ca="1" si="15"/>
        <v>2019CJ78CP3</v>
      </c>
    </row>
    <row r="473" spans="1:23" s="31" customFormat="1" ht="30" customHeight="1">
      <c r="A473" s="13">
        <v>467</v>
      </c>
      <c r="B473" s="14" t="s">
        <v>29</v>
      </c>
      <c r="C473" s="14" t="s">
        <v>30</v>
      </c>
      <c r="D473" s="15" t="s">
        <v>31</v>
      </c>
      <c r="E473" s="16"/>
      <c r="F473" s="15" t="s">
        <v>32</v>
      </c>
      <c r="G473" s="14" t="s">
        <v>33</v>
      </c>
      <c r="H473" s="14" t="s">
        <v>1571</v>
      </c>
      <c r="I473" s="14"/>
      <c r="J473" s="14"/>
      <c r="K473" s="14"/>
      <c r="L473" s="36">
        <v>42646</v>
      </c>
      <c r="M473" s="36">
        <v>42646</v>
      </c>
      <c r="N473" s="14">
        <v>78</v>
      </c>
      <c r="O473" s="14">
        <v>4</v>
      </c>
      <c r="P473" s="37"/>
      <c r="Q473" s="14">
        <v>1</v>
      </c>
      <c r="R473" s="14">
        <v>196</v>
      </c>
      <c r="S473" s="15">
        <f t="shared" si="14"/>
        <v>196</v>
      </c>
      <c r="T473" s="14" t="s">
        <v>35</v>
      </c>
      <c r="U473" s="14" t="s">
        <v>36</v>
      </c>
      <c r="V473" s="14"/>
      <c r="W473" s="127" t="str">
        <f t="shared" ca="1" si="15"/>
        <v>2019CJ78CP4</v>
      </c>
    </row>
    <row r="474" spans="1:23" s="31" customFormat="1" ht="30" customHeight="1">
      <c r="A474" s="13">
        <v>468</v>
      </c>
      <c r="B474" s="14" t="s">
        <v>29</v>
      </c>
      <c r="C474" s="14" t="s">
        <v>30</v>
      </c>
      <c r="D474" s="15" t="s">
        <v>31</v>
      </c>
      <c r="E474" s="16"/>
      <c r="F474" s="15" t="s">
        <v>32</v>
      </c>
      <c r="G474" s="14" t="s">
        <v>33</v>
      </c>
      <c r="H474" s="14" t="s">
        <v>1572</v>
      </c>
      <c r="I474" s="14"/>
      <c r="J474" s="14"/>
      <c r="K474" s="14"/>
      <c r="L474" s="36">
        <v>42646</v>
      </c>
      <c r="M474" s="36">
        <v>42646</v>
      </c>
      <c r="N474" s="14">
        <v>78</v>
      </c>
      <c r="O474" s="14">
        <v>5</v>
      </c>
      <c r="P474" s="37"/>
      <c r="Q474" s="14">
        <v>1</v>
      </c>
      <c r="R474" s="14">
        <v>197</v>
      </c>
      <c r="S474" s="15">
        <f t="shared" si="14"/>
        <v>197</v>
      </c>
      <c r="T474" s="14" t="s">
        <v>35</v>
      </c>
      <c r="U474" s="14" t="s">
        <v>36</v>
      </c>
      <c r="V474" s="14"/>
      <c r="W474" s="127" t="str">
        <f t="shared" ca="1" si="15"/>
        <v>2019CJ78CP5</v>
      </c>
    </row>
    <row r="475" spans="1:23" s="31" customFormat="1" ht="30" customHeight="1">
      <c r="A475" s="13">
        <v>469</v>
      </c>
      <c r="B475" s="14" t="s">
        <v>29</v>
      </c>
      <c r="C475" s="14" t="s">
        <v>30</v>
      </c>
      <c r="D475" s="15" t="s">
        <v>31</v>
      </c>
      <c r="E475" s="16"/>
      <c r="F475" s="15" t="s">
        <v>32</v>
      </c>
      <c r="G475" s="14" t="s">
        <v>33</v>
      </c>
      <c r="H475" s="14" t="s">
        <v>1573</v>
      </c>
      <c r="I475" s="14"/>
      <c r="J475" s="14"/>
      <c r="K475" s="14"/>
      <c r="L475" s="36">
        <v>42646</v>
      </c>
      <c r="M475" s="36">
        <v>42646</v>
      </c>
      <c r="N475" s="14">
        <v>78</v>
      </c>
      <c r="O475" s="14">
        <v>6</v>
      </c>
      <c r="P475" s="37"/>
      <c r="Q475" s="14">
        <v>1</v>
      </c>
      <c r="R475" s="14">
        <v>194</v>
      </c>
      <c r="S475" s="15">
        <f t="shared" si="14"/>
        <v>194</v>
      </c>
      <c r="T475" s="14" t="s">
        <v>35</v>
      </c>
      <c r="U475" s="14" t="s">
        <v>36</v>
      </c>
      <c r="V475" s="14"/>
      <c r="W475" s="127" t="str">
        <f t="shared" ca="1" si="15"/>
        <v>2019CJ78CP6</v>
      </c>
    </row>
    <row r="476" spans="1:23" s="31" customFormat="1" ht="30" customHeight="1">
      <c r="A476" s="13">
        <v>470</v>
      </c>
      <c r="B476" s="14" t="s">
        <v>29</v>
      </c>
      <c r="C476" s="14" t="s">
        <v>30</v>
      </c>
      <c r="D476" s="15" t="s">
        <v>31</v>
      </c>
      <c r="E476" s="16"/>
      <c r="F476" s="15" t="s">
        <v>32</v>
      </c>
      <c r="G476" s="14" t="s">
        <v>33</v>
      </c>
      <c r="H476" s="14" t="s">
        <v>1574</v>
      </c>
      <c r="I476" s="14"/>
      <c r="J476" s="14"/>
      <c r="K476" s="14"/>
      <c r="L476" s="36">
        <v>42646</v>
      </c>
      <c r="M476" s="36">
        <v>42646</v>
      </c>
      <c r="N476" s="14">
        <v>79</v>
      </c>
      <c r="O476" s="14">
        <v>1</v>
      </c>
      <c r="P476" s="37"/>
      <c r="Q476" s="14">
        <v>1</v>
      </c>
      <c r="R476" s="14">
        <v>170</v>
      </c>
      <c r="S476" s="15">
        <f t="shared" si="14"/>
        <v>170</v>
      </c>
      <c r="T476" s="14" t="s">
        <v>35</v>
      </c>
      <c r="U476" s="14" t="s">
        <v>36</v>
      </c>
      <c r="V476" s="14"/>
      <c r="W476" s="127" t="str">
        <f t="shared" ca="1" si="15"/>
        <v>2019CJ79CP1</v>
      </c>
    </row>
    <row r="477" spans="1:23" s="31" customFormat="1" ht="30" customHeight="1">
      <c r="A477" s="13">
        <v>471</v>
      </c>
      <c r="B477" s="14" t="s">
        <v>29</v>
      </c>
      <c r="C477" s="14" t="s">
        <v>30</v>
      </c>
      <c r="D477" s="15" t="s">
        <v>31</v>
      </c>
      <c r="E477" s="16"/>
      <c r="F477" s="15" t="s">
        <v>32</v>
      </c>
      <c r="G477" s="14" t="s">
        <v>33</v>
      </c>
      <c r="H477" s="14" t="s">
        <v>1575</v>
      </c>
      <c r="I477" s="14"/>
      <c r="J477" s="14"/>
      <c r="K477" s="14"/>
      <c r="L477" s="36">
        <v>42646</v>
      </c>
      <c r="M477" s="36">
        <v>42646</v>
      </c>
      <c r="N477" s="14">
        <v>79</v>
      </c>
      <c r="O477" s="14">
        <v>2</v>
      </c>
      <c r="P477" s="37"/>
      <c r="Q477" s="14">
        <v>1</v>
      </c>
      <c r="R477" s="14">
        <v>205</v>
      </c>
      <c r="S477" s="15">
        <f t="shared" si="14"/>
        <v>205</v>
      </c>
      <c r="T477" s="14" t="s">
        <v>35</v>
      </c>
      <c r="U477" s="14" t="s">
        <v>36</v>
      </c>
      <c r="V477" s="14"/>
      <c r="W477" s="127" t="str">
        <f t="shared" ca="1" si="15"/>
        <v>2019CJ79CP2</v>
      </c>
    </row>
    <row r="478" spans="1:23" s="31" customFormat="1" ht="30" customHeight="1">
      <c r="A478" s="13">
        <v>472</v>
      </c>
      <c r="B478" s="14" t="s">
        <v>29</v>
      </c>
      <c r="C478" s="14" t="s">
        <v>30</v>
      </c>
      <c r="D478" s="15" t="s">
        <v>31</v>
      </c>
      <c r="E478" s="16"/>
      <c r="F478" s="15" t="s">
        <v>32</v>
      </c>
      <c r="G478" s="14" t="s">
        <v>33</v>
      </c>
      <c r="H478" s="14" t="s">
        <v>1576</v>
      </c>
      <c r="I478" s="14"/>
      <c r="J478" s="14"/>
      <c r="K478" s="14"/>
      <c r="L478" s="36">
        <v>42646</v>
      </c>
      <c r="M478" s="36">
        <v>42646</v>
      </c>
      <c r="N478" s="14">
        <v>79</v>
      </c>
      <c r="O478" s="14">
        <v>3</v>
      </c>
      <c r="P478" s="37"/>
      <c r="Q478" s="14">
        <v>1</v>
      </c>
      <c r="R478" s="14">
        <v>201</v>
      </c>
      <c r="S478" s="15">
        <f t="shared" si="14"/>
        <v>201</v>
      </c>
      <c r="T478" s="14" t="s">
        <v>35</v>
      </c>
      <c r="U478" s="14" t="s">
        <v>36</v>
      </c>
      <c r="V478" s="14"/>
      <c r="W478" s="127" t="str">
        <f t="shared" ca="1" si="15"/>
        <v>2019CJ79CP3</v>
      </c>
    </row>
    <row r="479" spans="1:23" s="31" customFormat="1" ht="30" customHeight="1">
      <c r="A479" s="13">
        <v>473</v>
      </c>
      <c r="B479" s="14" t="s">
        <v>29</v>
      </c>
      <c r="C479" s="14" t="s">
        <v>30</v>
      </c>
      <c r="D479" s="15" t="s">
        <v>31</v>
      </c>
      <c r="E479" s="16"/>
      <c r="F479" s="15" t="s">
        <v>32</v>
      </c>
      <c r="G479" s="14" t="s">
        <v>33</v>
      </c>
      <c r="H479" s="14" t="s">
        <v>1577</v>
      </c>
      <c r="I479" s="14"/>
      <c r="J479" s="14"/>
      <c r="K479" s="14"/>
      <c r="L479" s="36">
        <v>42646</v>
      </c>
      <c r="M479" s="36">
        <v>42647</v>
      </c>
      <c r="N479" s="14">
        <v>79</v>
      </c>
      <c r="O479" s="14">
        <v>4</v>
      </c>
      <c r="P479" s="37"/>
      <c r="Q479" s="14">
        <v>1</v>
      </c>
      <c r="R479" s="14">
        <v>204</v>
      </c>
      <c r="S479" s="15">
        <f t="shared" si="14"/>
        <v>204</v>
      </c>
      <c r="T479" s="14" t="s">
        <v>35</v>
      </c>
      <c r="U479" s="14" t="s">
        <v>36</v>
      </c>
      <c r="V479" s="14"/>
      <c r="W479" s="127" t="str">
        <f t="shared" ca="1" si="15"/>
        <v>2019CJ79CP4</v>
      </c>
    </row>
    <row r="480" spans="1:23" s="31" customFormat="1" ht="30" customHeight="1">
      <c r="A480" s="13">
        <v>474</v>
      </c>
      <c r="B480" s="14" t="s">
        <v>29</v>
      </c>
      <c r="C480" s="14" t="s">
        <v>30</v>
      </c>
      <c r="D480" s="15" t="s">
        <v>31</v>
      </c>
      <c r="E480" s="16"/>
      <c r="F480" s="15" t="s">
        <v>32</v>
      </c>
      <c r="G480" s="14" t="s">
        <v>33</v>
      </c>
      <c r="H480" s="14" t="s">
        <v>1578</v>
      </c>
      <c r="I480" s="14"/>
      <c r="J480" s="14"/>
      <c r="K480" s="14"/>
      <c r="L480" s="36">
        <v>42647</v>
      </c>
      <c r="M480" s="36">
        <v>42647</v>
      </c>
      <c r="N480" s="14">
        <v>79</v>
      </c>
      <c r="O480" s="14">
        <v>5</v>
      </c>
      <c r="P480" s="37"/>
      <c r="Q480" s="14">
        <v>1</v>
      </c>
      <c r="R480" s="14">
        <v>101</v>
      </c>
      <c r="S480" s="15">
        <f t="shared" si="14"/>
        <v>101</v>
      </c>
      <c r="T480" s="14" t="s">
        <v>35</v>
      </c>
      <c r="U480" s="14" t="s">
        <v>36</v>
      </c>
      <c r="V480" s="14"/>
      <c r="W480" s="127" t="str">
        <f t="shared" ca="1" si="15"/>
        <v>2019CJ79CP5</v>
      </c>
    </row>
    <row r="481" spans="1:23" s="31" customFormat="1" ht="30" customHeight="1">
      <c r="A481" s="13">
        <v>475</v>
      </c>
      <c r="B481" s="14" t="s">
        <v>29</v>
      </c>
      <c r="C481" s="14" t="s">
        <v>30</v>
      </c>
      <c r="D481" s="15" t="s">
        <v>31</v>
      </c>
      <c r="E481" s="16"/>
      <c r="F481" s="15" t="s">
        <v>32</v>
      </c>
      <c r="G481" s="14" t="s">
        <v>33</v>
      </c>
      <c r="H481" s="14">
        <v>279053016</v>
      </c>
      <c r="I481" s="14"/>
      <c r="J481" s="14"/>
      <c r="K481" s="14"/>
      <c r="L481" s="36">
        <v>42647</v>
      </c>
      <c r="M481" s="36">
        <v>42647</v>
      </c>
      <c r="N481" s="14">
        <v>79</v>
      </c>
      <c r="O481" s="14">
        <v>6</v>
      </c>
      <c r="P481" s="37" t="s">
        <v>125</v>
      </c>
      <c r="Q481" s="14">
        <v>1</v>
      </c>
      <c r="R481" s="14">
        <v>189</v>
      </c>
      <c r="S481" s="15">
        <f t="shared" si="14"/>
        <v>189</v>
      </c>
      <c r="T481" s="14" t="s">
        <v>35</v>
      </c>
      <c r="U481" s="14" t="s">
        <v>36</v>
      </c>
      <c r="V481" s="14"/>
      <c r="W481" s="127" t="str">
        <f t="shared" ca="1" si="15"/>
        <v>2019CJ79CP6</v>
      </c>
    </row>
    <row r="482" spans="1:23" s="31" customFormat="1" ht="30" customHeight="1">
      <c r="A482" s="13">
        <v>476</v>
      </c>
      <c r="B482" s="14" t="s">
        <v>29</v>
      </c>
      <c r="C482" s="14" t="s">
        <v>30</v>
      </c>
      <c r="D482" s="15" t="s">
        <v>31</v>
      </c>
      <c r="E482" s="16"/>
      <c r="F482" s="15" t="s">
        <v>32</v>
      </c>
      <c r="G482" s="14" t="s">
        <v>33</v>
      </c>
      <c r="H482" s="14">
        <v>279053016</v>
      </c>
      <c r="I482" s="14"/>
      <c r="J482" s="14"/>
      <c r="K482" s="14"/>
      <c r="L482" s="36">
        <v>42647</v>
      </c>
      <c r="M482" s="36">
        <v>42647</v>
      </c>
      <c r="N482" s="14">
        <v>80</v>
      </c>
      <c r="O482" s="14">
        <v>1</v>
      </c>
      <c r="P482" s="37" t="s">
        <v>126</v>
      </c>
      <c r="Q482" s="14">
        <v>190</v>
      </c>
      <c r="R482" s="14">
        <v>386</v>
      </c>
      <c r="S482" s="15">
        <f t="shared" si="14"/>
        <v>197</v>
      </c>
      <c r="T482" s="14" t="s">
        <v>35</v>
      </c>
      <c r="U482" s="14" t="s">
        <v>36</v>
      </c>
      <c r="V482" s="14"/>
      <c r="W482" s="127" t="str">
        <f t="shared" ca="1" si="15"/>
        <v>2019CJ80CP1</v>
      </c>
    </row>
    <row r="483" spans="1:23" s="31" customFormat="1" ht="30" customHeight="1">
      <c r="A483" s="13">
        <v>477</v>
      </c>
      <c r="B483" s="14" t="s">
        <v>29</v>
      </c>
      <c r="C483" s="14" t="s">
        <v>30</v>
      </c>
      <c r="D483" s="15" t="s">
        <v>31</v>
      </c>
      <c r="E483" s="16"/>
      <c r="F483" s="15" t="s">
        <v>32</v>
      </c>
      <c r="G483" s="14" t="s">
        <v>33</v>
      </c>
      <c r="H483" s="14" t="s">
        <v>1579</v>
      </c>
      <c r="I483" s="14"/>
      <c r="J483" s="14"/>
      <c r="K483" s="14"/>
      <c r="L483" s="36">
        <v>42647</v>
      </c>
      <c r="M483" s="36">
        <v>42647</v>
      </c>
      <c r="N483" s="14">
        <v>80</v>
      </c>
      <c r="O483" s="14">
        <v>2</v>
      </c>
      <c r="P483" s="37"/>
      <c r="Q483" s="14">
        <v>1</v>
      </c>
      <c r="R483" s="14">
        <v>205</v>
      </c>
      <c r="S483" s="15">
        <f t="shared" si="14"/>
        <v>205</v>
      </c>
      <c r="T483" s="14" t="s">
        <v>35</v>
      </c>
      <c r="U483" s="14" t="s">
        <v>36</v>
      </c>
      <c r="V483" s="14"/>
      <c r="W483" s="127" t="str">
        <f t="shared" ca="1" si="15"/>
        <v>2019CJ80CP2</v>
      </c>
    </row>
    <row r="484" spans="1:23" s="31" customFormat="1" ht="30" customHeight="1">
      <c r="A484" s="13">
        <v>478</v>
      </c>
      <c r="B484" s="14" t="s">
        <v>29</v>
      </c>
      <c r="C484" s="14" t="s">
        <v>30</v>
      </c>
      <c r="D484" s="15" t="s">
        <v>31</v>
      </c>
      <c r="E484" s="16"/>
      <c r="F484" s="15" t="s">
        <v>32</v>
      </c>
      <c r="G484" s="14" t="s">
        <v>33</v>
      </c>
      <c r="H484" s="14" t="s">
        <v>1580</v>
      </c>
      <c r="I484" s="14"/>
      <c r="J484" s="14"/>
      <c r="K484" s="14"/>
      <c r="L484" s="36">
        <v>42647</v>
      </c>
      <c r="M484" s="36">
        <v>42647</v>
      </c>
      <c r="N484" s="14">
        <v>80</v>
      </c>
      <c r="O484" s="14">
        <v>3</v>
      </c>
      <c r="P484" s="37"/>
      <c r="Q484" s="14">
        <v>1</v>
      </c>
      <c r="R484" s="14">
        <v>200</v>
      </c>
      <c r="S484" s="15">
        <f t="shared" si="14"/>
        <v>200</v>
      </c>
      <c r="T484" s="14" t="s">
        <v>35</v>
      </c>
      <c r="U484" s="14" t="s">
        <v>36</v>
      </c>
      <c r="V484" s="14"/>
      <c r="W484" s="127" t="str">
        <f t="shared" ca="1" si="15"/>
        <v>2019CJ80CP3</v>
      </c>
    </row>
    <row r="485" spans="1:23" s="31" customFormat="1" ht="30" customHeight="1">
      <c r="A485" s="13">
        <v>479</v>
      </c>
      <c r="B485" s="14" t="s">
        <v>29</v>
      </c>
      <c r="C485" s="14" t="s">
        <v>30</v>
      </c>
      <c r="D485" s="15" t="s">
        <v>31</v>
      </c>
      <c r="E485" s="16"/>
      <c r="F485" s="15" t="s">
        <v>32</v>
      </c>
      <c r="G485" s="14" t="s">
        <v>33</v>
      </c>
      <c r="H485" s="14" t="s">
        <v>1581</v>
      </c>
      <c r="I485" s="14"/>
      <c r="J485" s="14"/>
      <c r="K485" s="14"/>
      <c r="L485" s="36">
        <v>42647</v>
      </c>
      <c r="M485" s="36">
        <v>42648</v>
      </c>
      <c r="N485" s="14">
        <v>80</v>
      </c>
      <c r="O485" s="14">
        <v>4</v>
      </c>
      <c r="P485" s="37"/>
      <c r="Q485" s="14">
        <v>1</v>
      </c>
      <c r="R485" s="14">
        <v>205</v>
      </c>
      <c r="S485" s="15">
        <f t="shared" si="14"/>
        <v>205</v>
      </c>
      <c r="T485" s="14" t="s">
        <v>35</v>
      </c>
      <c r="U485" s="14" t="s">
        <v>36</v>
      </c>
      <c r="V485" s="14"/>
      <c r="W485" s="127" t="str">
        <f t="shared" ca="1" si="15"/>
        <v>2019CJ80CP4</v>
      </c>
    </row>
    <row r="486" spans="1:23" s="31" customFormat="1" ht="30" customHeight="1">
      <c r="A486" s="13">
        <v>480</v>
      </c>
      <c r="B486" s="14" t="s">
        <v>29</v>
      </c>
      <c r="C486" s="14" t="s">
        <v>30</v>
      </c>
      <c r="D486" s="15" t="s">
        <v>31</v>
      </c>
      <c r="E486" s="16"/>
      <c r="F486" s="15" t="s">
        <v>32</v>
      </c>
      <c r="G486" s="14" t="s">
        <v>33</v>
      </c>
      <c r="H486" s="14" t="s">
        <v>1582</v>
      </c>
      <c r="I486" s="14"/>
      <c r="J486" s="14"/>
      <c r="K486" s="14"/>
      <c r="L486" s="36">
        <v>42648</v>
      </c>
      <c r="M486" s="36">
        <v>42649</v>
      </c>
      <c r="N486" s="14">
        <v>80</v>
      </c>
      <c r="O486" s="14">
        <v>5</v>
      </c>
      <c r="P486" s="37"/>
      <c r="Q486" s="14">
        <v>1</v>
      </c>
      <c r="R486" s="14">
        <v>197</v>
      </c>
      <c r="S486" s="15">
        <f t="shared" si="14"/>
        <v>197</v>
      </c>
      <c r="T486" s="14" t="s">
        <v>35</v>
      </c>
      <c r="U486" s="14" t="s">
        <v>36</v>
      </c>
      <c r="V486" s="14"/>
      <c r="W486" s="127" t="str">
        <f t="shared" ca="1" si="15"/>
        <v>2019CJ80CP5</v>
      </c>
    </row>
    <row r="487" spans="1:23" s="31" customFormat="1" ht="30" customHeight="1">
      <c r="A487" s="13">
        <v>481</v>
      </c>
      <c r="B487" s="14" t="s">
        <v>29</v>
      </c>
      <c r="C487" s="14" t="s">
        <v>30</v>
      </c>
      <c r="D487" s="15" t="s">
        <v>31</v>
      </c>
      <c r="E487" s="16"/>
      <c r="F487" s="15" t="s">
        <v>32</v>
      </c>
      <c r="G487" s="14" t="s">
        <v>33</v>
      </c>
      <c r="H487" s="14" t="s">
        <v>1583</v>
      </c>
      <c r="I487" s="14"/>
      <c r="J487" s="14"/>
      <c r="K487" s="14"/>
      <c r="L487" s="36">
        <v>42648</v>
      </c>
      <c r="M487" s="36">
        <v>42650</v>
      </c>
      <c r="N487" s="14">
        <v>80</v>
      </c>
      <c r="O487" s="14">
        <v>6</v>
      </c>
      <c r="P487" s="37"/>
      <c r="Q487" s="14">
        <v>1</v>
      </c>
      <c r="R487" s="14">
        <v>196</v>
      </c>
      <c r="S487" s="15">
        <f t="shared" si="14"/>
        <v>196</v>
      </c>
      <c r="T487" s="14" t="s">
        <v>35</v>
      </c>
      <c r="U487" s="14" t="s">
        <v>36</v>
      </c>
      <c r="V487" s="14"/>
      <c r="W487" s="127" t="str">
        <f t="shared" ca="1" si="15"/>
        <v>2019CJ80CP6</v>
      </c>
    </row>
    <row r="488" spans="1:23" s="31" customFormat="1" ht="30" customHeight="1">
      <c r="A488" s="13">
        <v>482</v>
      </c>
      <c r="B488" s="14" t="s">
        <v>29</v>
      </c>
      <c r="C488" s="14" t="s">
        <v>30</v>
      </c>
      <c r="D488" s="15" t="s">
        <v>31</v>
      </c>
      <c r="E488" s="16"/>
      <c r="F488" s="15" t="s">
        <v>32</v>
      </c>
      <c r="G488" s="14" t="s">
        <v>33</v>
      </c>
      <c r="H488" s="14" t="s">
        <v>1584</v>
      </c>
      <c r="I488" s="14"/>
      <c r="J488" s="14"/>
      <c r="K488" s="14"/>
      <c r="L488" s="36">
        <v>42648</v>
      </c>
      <c r="M488" s="36">
        <v>42648</v>
      </c>
      <c r="N488" s="14">
        <v>81</v>
      </c>
      <c r="O488" s="14">
        <v>1</v>
      </c>
      <c r="P488" s="37"/>
      <c r="Q488" s="14">
        <v>1</v>
      </c>
      <c r="R488" s="14">
        <v>192</v>
      </c>
      <c r="S488" s="15">
        <f t="shared" si="14"/>
        <v>192</v>
      </c>
      <c r="T488" s="14" t="s">
        <v>35</v>
      </c>
      <c r="U488" s="14" t="s">
        <v>36</v>
      </c>
      <c r="V488" s="14"/>
      <c r="W488" s="127" t="str">
        <f t="shared" ca="1" si="15"/>
        <v>2019CJ81CP1</v>
      </c>
    </row>
    <row r="489" spans="1:23" s="31" customFormat="1" ht="30" customHeight="1">
      <c r="A489" s="13">
        <v>483</v>
      </c>
      <c r="B489" s="14" t="s">
        <v>29</v>
      </c>
      <c r="C489" s="14" t="s">
        <v>30</v>
      </c>
      <c r="D489" s="15" t="s">
        <v>31</v>
      </c>
      <c r="E489" s="16"/>
      <c r="F489" s="15" t="s">
        <v>32</v>
      </c>
      <c r="G489" s="14" t="s">
        <v>33</v>
      </c>
      <c r="H489" s="14" t="s">
        <v>1585</v>
      </c>
      <c r="I489" s="14"/>
      <c r="J489" s="14"/>
      <c r="K489" s="14"/>
      <c r="L489" s="36">
        <v>42648</v>
      </c>
      <c r="M489" s="36">
        <v>42649</v>
      </c>
      <c r="N489" s="14">
        <v>81</v>
      </c>
      <c r="O489" s="14">
        <v>2</v>
      </c>
      <c r="P489" s="37"/>
      <c r="Q489" s="14">
        <v>1</v>
      </c>
      <c r="R489" s="14">
        <v>199</v>
      </c>
      <c r="S489" s="15">
        <f t="shared" si="14"/>
        <v>199</v>
      </c>
      <c r="T489" s="14" t="s">
        <v>35</v>
      </c>
      <c r="U489" s="14" t="s">
        <v>36</v>
      </c>
      <c r="V489" s="14"/>
      <c r="W489" s="127" t="str">
        <f t="shared" ca="1" si="15"/>
        <v>2019CJ81CP2</v>
      </c>
    </row>
    <row r="490" spans="1:23" s="31" customFormat="1" ht="30" customHeight="1">
      <c r="A490" s="13">
        <v>484</v>
      </c>
      <c r="B490" s="14" t="s">
        <v>29</v>
      </c>
      <c r="C490" s="14" t="s">
        <v>30</v>
      </c>
      <c r="D490" s="15" t="s">
        <v>31</v>
      </c>
      <c r="E490" s="16"/>
      <c r="F490" s="15" t="s">
        <v>32</v>
      </c>
      <c r="G490" s="14" t="s">
        <v>33</v>
      </c>
      <c r="H490" s="14" t="s">
        <v>1586</v>
      </c>
      <c r="I490" s="14"/>
      <c r="J490" s="14"/>
      <c r="K490" s="14"/>
      <c r="L490" s="36">
        <v>42649</v>
      </c>
      <c r="M490" s="36">
        <v>42649</v>
      </c>
      <c r="N490" s="14">
        <v>81</v>
      </c>
      <c r="O490" s="14">
        <v>3</v>
      </c>
      <c r="P490" s="37"/>
      <c r="Q490" s="14">
        <v>1</v>
      </c>
      <c r="R490" s="14">
        <v>189</v>
      </c>
      <c r="S490" s="15">
        <f t="shared" si="14"/>
        <v>189</v>
      </c>
      <c r="T490" s="14" t="s">
        <v>35</v>
      </c>
      <c r="U490" s="14" t="s">
        <v>36</v>
      </c>
      <c r="V490" s="14"/>
      <c r="W490" s="127" t="str">
        <f t="shared" ca="1" si="15"/>
        <v>2019CJ81CP3</v>
      </c>
    </row>
    <row r="491" spans="1:23" s="31" customFormat="1" ht="30" customHeight="1">
      <c r="A491" s="13">
        <v>485</v>
      </c>
      <c r="B491" s="14" t="s">
        <v>29</v>
      </c>
      <c r="C491" s="14" t="s">
        <v>30</v>
      </c>
      <c r="D491" s="15" t="s">
        <v>31</v>
      </c>
      <c r="E491" s="16"/>
      <c r="F491" s="15" t="s">
        <v>32</v>
      </c>
      <c r="G491" s="14" t="s">
        <v>33</v>
      </c>
      <c r="H491" s="14" t="s">
        <v>1587</v>
      </c>
      <c r="I491" s="14"/>
      <c r="J491" s="14"/>
      <c r="K491" s="14"/>
      <c r="L491" s="36">
        <v>42649</v>
      </c>
      <c r="M491" s="36">
        <v>42649</v>
      </c>
      <c r="N491" s="14">
        <v>81</v>
      </c>
      <c r="O491" s="14">
        <v>4</v>
      </c>
      <c r="P491" s="37"/>
      <c r="Q491" s="14">
        <v>1</v>
      </c>
      <c r="R491" s="14">
        <v>194</v>
      </c>
      <c r="S491" s="15">
        <f t="shared" si="14"/>
        <v>194</v>
      </c>
      <c r="T491" s="14" t="s">
        <v>35</v>
      </c>
      <c r="U491" s="14" t="s">
        <v>36</v>
      </c>
      <c r="V491" s="14"/>
      <c r="W491" s="127" t="str">
        <f t="shared" ca="1" si="15"/>
        <v>2019CJ81CP4</v>
      </c>
    </row>
    <row r="492" spans="1:23" s="31" customFormat="1" ht="30" customHeight="1">
      <c r="A492" s="13">
        <v>486</v>
      </c>
      <c r="B492" s="14" t="s">
        <v>29</v>
      </c>
      <c r="C492" s="14" t="s">
        <v>30</v>
      </c>
      <c r="D492" s="15" t="s">
        <v>31</v>
      </c>
      <c r="E492" s="16"/>
      <c r="F492" s="15" t="s">
        <v>32</v>
      </c>
      <c r="G492" s="14" t="s">
        <v>33</v>
      </c>
      <c r="H492" s="14" t="s">
        <v>1588</v>
      </c>
      <c r="I492" s="14"/>
      <c r="J492" s="14"/>
      <c r="K492" s="14"/>
      <c r="L492" s="36">
        <v>42649</v>
      </c>
      <c r="M492" s="36">
        <v>42649</v>
      </c>
      <c r="N492" s="14">
        <v>81</v>
      </c>
      <c r="O492" s="14">
        <v>5</v>
      </c>
      <c r="P492" s="37"/>
      <c r="Q492" s="14">
        <v>1</v>
      </c>
      <c r="R492" s="14">
        <v>202</v>
      </c>
      <c r="S492" s="15">
        <f t="shared" si="14"/>
        <v>202</v>
      </c>
      <c r="T492" s="14" t="s">
        <v>35</v>
      </c>
      <c r="U492" s="14" t="s">
        <v>36</v>
      </c>
      <c r="V492" s="14"/>
      <c r="W492" s="127" t="str">
        <f t="shared" ca="1" si="15"/>
        <v>2019CJ81CP5</v>
      </c>
    </row>
    <row r="493" spans="1:23" s="31" customFormat="1" ht="30" customHeight="1">
      <c r="A493" s="13">
        <v>487</v>
      </c>
      <c r="B493" s="14" t="s">
        <v>29</v>
      </c>
      <c r="C493" s="14" t="s">
        <v>30</v>
      </c>
      <c r="D493" s="15" t="s">
        <v>31</v>
      </c>
      <c r="E493" s="16"/>
      <c r="F493" s="15" t="s">
        <v>32</v>
      </c>
      <c r="G493" s="14" t="s">
        <v>33</v>
      </c>
      <c r="H493" s="14" t="s">
        <v>1589</v>
      </c>
      <c r="I493" s="14"/>
      <c r="J493" s="14"/>
      <c r="K493" s="14"/>
      <c r="L493" s="36">
        <v>42649</v>
      </c>
      <c r="M493" s="36">
        <v>42648</v>
      </c>
      <c r="N493" s="14">
        <v>81</v>
      </c>
      <c r="O493" s="14">
        <v>6</v>
      </c>
      <c r="P493" s="37"/>
      <c r="Q493" s="14">
        <v>1</v>
      </c>
      <c r="R493" s="14">
        <v>206</v>
      </c>
      <c r="S493" s="15">
        <f t="shared" si="14"/>
        <v>206</v>
      </c>
      <c r="T493" s="14" t="s">
        <v>35</v>
      </c>
      <c r="U493" s="14" t="s">
        <v>36</v>
      </c>
      <c r="V493" s="14"/>
      <c r="W493" s="127" t="str">
        <f t="shared" ca="1" si="15"/>
        <v>2019CJ81CP6</v>
      </c>
    </row>
    <row r="494" spans="1:23" s="31" customFormat="1" ht="30" customHeight="1">
      <c r="A494" s="13">
        <v>488</v>
      </c>
      <c r="B494" s="14" t="s">
        <v>29</v>
      </c>
      <c r="C494" s="14" t="s">
        <v>30</v>
      </c>
      <c r="D494" s="15" t="s">
        <v>31</v>
      </c>
      <c r="E494" s="16"/>
      <c r="F494" s="15" t="s">
        <v>32</v>
      </c>
      <c r="G494" s="14" t="s">
        <v>33</v>
      </c>
      <c r="H494" s="14" t="s">
        <v>1590</v>
      </c>
      <c r="I494" s="14"/>
      <c r="J494" s="14"/>
      <c r="K494" s="14"/>
      <c r="L494" s="36">
        <v>42648</v>
      </c>
      <c r="M494" s="36">
        <v>42650</v>
      </c>
      <c r="N494" s="14">
        <v>82</v>
      </c>
      <c r="O494" s="14">
        <v>1</v>
      </c>
      <c r="P494" s="37"/>
      <c r="Q494" s="14">
        <v>1</v>
      </c>
      <c r="R494" s="14">
        <v>218</v>
      </c>
      <c r="S494" s="15">
        <f t="shared" si="14"/>
        <v>218</v>
      </c>
      <c r="T494" s="14" t="s">
        <v>35</v>
      </c>
      <c r="U494" s="14" t="s">
        <v>36</v>
      </c>
      <c r="V494" s="14"/>
      <c r="W494" s="127" t="str">
        <f t="shared" ca="1" si="15"/>
        <v>2019CJ82CP1</v>
      </c>
    </row>
    <row r="495" spans="1:23" s="31" customFormat="1" ht="30" customHeight="1">
      <c r="A495" s="13">
        <v>489</v>
      </c>
      <c r="B495" s="14" t="s">
        <v>29</v>
      </c>
      <c r="C495" s="14" t="s">
        <v>30</v>
      </c>
      <c r="D495" s="15" t="s">
        <v>31</v>
      </c>
      <c r="E495" s="16"/>
      <c r="F495" s="15" t="s">
        <v>32</v>
      </c>
      <c r="G495" s="14" t="s">
        <v>33</v>
      </c>
      <c r="H495" s="14" t="s">
        <v>1591</v>
      </c>
      <c r="I495" s="14"/>
      <c r="J495" s="14"/>
      <c r="K495" s="14"/>
      <c r="L495" s="36">
        <v>42650</v>
      </c>
      <c r="M495" s="36">
        <v>42650</v>
      </c>
      <c r="N495" s="14">
        <v>82</v>
      </c>
      <c r="O495" s="14">
        <v>2</v>
      </c>
      <c r="P495" s="37"/>
      <c r="Q495" s="14">
        <v>1</v>
      </c>
      <c r="R495" s="14">
        <v>193</v>
      </c>
      <c r="S495" s="15">
        <f t="shared" si="14"/>
        <v>193</v>
      </c>
      <c r="T495" s="14" t="s">
        <v>35</v>
      </c>
      <c r="U495" s="14" t="s">
        <v>36</v>
      </c>
      <c r="V495" s="14"/>
      <c r="W495" s="127" t="str">
        <f t="shared" ca="1" si="15"/>
        <v>2019CJ82CP2</v>
      </c>
    </row>
    <row r="496" spans="1:23" s="31" customFormat="1" ht="30" customHeight="1">
      <c r="A496" s="13">
        <v>490</v>
      </c>
      <c r="B496" s="14" t="s">
        <v>29</v>
      </c>
      <c r="C496" s="14" t="s">
        <v>30</v>
      </c>
      <c r="D496" s="15" t="s">
        <v>31</v>
      </c>
      <c r="E496" s="16"/>
      <c r="F496" s="15" t="s">
        <v>32</v>
      </c>
      <c r="G496" s="14" t="s">
        <v>33</v>
      </c>
      <c r="H496" s="14" t="s">
        <v>1592</v>
      </c>
      <c r="I496" s="14"/>
      <c r="J496" s="14"/>
      <c r="K496" s="14"/>
      <c r="L496" s="36">
        <v>42650</v>
      </c>
      <c r="M496" s="36">
        <v>42654</v>
      </c>
      <c r="N496" s="14">
        <v>82</v>
      </c>
      <c r="O496" s="14">
        <v>3</v>
      </c>
      <c r="P496" s="37"/>
      <c r="Q496" s="14">
        <v>1</v>
      </c>
      <c r="R496" s="14">
        <v>210</v>
      </c>
      <c r="S496" s="15">
        <f t="shared" si="14"/>
        <v>210</v>
      </c>
      <c r="T496" s="14" t="s">
        <v>35</v>
      </c>
      <c r="U496" s="14" t="s">
        <v>36</v>
      </c>
      <c r="V496" s="14"/>
      <c r="W496" s="127" t="str">
        <f t="shared" ca="1" si="15"/>
        <v>2019CJ82CP3</v>
      </c>
    </row>
    <row r="497" spans="1:23" s="31" customFormat="1" ht="30" customHeight="1">
      <c r="A497" s="13">
        <v>491</v>
      </c>
      <c r="B497" s="14" t="s">
        <v>29</v>
      </c>
      <c r="C497" s="14" t="s">
        <v>30</v>
      </c>
      <c r="D497" s="15" t="s">
        <v>31</v>
      </c>
      <c r="E497" s="16"/>
      <c r="F497" s="15" t="s">
        <v>32</v>
      </c>
      <c r="G497" s="14" t="s">
        <v>33</v>
      </c>
      <c r="H497" s="14" t="s">
        <v>1593</v>
      </c>
      <c r="I497" s="14"/>
      <c r="J497" s="14"/>
      <c r="K497" s="14"/>
      <c r="L497" s="36">
        <v>42654</v>
      </c>
      <c r="M497" s="36">
        <v>42654</v>
      </c>
      <c r="N497" s="14">
        <v>82</v>
      </c>
      <c r="O497" s="14">
        <v>4</v>
      </c>
      <c r="P497" s="37"/>
      <c r="Q497" s="14">
        <v>1</v>
      </c>
      <c r="R497" s="14">
        <v>150</v>
      </c>
      <c r="S497" s="15">
        <f t="shared" si="14"/>
        <v>150</v>
      </c>
      <c r="T497" s="14" t="s">
        <v>35</v>
      </c>
      <c r="U497" s="14" t="s">
        <v>36</v>
      </c>
      <c r="V497" s="14"/>
      <c r="W497" s="127" t="str">
        <f t="shared" ca="1" si="15"/>
        <v>2019CJ82CP4</v>
      </c>
    </row>
    <row r="498" spans="1:23" s="31" customFormat="1" ht="30" customHeight="1">
      <c r="A498" s="13">
        <v>492</v>
      </c>
      <c r="B498" s="14" t="s">
        <v>29</v>
      </c>
      <c r="C498" s="14" t="s">
        <v>30</v>
      </c>
      <c r="D498" s="15" t="s">
        <v>31</v>
      </c>
      <c r="E498" s="16"/>
      <c r="F498" s="15" t="s">
        <v>32</v>
      </c>
      <c r="G498" s="14" t="s">
        <v>33</v>
      </c>
      <c r="H498" s="14" t="s">
        <v>1594</v>
      </c>
      <c r="I498" s="14"/>
      <c r="J498" s="14"/>
      <c r="K498" s="14"/>
      <c r="L498" s="36">
        <v>42654</v>
      </c>
      <c r="M498" s="36">
        <v>42654</v>
      </c>
      <c r="N498" s="14">
        <v>82</v>
      </c>
      <c r="O498" s="14">
        <v>5</v>
      </c>
      <c r="P498" s="37"/>
      <c r="Q498" s="14">
        <v>1</v>
      </c>
      <c r="R498" s="14">
        <v>211</v>
      </c>
      <c r="S498" s="15">
        <f t="shared" si="14"/>
        <v>211</v>
      </c>
      <c r="T498" s="14" t="s">
        <v>35</v>
      </c>
      <c r="U498" s="14" t="s">
        <v>36</v>
      </c>
      <c r="V498" s="14"/>
      <c r="W498" s="127" t="str">
        <f t="shared" ca="1" si="15"/>
        <v>2019CJ82CP5</v>
      </c>
    </row>
    <row r="499" spans="1:23" s="31" customFormat="1" ht="30" customHeight="1">
      <c r="A499" s="13">
        <v>493</v>
      </c>
      <c r="B499" s="14" t="s">
        <v>29</v>
      </c>
      <c r="C499" s="14" t="s">
        <v>30</v>
      </c>
      <c r="D499" s="15" t="s">
        <v>31</v>
      </c>
      <c r="E499" s="16"/>
      <c r="F499" s="15" t="s">
        <v>32</v>
      </c>
      <c r="G499" s="14" t="s">
        <v>33</v>
      </c>
      <c r="H499" s="14" t="s">
        <v>1595</v>
      </c>
      <c r="I499" s="14"/>
      <c r="J499" s="14"/>
      <c r="K499" s="14"/>
      <c r="L499" s="36">
        <v>42654</v>
      </c>
      <c r="M499" s="36">
        <v>42654</v>
      </c>
      <c r="N499" s="14">
        <v>82</v>
      </c>
      <c r="O499" s="14">
        <v>6</v>
      </c>
      <c r="P499" s="37"/>
      <c r="Q499" s="14">
        <v>1</v>
      </c>
      <c r="R499" s="14">
        <v>177</v>
      </c>
      <c r="S499" s="15">
        <f t="shared" si="14"/>
        <v>177</v>
      </c>
      <c r="T499" s="14" t="s">
        <v>35</v>
      </c>
      <c r="U499" s="14" t="s">
        <v>36</v>
      </c>
      <c r="V499" s="14"/>
      <c r="W499" s="127" t="str">
        <f t="shared" ca="1" si="15"/>
        <v>2019CJ82CP6</v>
      </c>
    </row>
    <row r="500" spans="1:23" s="31" customFormat="1" ht="30" customHeight="1">
      <c r="A500" s="13">
        <v>494</v>
      </c>
      <c r="B500" s="14" t="s">
        <v>29</v>
      </c>
      <c r="C500" s="14" t="s">
        <v>30</v>
      </c>
      <c r="D500" s="15" t="s">
        <v>31</v>
      </c>
      <c r="E500" s="16"/>
      <c r="F500" s="15" t="s">
        <v>32</v>
      </c>
      <c r="G500" s="14" t="s">
        <v>33</v>
      </c>
      <c r="H500" s="14">
        <v>287763316</v>
      </c>
      <c r="I500" s="14"/>
      <c r="J500" s="14"/>
      <c r="K500" s="14"/>
      <c r="L500" s="36">
        <v>42654</v>
      </c>
      <c r="M500" s="36">
        <v>42654</v>
      </c>
      <c r="N500" s="14">
        <v>83</v>
      </c>
      <c r="O500" s="14">
        <v>1</v>
      </c>
      <c r="P500" s="37" t="s">
        <v>125</v>
      </c>
      <c r="Q500" s="14">
        <v>1</v>
      </c>
      <c r="R500" s="14">
        <v>147</v>
      </c>
      <c r="S500" s="15">
        <f t="shared" si="14"/>
        <v>147</v>
      </c>
      <c r="T500" s="14" t="s">
        <v>35</v>
      </c>
      <c r="U500" s="14" t="s">
        <v>36</v>
      </c>
      <c r="V500" s="14"/>
      <c r="W500" s="127" t="str">
        <f t="shared" ca="1" si="15"/>
        <v>2019CJ83CP1</v>
      </c>
    </row>
    <row r="501" spans="1:23" s="31" customFormat="1" ht="30" customHeight="1">
      <c r="A501" s="13">
        <v>495</v>
      </c>
      <c r="B501" s="14" t="s">
        <v>29</v>
      </c>
      <c r="C501" s="14" t="s">
        <v>30</v>
      </c>
      <c r="D501" s="15" t="s">
        <v>31</v>
      </c>
      <c r="E501" s="16"/>
      <c r="F501" s="15" t="s">
        <v>32</v>
      </c>
      <c r="G501" s="14" t="s">
        <v>33</v>
      </c>
      <c r="H501" s="14">
        <v>287763316</v>
      </c>
      <c r="I501" s="14"/>
      <c r="J501" s="14"/>
      <c r="K501" s="14"/>
      <c r="L501" s="36">
        <v>42654</v>
      </c>
      <c r="M501" s="36">
        <v>42654</v>
      </c>
      <c r="N501" s="14">
        <v>83</v>
      </c>
      <c r="O501" s="14">
        <v>2</v>
      </c>
      <c r="P501" s="37" t="s">
        <v>126</v>
      </c>
      <c r="Q501" s="14">
        <v>148</v>
      </c>
      <c r="R501" s="14">
        <v>243</v>
      </c>
      <c r="S501" s="15">
        <f t="shared" si="14"/>
        <v>96</v>
      </c>
      <c r="T501" s="14" t="s">
        <v>35</v>
      </c>
      <c r="U501" s="14" t="s">
        <v>36</v>
      </c>
      <c r="V501" s="14"/>
      <c r="W501" s="127" t="str">
        <f t="shared" ca="1" si="15"/>
        <v>2019CJ83CP2</v>
      </c>
    </row>
    <row r="502" spans="1:23" s="31" customFormat="1" ht="30" customHeight="1">
      <c r="A502" s="13">
        <v>496</v>
      </c>
      <c r="B502" s="14" t="s">
        <v>29</v>
      </c>
      <c r="C502" s="14" t="s">
        <v>30</v>
      </c>
      <c r="D502" s="15" t="s">
        <v>31</v>
      </c>
      <c r="E502" s="16"/>
      <c r="F502" s="15" t="s">
        <v>32</v>
      </c>
      <c r="G502" s="14" t="s">
        <v>33</v>
      </c>
      <c r="H502" s="14" t="s">
        <v>1596</v>
      </c>
      <c r="I502" s="14"/>
      <c r="J502" s="14"/>
      <c r="K502" s="14"/>
      <c r="L502" s="36">
        <v>42654</v>
      </c>
      <c r="M502" s="36">
        <v>42654</v>
      </c>
      <c r="N502" s="14">
        <v>83</v>
      </c>
      <c r="O502" s="14">
        <v>3</v>
      </c>
      <c r="P502" s="37"/>
      <c r="Q502" s="14">
        <v>1</v>
      </c>
      <c r="R502" s="14">
        <v>204</v>
      </c>
      <c r="S502" s="15">
        <f t="shared" si="14"/>
        <v>204</v>
      </c>
      <c r="T502" s="14" t="s">
        <v>35</v>
      </c>
      <c r="U502" s="14" t="s">
        <v>36</v>
      </c>
      <c r="V502" s="14"/>
      <c r="W502" s="127" t="str">
        <f t="shared" ca="1" si="15"/>
        <v>2019CJ83CP3</v>
      </c>
    </row>
    <row r="503" spans="1:23" s="31" customFormat="1" ht="30" customHeight="1">
      <c r="A503" s="13">
        <v>497</v>
      </c>
      <c r="B503" s="14" t="s">
        <v>29</v>
      </c>
      <c r="C503" s="14" t="s">
        <v>30</v>
      </c>
      <c r="D503" s="15" t="s">
        <v>31</v>
      </c>
      <c r="E503" s="16"/>
      <c r="F503" s="15" t="s">
        <v>32</v>
      </c>
      <c r="G503" s="14" t="s">
        <v>33</v>
      </c>
      <c r="H503" s="14" t="s">
        <v>1597</v>
      </c>
      <c r="I503" s="14"/>
      <c r="J503" s="14"/>
      <c r="K503" s="14"/>
      <c r="L503" s="36">
        <v>42654</v>
      </c>
      <c r="M503" s="36">
        <v>42655</v>
      </c>
      <c r="N503" s="14">
        <v>83</v>
      </c>
      <c r="O503" s="14">
        <v>4</v>
      </c>
      <c r="P503" s="37"/>
      <c r="Q503" s="14">
        <v>1</v>
      </c>
      <c r="R503" s="14">
        <v>190</v>
      </c>
      <c r="S503" s="15">
        <f t="shared" si="14"/>
        <v>190</v>
      </c>
      <c r="T503" s="14" t="s">
        <v>35</v>
      </c>
      <c r="U503" s="14" t="s">
        <v>36</v>
      </c>
      <c r="V503" s="14"/>
      <c r="W503" s="127" t="str">
        <f t="shared" ca="1" si="15"/>
        <v>2019CJ83CP4</v>
      </c>
    </row>
    <row r="504" spans="1:23" s="31" customFormat="1" ht="30" customHeight="1">
      <c r="A504" s="13">
        <v>498</v>
      </c>
      <c r="B504" s="14" t="s">
        <v>29</v>
      </c>
      <c r="C504" s="14" t="s">
        <v>30</v>
      </c>
      <c r="D504" s="15" t="s">
        <v>31</v>
      </c>
      <c r="E504" s="16"/>
      <c r="F504" s="15" t="s">
        <v>32</v>
      </c>
      <c r="G504" s="14" t="s">
        <v>33</v>
      </c>
      <c r="H504" s="14" t="s">
        <v>1598</v>
      </c>
      <c r="I504" s="14"/>
      <c r="J504" s="14"/>
      <c r="K504" s="14"/>
      <c r="L504" s="36">
        <v>42655</v>
      </c>
      <c r="M504" s="36">
        <v>42656</v>
      </c>
      <c r="N504" s="14">
        <v>83</v>
      </c>
      <c r="O504" s="14">
        <v>5</v>
      </c>
      <c r="P504" s="37"/>
      <c r="Q504" s="14">
        <v>1</v>
      </c>
      <c r="R504" s="14">
        <v>201</v>
      </c>
      <c r="S504" s="15">
        <f t="shared" si="14"/>
        <v>201</v>
      </c>
      <c r="T504" s="14" t="s">
        <v>35</v>
      </c>
      <c r="U504" s="14" t="s">
        <v>36</v>
      </c>
      <c r="V504" s="14"/>
      <c r="W504" s="127" t="str">
        <f t="shared" ca="1" si="15"/>
        <v>2019CJ83CP5</v>
      </c>
    </row>
    <row r="505" spans="1:23" s="31" customFormat="1" ht="30" customHeight="1">
      <c r="A505" s="13">
        <v>499</v>
      </c>
      <c r="B505" s="14" t="s">
        <v>29</v>
      </c>
      <c r="C505" s="14" t="s">
        <v>30</v>
      </c>
      <c r="D505" s="15" t="s">
        <v>31</v>
      </c>
      <c r="E505" s="16"/>
      <c r="F505" s="15" t="s">
        <v>32</v>
      </c>
      <c r="G505" s="14" t="s">
        <v>33</v>
      </c>
      <c r="H505" s="14" t="s">
        <v>1599</v>
      </c>
      <c r="I505" s="14"/>
      <c r="J505" s="14"/>
      <c r="K505" s="14"/>
      <c r="L505" s="36">
        <v>42656</v>
      </c>
      <c r="M505" s="36">
        <v>42656</v>
      </c>
      <c r="N505" s="14">
        <v>83</v>
      </c>
      <c r="O505" s="14">
        <v>6</v>
      </c>
      <c r="P505" s="37"/>
      <c r="Q505" s="14">
        <v>1</v>
      </c>
      <c r="R505" s="14">
        <v>196</v>
      </c>
      <c r="S505" s="15">
        <f t="shared" si="14"/>
        <v>196</v>
      </c>
      <c r="T505" s="14" t="s">
        <v>35</v>
      </c>
      <c r="U505" s="14" t="s">
        <v>36</v>
      </c>
      <c r="V505" s="14"/>
      <c r="W505" s="127" t="str">
        <f t="shared" ca="1" si="15"/>
        <v>2019CJ83CP6</v>
      </c>
    </row>
    <row r="506" spans="1:23" s="31" customFormat="1" ht="30" customHeight="1">
      <c r="A506" s="13">
        <v>500</v>
      </c>
      <c r="B506" s="14" t="s">
        <v>29</v>
      </c>
      <c r="C506" s="14" t="s">
        <v>30</v>
      </c>
      <c r="D506" s="15" t="s">
        <v>31</v>
      </c>
      <c r="E506" s="16"/>
      <c r="F506" s="15" t="s">
        <v>32</v>
      </c>
      <c r="G506" s="14" t="s">
        <v>33</v>
      </c>
      <c r="H506" s="14" t="s">
        <v>1600</v>
      </c>
      <c r="I506" s="14"/>
      <c r="J506" s="14"/>
      <c r="K506" s="14"/>
      <c r="L506" s="36">
        <v>42656</v>
      </c>
      <c r="M506" s="36">
        <v>42657</v>
      </c>
      <c r="N506" s="14">
        <v>84</v>
      </c>
      <c r="O506" s="14">
        <v>1</v>
      </c>
      <c r="P506" s="37"/>
      <c r="Q506" s="14">
        <v>1</v>
      </c>
      <c r="R506" s="14">
        <v>193</v>
      </c>
      <c r="S506" s="15">
        <f t="shared" si="14"/>
        <v>193</v>
      </c>
      <c r="T506" s="14" t="s">
        <v>35</v>
      </c>
      <c r="U506" s="14" t="s">
        <v>36</v>
      </c>
      <c r="V506" s="14"/>
      <c r="W506" s="127" t="str">
        <f t="shared" ca="1" si="15"/>
        <v>2019CJ84CP1</v>
      </c>
    </row>
    <row r="507" spans="1:23" s="31" customFormat="1" ht="30" customHeight="1">
      <c r="A507" s="13">
        <v>501</v>
      </c>
      <c r="B507" s="14" t="s">
        <v>29</v>
      </c>
      <c r="C507" s="14" t="s">
        <v>30</v>
      </c>
      <c r="D507" s="15" t="s">
        <v>31</v>
      </c>
      <c r="E507" s="16"/>
      <c r="F507" s="15" t="s">
        <v>32</v>
      </c>
      <c r="G507" s="14" t="s">
        <v>33</v>
      </c>
      <c r="H507" s="14" t="s">
        <v>1601</v>
      </c>
      <c r="I507" s="14"/>
      <c r="J507" s="14"/>
      <c r="K507" s="14"/>
      <c r="L507" s="36">
        <v>42657</v>
      </c>
      <c r="M507" s="36">
        <v>42657</v>
      </c>
      <c r="N507" s="14">
        <v>84</v>
      </c>
      <c r="O507" s="14">
        <v>2</v>
      </c>
      <c r="P507" s="37"/>
      <c r="Q507" s="14">
        <v>1</v>
      </c>
      <c r="R507" s="14">
        <v>210</v>
      </c>
      <c r="S507" s="15">
        <f t="shared" si="14"/>
        <v>210</v>
      </c>
      <c r="T507" s="14" t="s">
        <v>35</v>
      </c>
      <c r="U507" s="14" t="s">
        <v>36</v>
      </c>
      <c r="V507" s="14"/>
      <c r="W507" s="127" t="str">
        <f t="shared" ca="1" si="15"/>
        <v>2019CJ84CP2</v>
      </c>
    </row>
    <row r="508" spans="1:23" s="31" customFormat="1" ht="30" customHeight="1">
      <c r="A508" s="13">
        <v>502</v>
      </c>
      <c r="B508" s="14" t="s">
        <v>29</v>
      </c>
      <c r="C508" s="14" t="s">
        <v>30</v>
      </c>
      <c r="D508" s="15" t="s">
        <v>31</v>
      </c>
      <c r="E508" s="16"/>
      <c r="F508" s="15" t="s">
        <v>32</v>
      </c>
      <c r="G508" s="14" t="s">
        <v>33</v>
      </c>
      <c r="H508" s="14">
        <v>291923016</v>
      </c>
      <c r="I508" s="14"/>
      <c r="J508" s="14"/>
      <c r="K508" s="14"/>
      <c r="L508" s="36">
        <v>42657</v>
      </c>
      <c r="M508" s="36">
        <v>42657</v>
      </c>
      <c r="N508" s="14">
        <v>84</v>
      </c>
      <c r="O508" s="14">
        <v>3</v>
      </c>
      <c r="P508" s="37" t="s">
        <v>125</v>
      </c>
      <c r="Q508" s="14">
        <v>1</v>
      </c>
      <c r="R508" s="14">
        <v>202</v>
      </c>
      <c r="S508" s="15">
        <f t="shared" si="14"/>
        <v>202</v>
      </c>
      <c r="T508" s="14" t="s">
        <v>35</v>
      </c>
      <c r="U508" s="14" t="s">
        <v>36</v>
      </c>
      <c r="V508" s="14"/>
      <c r="W508" s="127" t="str">
        <f t="shared" ca="1" si="15"/>
        <v>2019CJ84CP3</v>
      </c>
    </row>
    <row r="509" spans="1:23" s="31" customFormat="1" ht="30" customHeight="1">
      <c r="A509" s="13">
        <v>503</v>
      </c>
      <c r="B509" s="14" t="s">
        <v>29</v>
      </c>
      <c r="C509" s="14" t="s">
        <v>30</v>
      </c>
      <c r="D509" s="15" t="s">
        <v>31</v>
      </c>
      <c r="E509" s="16"/>
      <c r="F509" s="15" t="s">
        <v>32</v>
      </c>
      <c r="G509" s="14" t="s">
        <v>33</v>
      </c>
      <c r="H509" s="14">
        <v>291923016</v>
      </c>
      <c r="I509" s="14"/>
      <c r="J509" s="14"/>
      <c r="K509" s="14"/>
      <c r="L509" s="36">
        <v>42657</v>
      </c>
      <c r="M509" s="36">
        <v>42657</v>
      </c>
      <c r="N509" s="14">
        <v>84</v>
      </c>
      <c r="O509" s="14">
        <v>4</v>
      </c>
      <c r="P509" s="37" t="s">
        <v>126</v>
      </c>
      <c r="Q509" s="14">
        <v>203</v>
      </c>
      <c r="R509" s="14">
        <v>323</v>
      </c>
      <c r="S509" s="15">
        <f t="shared" si="14"/>
        <v>121</v>
      </c>
      <c r="T509" s="14" t="s">
        <v>35</v>
      </c>
      <c r="U509" s="14" t="s">
        <v>36</v>
      </c>
      <c r="V509" s="14"/>
      <c r="W509" s="127" t="str">
        <f t="shared" ca="1" si="15"/>
        <v>2019CJ84CP4</v>
      </c>
    </row>
    <row r="510" spans="1:23" s="31" customFormat="1" ht="30" customHeight="1">
      <c r="A510" s="13">
        <v>504</v>
      </c>
      <c r="B510" s="14" t="s">
        <v>29</v>
      </c>
      <c r="C510" s="14" t="s">
        <v>30</v>
      </c>
      <c r="D510" s="15" t="s">
        <v>31</v>
      </c>
      <c r="E510" s="16"/>
      <c r="F510" s="15" t="s">
        <v>32</v>
      </c>
      <c r="G510" s="14" t="s">
        <v>33</v>
      </c>
      <c r="H510" s="14" t="s">
        <v>1602</v>
      </c>
      <c r="I510" s="14"/>
      <c r="J510" s="14"/>
      <c r="K510" s="14"/>
      <c r="L510" s="36">
        <v>42662</v>
      </c>
      <c r="M510" s="36">
        <v>42663</v>
      </c>
      <c r="N510" s="14">
        <v>84</v>
      </c>
      <c r="O510" s="14">
        <v>5</v>
      </c>
      <c r="P510" s="37"/>
      <c r="Q510" s="14">
        <v>1</v>
      </c>
      <c r="R510" s="14">
        <v>191</v>
      </c>
      <c r="S510" s="15">
        <f t="shared" si="14"/>
        <v>191</v>
      </c>
      <c r="T510" s="14" t="s">
        <v>35</v>
      </c>
      <c r="U510" s="14" t="s">
        <v>36</v>
      </c>
      <c r="V510" s="14"/>
      <c r="W510" s="127" t="str">
        <f t="shared" ca="1" si="15"/>
        <v>2019CJ84CP5</v>
      </c>
    </row>
    <row r="511" spans="1:23" s="31" customFormat="1" ht="30" customHeight="1">
      <c r="A511" s="13">
        <v>505</v>
      </c>
      <c r="B511" s="14" t="s">
        <v>29</v>
      </c>
      <c r="C511" s="14" t="s">
        <v>30</v>
      </c>
      <c r="D511" s="15" t="s">
        <v>31</v>
      </c>
      <c r="E511" s="16"/>
      <c r="F511" s="15" t="s">
        <v>32</v>
      </c>
      <c r="G511" s="14" t="s">
        <v>33</v>
      </c>
      <c r="H511" s="14" t="s">
        <v>1603</v>
      </c>
      <c r="I511" s="14"/>
      <c r="J511" s="14"/>
      <c r="K511" s="14"/>
      <c r="L511" s="36">
        <v>42663</v>
      </c>
      <c r="M511" s="36">
        <v>42664</v>
      </c>
      <c r="N511" s="14">
        <v>84</v>
      </c>
      <c r="O511" s="14">
        <v>6</v>
      </c>
      <c r="P511" s="37"/>
      <c r="Q511" s="14">
        <v>1</v>
      </c>
      <c r="R511" s="14">
        <v>209</v>
      </c>
      <c r="S511" s="15">
        <f t="shared" si="14"/>
        <v>209</v>
      </c>
      <c r="T511" s="14" t="s">
        <v>35</v>
      </c>
      <c r="U511" s="14" t="s">
        <v>36</v>
      </c>
      <c r="V511" s="14"/>
      <c r="W511" s="127" t="str">
        <f t="shared" ca="1" si="15"/>
        <v>2019CJ84CP6</v>
      </c>
    </row>
    <row r="512" spans="1:23" s="31" customFormat="1" ht="30" customHeight="1">
      <c r="A512" s="13">
        <v>506</v>
      </c>
      <c r="B512" s="14" t="s">
        <v>29</v>
      </c>
      <c r="C512" s="14" t="s">
        <v>30</v>
      </c>
      <c r="D512" s="15" t="s">
        <v>31</v>
      </c>
      <c r="E512" s="16"/>
      <c r="F512" s="15" t="s">
        <v>32</v>
      </c>
      <c r="G512" s="14" t="s">
        <v>33</v>
      </c>
      <c r="H512" s="14" t="s">
        <v>1604</v>
      </c>
      <c r="I512" s="14"/>
      <c r="J512" s="14"/>
      <c r="K512" s="14"/>
      <c r="L512" s="36">
        <v>42663</v>
      </c>
      <c r="M512" s="36">
        <v>42668</v>
      </c>
      <c r="N512" s="14">
        <v>85</v>
      </c>
      <c r="O512" s="14">
        <v>1</v>
      </c>
      <c r="P512" s="37"/>
      <c r="Q512" s="14">
        <v>1</v>
      </c>
      <c r="R512" s="14">
        <v>190</v>
      </c>
      <c r="S512" s="15">
        <f t="shared" si="14"/>
        <v>190</v>
      </c>
      <c r="T512" s="14" t="s">
        <v>35</v>
      </c>
      <c r="U512" s="14" t="s">
        <v>36</v>
      </c>
      <c r="V512" s="14"/>
      <c r="W512" s="127" t="str">
        <f t="shared" ca="1" si="15"/>
        <v>2019CJ85CP1</v>
      </c>
    </row>
    <row r="513" spans="1:23" s="31" customFormat="1" ht="30" customHeight="1">
      <c r="A513" s="13">
        <v>507</v>
      </c>
      <c r="B513" s="14" t="s">
        <v>29</v>
      </c>
      <c r="C513" s="14" t="s">
        <v>30</v>
      </c>
      <c r="D513" s="15" t="s">
        <v>31</v>
      </c>
      <c r="E513" s="16"/>
      <c r="F513" s="15" t="s">
        <v>32</v>
      </c>
      <c r="G513" s="14" t="s">
        <v>33</v>
      </c>
      <c r="H513" s="14" t="s">
        <v>1605</v>
      </c>
      <c r="I513" s="14"/>
      <c r="J513" s="14"/>
      <c r="K513" s="14"/>
      <c r="L513" s="36">
        <v>42668</v>
      </c>
      <c r="M513" s="36">
        <v>42668</v>
      </c>
      <c r="N513" s="14">
        <v>85</v>
      </c>
      <c r="O513" s="14">
        <v>2</v>
      </c>
      <c r="P513" s="37"/>
      <c r="Q513" s="14">
        <v>1</v>
      </c>
      <c r="R513" s="14">
        <v>197</v>
      </c>
      <c r="S513" s="15">
        <f t="shared" si="14"/>
        <v>197</v>
      </c>
      <c r="T513" s="14" t="s">
        <v>35</v>
      </c>
      <c r="U513" s="14" t="s">
        <v>36</v>
      </c>
      <c r="V513" s="14"/>
      <c r="W513" s="127" t="str">
        <f t="shared" ca="1" si="15"/>
        <v>2019CJ85CP2</v>
      </c>
    </row>
    <row r="514" spans="1:23" s="31" customFormat="1" ht="30" customHeight="1">
      <c r="A514" s="13">
        <v>508</v>
      </c>
      <c r="B514" s="14" t="s">
        <v>29</v>
      </c>
      <c r="C514" s="14" t="s">
        <v>30</v>
      </c>
      <c r="D514" s="15" t="s">
        <v>31</v>
      </c>
      <c r="E514" s="16"/>
      <c r="F514" s="15" t="s">
        <v>32</v>
      </c>
      <c r="G514" s="14" t="s">
        <v>33</v>
      </c>
      <c r="H514" s="14" t="s">
        <v>1606</v>
      </c>
      <c r="I514" s="14"/>
      <c r="J514" s="14"/>
      <c r="K514" s="14"/>
      <c r="L514" s="36">
        <v>42669</v>
      </c>
      <c r="M514" s="36">
        <v>42669</v>
      </c>
      <c r="N514" s="14">
        <v>85</v>
      </c>
      <c r="O514" s="14">
        <v>3</v>
      </c>
      <c r="P514" s="37"/>
      <c r="Q514" s="14">
        <v>1</v>
      </c>
      <c r="R514" s="14">
        <v>195</v>
      </c>
      <c r="S514" s="15">
        <f t="shared" si="14"/>
        <v>195</v>
      </c>
      <c r="T514" s="14" t="s">
        <v>35</v>
      </c>
      <c r="U514" s="14" t="s">
        <v>36</v>
      </c>
      <c r="V514" s="14"/>
      <c r="W514" s="127" t="str">
        <f t="shared" ca="1" si="15"/>
        <v>2019CJ85CP3</v>
      </c>
    </row>
    <row r="515" spans="1:23" s="31" customFormat="1" ht="30" customHeight="1">
      <c r="A515" s="13">
        <v>509</v>
      </c>
      <c r="B515" s="14" t="s">
        <v>29</v>
      </c>
      <c r="C515" s="14" t="s">
        <v>30</v>
      </c>
      <c r="D515" s="15" t="s">
        <v>31</v>
      </c>
      <c r="E515" s="16"/>
      <c r="F515" s="15" t="s">
        <v>32</v>
      </c>
      <c r="G515" s="14" t="s">
        <v>33</v>
      </c>
      <c r="H515" s="14" t="s">
        <v>1607</v>
      </c>
      <c r="I515" s="14"/>
      <c r="J515" s="14"/>
      <c r="K515" s="14"/>
      <c r="L515" s="36">
        <v>42669</v>
      </c>
      <c r="M515" s="36">
        <v>42670</v>
      </c>
      <c r="N515" s="14">
        <v>85</v>
      </c>
      <c r="O515" s="14">
        <v>4</v>
      </c>
      <c r="P515" s="37"/>
      <c r="Q515" s="14">
        <v>1</v>
      </c>
      <c r="R515" s="14">
        <v>200</v>
      </c>
      <c r="S515" s="15">
        <f t="shared" si="14"/>
        <v>200</v>
      </c>
      <c r="T515" s="14" t="s">
        <v>35</v>
      </c>
      <c r="U515" s="14" t="s">
        <v>36</v>
      </c>
      <c r="V515" s="14"/>
      <c r="W515" s="127" t="str">
        <f t="shared" ca="1" si="15"/>
        <v>2019CJ85CP4</v>
      </c>
    </row>
    <row r="516" spans="1:23" s="31" customFormat="1" ht="30" customHeight="1">
      <c r="A516" s="13">
        <v>510</v>
      </c>
      <c r="B516" s="14" t="s">
        <v>29</v>
      </c>
      <c r="C516" s="14" t="s">
        <v>30</v>
      </c>
      <c r="D516" s="15" t="s">
        <v>31</v>
      </c>
      <c r="E516" s="16"/>
      <c r="F516" s="15" t="s">
        <v>32</v>
      </c>
      <c r="G516" s="14" t="s">
        <v>33</v>
      </c>
      <c r="H516" s="14" t="s">
        <v>1608</v>
      </c>
      <c r="I516" s="14"/>
      <c r="J516" s="14"/>
      <c r="K516" s="14"/>
      <c r="L516" s="36">
        <v>42670</v>
      </c>
      <c r="M516" s="36">
        <v>42675</v>
      </c>
      <c r="N516" s="14">
        <v>85</v>
      </c>
      <c r="O516" s="14">
        <v>5</v>
      </c>
      <c r="P516" s="37"/>
      <c r="Q516" s="14">
        <v>1</v>
      </c>
      <c r="R516" s="14">
        <v>165</v>
      </c>
      <c r="S516" s="15">
        <f t="shared" si="14"/>
        <v>165</v>
      </c>
      <c r="T516" s="14" t="s">
        <v>35</v>
      </c>
      <c r="U516" s="14" t="s">
        <v>36</v>
      </c>
      <c r="V516" s="14"/>
      <c r="W516" s="127" t="str">
        <f t="shared" ca="1" si="15"/>
        <v>2019CJ85CP5</v>
      </c>
    </row>
    <row r="517" spans="1:23" s="31" customFormat="1" ht="30" customHeight="1">
      <c r="A517" s="13">
        <v>511</v>
      </c>
      <c r="B517" s="14" t="s">
        <v>29</v>
      </c>
      <c r="C517" s="14" t="s">
        <v>30</v>
      </c>
      <c r="D517" s="15" t="s">
        <v>31</v>
      </c>
      <c r="E517" s="16"/>
      <c r="F517" s="15" t="s">
        <v>32</v>
      </c>
      <c r="G517" s="14" t="s">
        <v>33</v>
      </c>
      <c r="H517" s="14" t="s">
        <v>1609</v>
      </c>
      <c r="I517" s="14"/>
      <c r="J517" s="14"/>
      <c r="K517" s="14"/>
      <c r="L517" s="36">
        <v>42675</v>
      </c>
      <c r="M517" s="36">
        <v>42675</v>
      </c>
      <c r="N517" s="14">
        <v>85</v>
      </c>
      <c r="O517" s="14">
        <v>6</v>
      </c>
      <c r="P517" s="37"/>
      <c r="Q517" s="14">
        <v>1</v>
      </c>
      <c r="R517" s="14">
        <v>192</v>
      </c>
      <c r="S517" s="15">
        <f t="shared" si="14"/>
        <v>192</v>
      </c>
      <c r="T517" s="14" t="s">
        <v>35</v>
      </c>
      <c r="U517" s="14" t="s">
        <v>36</v>
      </c>
      <c r="V517" s="14"/>
      <c r="W517" s="127" t="str">
        <f t="shared" ca="1" si="15"/>
        <v>2019CJ85CP6</v>
      </c>
    </row>
    <row r="518" spans="1:23" s="31" customFormat="1" ht="30" customHeight="1">
      <c r="A518" s="13">
        <v>512</v>
      </c>
      <c r="B518" s="14" t="s">
        <v>29</v>
      </c>
      <c r="C518" s="14" t="s">
        <v>30</v>
      </c>
      <c r="D518" s="15" t="s">
        <v>31</v>
      </c>
      <c r="E518" s="16"/>
      <c r="F518" s="15" t="s">
        <v>32</v>
      </c>
      <c r="G518" s="14" t="s">
        <v>33</v>
      </c>
      <c r="H518" s="14" t="s">
        <v>1610</v>
      </c>
      <c r="I518" s="14"/>
      <c r="J518" s="14"/>
      <c r="K518" s="14"/>
      <c r="L518" s="36">
        <v>42675</v>
      </c>
      <c r="M518" s="36">
        <v>42675</v>
      </c>
      <c r="N518" s="14">
        <v>86</v>
      </c>
      <c r="O518" s="14">
        <v>1</v>
      </c>
      <c r="P518" s="37"/>
      <c r="Q518" s="14">
        <v>1</v>
      </c>
      <c r="R518" s="14">
        <v>201</v>
      </c>
      <c r="S518" s="15">
        <f t="shared" si="14"/>
        <v>201</v>
      </c>
      <c r="T518" s="14" t="s">
        <v>35</v>
      </c>
      <c r="U518" s="14" t="s">
        <v>36</v>
      </c>
      <c r="V518" s="14"/>
      <c r="W518" s="127" t="str">
        <f t="shared" ca="1" si="15"/>
        <v>2019CJ86CP1</v>
      </c>
    </row>
    <row r="519" spans="1:23" s="31" customFormat="1" ht="30" customHeight="1">
      <c r="A519" s="13">
        <v>513</v>
      </c>
      <c r="B519" s="14" t="s">
        <v>29</v>
      </c>
      <c r="C519" s="14" t="s">
        <v>30</v>
      </c>
      <c r="D519" s="15" t="s">
        <v>31</v>
      </c>
      <c r="E519" s="16"/>
      <c r="F519" s="15" t="s">
        <v>32</v>
      </c>
      <c r="G519" s="14" t="s">
        <v>33</v>
      </c>
      <c r="H519" s="14" t="s">
        <v>1611</v>
      </c>
      <c r="I519" s="14"/>
      <c r="J519" s="14"/>
      <c r="K519" s="14"/>
      <c r="L519" s="36">
        <v>42675</v>
      </c>
      <c r="M519" s="36">
        <v>42675</v>
      </c>
      <c r="N519" s="14">
        <v>86</v>
      </c>
      <c r="O519" s="14">
        <v>2</v>
      </c>
      <c r="P519" s="37"/>
      <c r="Q519" s="14">
        <v>1</v>
      </c>
      <c r="R519" s="14">
        <v>196</v>
      </c>
      <c r="S519" s="15">
        <f t="shared" si="14"/>
        <v>196</v>
      </c>
      <c r="T519" s="14" t="s">
        <v>35</v>
      </c>
      <c r="U519" s="14" t="s">
        <v>36</v>
      </c>
      <c r="V519" s="14"/>
      <c r="W519" s="127" t="str">
        <f t="shared" ca="1" si="15"/>
        <v>2019CJ86CP2</v>
      </c>
    </row>
    <row r="520" spans="1:23" s="31" customFormat="1" ht="30" customHeight="1">
      <c r="A520" s="13">
        <v>514</v>
      </c>
      <c r="B520" s="14" t="s">
        <v>29</v>
      </c>
      <c r="C520" s="14" t="s">
        <v>30</v>
      </c>
      <c r="D520" s="15" t="s">
        <v>31</v>
      </c>
      <c r="E520" s="16"/>
      <c r="F520" s="15" t="s">
        <v>32</v>
      </c>
      <c r="G520" s="14" t="s">
        <v>33</v>
      </c>
      <c r="H520" s="14" t="s">
        <v>1612</v>
      </c>
      <c r="I520" s="14"/>
      <c r="J520" s="14"/>
      <c r="K520" s="14"/>
      <c r="L520" s="36">
        <v>42675</v>
      </c>
      <c r="M520" s="36">
        <v>42675</v>
      </c>
      <c r="N520" s="14">
        <v>86</v>
      </c>
      <c r="O520" s="14">
        <v>3</v>
      </c>
      <c r="P520" s="37"/>
      <c r="Q520" s="14">
        <v>1</v>
      </c>
      <c r="R520" s="14">
        <v>201</v>
      </c>
      <c r="S520" s="15">
        <f t="shared" ref="S520:S583" si="16">(R520-Q520)+1</f>
        <v>201</v>
      </c>
      <c r="T520" s="14" t="s">
        <v>35</v>
      </c>
      <c r="U520" s="14" t="s">
        <v>36</v>
      </c>
      <c r="V520" s="14"/>
      <c r="W520" s="127" t="str">
        <f t="shared" ref="W520:W583" ca="1" si="17">HYPERLINK(CONCATENATE(LEFT(CELL("nombrearchivo"),FIND(_xlfn.UNICHAR(91),CELL("nombrearchivo"),1)-1),MID(CELL("nombrearchivo"),FIND(_xlfn.UNICHAR(93),CELL("nombrearchivo"),1)+1,14),"\",UPPER($N$6)," ",N520,"\",RIGHT(CELL("nombrearchivo"),4),"CJ",N520,"CP",O520,".pdf"),CONCATENATE(RIGHT(CELL("nombrearchivo"),4),"CJ",N520,"CP",O520))</f>
        <v>2019CJ86CP3</v>
      </c>
    </row>
    <row r="521" spans="1:23" s="31" customFormat="1" ht="30" customHeight="1">
      <c r="A521" s="13">
        <v>515</v>
      </c>
      <c r="B521" s="14" t="s">
        <v>29</v>
      </c>
      <c r="C521" s="14" t="s">
        <v>30</v>
      </c>
      <c r="D521" s="15" t="s">
        <v>31</v>
      </c>
      <c r="E521" s="16"/>
      <c r="F521" s="15" t="s">
        <v>32</v>
      </c>
      <c r="G521" s="14" t="s">
        <v>33</v>
      </c>
      <c r="H521" s="14" t="s">
        <v>1613</v>
      </c>
      <c r="I521" s="14"/>
      <c r="J521" s="14"/>
      <c r="K521" s="14"/>
      <c r="L521" s="36">
        <v>42675</v>
      </c>
      <c r="M521" s="36">
        <v>42675</v>
      </c>
      <c r="N521" s="14">
        <v>86</v>
      </c>
      <c r="O521" s="14">
        <v>4</v>
      </c>
      <c r="P521" s="37"/>
      <c r="Q521" s="14">
        <v>1</v>
      </c>
      <c r="R521" s="14">
        <v>181</v>
      </c>
      <c r="S521" s="15">
        <f t="shared" si="16"/>
        <v>181</v>
      </c>
      <c r="T521" s="14" t="s">
        <v>35</v>
      </c>
      <c r="U521" s="14" t="s">
        <v>36</v>
      </c>
      <c r="V521" s="14"/>
      <c r="W521" s="127" t="str">
        <f t="shared" ca="1" si="17"/>
        <v>2019CJ86CP4</v>
      </c>
    </row>
    <row r="522" spans="1:23" s="31" customFormat="1" ht="30" customHeight="1">
      <c r="A522" s="13">
        <v>516</v>
      </c>
      <c r="B522" s="14" t="s">
        <v>29</v>
      </c>
      <c r="C522" s="14" t="s">
        <v>30</v>
      </c>
      <c r="D522" s="15" t="s">
        <v>31</v>
      </c>
      <c r="E522" s="16"/>
      <c r="F522" s="15" t="s">
        <v>32</v>
      </c>
      <c r="G522" s="14" t="s">
        <v>33</v>
      </c>
      <c r="H522" s="14" t="s">
        <v>1614</v>
      </c>
      <c r="I522" s="14"/>
      <c r="J522" s="14"/>
      <c r="K522" s="14"/>
      <c r="L522" s="36">
        <v>42675</v>
      </c>
      <c r="M522" s="36">
        <v>42675</v>
      </c>
      <c r="N522" s="14">
        <v>86</v>
      </c>
      <c r="O522" s="14">
        <v>5</v>
      </c>
      <c r="P522" s="37"/>
      <c r="Q522" s="14">
        <v>1</v>
      </c>
      <c r="R522" s="14">
        <v>200</v>
      </c>
      <c r="S522" s="15">
        <f t="shared" si="16"/>
        <v>200</v>
      </c>
      <c r="T522" s="14" t="s">
        <v>35</v>
      </c>
      <c r="U522" s="14" t="s">
        <v>36</v>
      </c>
      <c r="V522" s="14"/>
      <c r="W522" s="127" t="str">
        <f t="shared" ca="1" si="17"/>
        <v>2019CJ86CP5</v>
      </c>
    </row>
    <row r="523" spans="1:23" s="31" customFormat="1" ht="30" customHeight="1">
      <c r="A523" s="13">
        <v>517</v>
      </c>
      <c r="B523" s="14" t="s">
        <v>29</v>
      </c>
      <c r="C523" s="14" t="s">
        <v>30</v>
      </c>
      <c r="D523" s="15" t="s">
        <v>31</v>
      </c>
      <c r="E523" s="16"/>
      <c r="F523" s="15" t="s">
        <v>32</v>
      </c>
      <c r="G523" s="14" t="s">
        <v>33</v>
      </c>
      <c r="H523" s="14" t="s">
        <v>1615</v>
      </c>
      <c r="I523" s="14"/>
      <c r="J523" s="14"/>
      <c r="K523" s="14"/>
      <c r="L523" s="36">
        <v>42675</v>
      </c>
      <c r="M523" s="36">
        <v>42675</v>
      </c>
      <c r="N523" s="14">
        <v>86</v>
      </c>
      <c r="O523" s="14">
        <v>6</v>
      </c>
      <c r="P523" s="37"/>
      <c r="Q523" s="14">
        <v>1</v>
      </c>
      <c r="R523" s="14">
        <v>199</v>
      </c>
      <c r="S523" s="15">
        <f t="shared" si="16"/>
        <v>199</v>
      </c>
      <c r="T523" s="14" t="s">
        <v>35</v>
      </c>
      <c r="U523" s="14" t="s">
        <v>36</v>
      </c>
      <c r="V523" s="14"/>
      <c r="W523" s="127" t="str">
        <f t="shared" ca="1" si="17"/>
        <v>2019CJ86CP6</v>
      </c>
    </row>
    <row r="524" spans="1:23" s="31" customFormat="1" ht="30" customHeight="1">
      <c r="A524" s="13">
        <v>518</v>
      </c>
      <c r="B524" s="14" t="s">
        <v>29</v>
      </c>
      <c r="C524" s="14" t="s">
        <v>30</v>
      </c>
      <c r="D524" s="15" t="s">
        <v>31</v>
      </c>
      <c r="E524" s="16"/>
      <c r="F524" s="15" t="s">
        <v>32</v>
      </c>
      <c r="G524" s="14" t="s">
        <v>33</v>
      </c>
      <c r="H524" s="14" t="s">
        <v>1616</v>
      </c>
      <c r="I524" s="14"/>
      <c r="J524" s="14"/>
      <c r="K524" s="14"/>
      <c r="L524" s="36">
        <v>42675</v>
      </c>
      <c r="M524" s="36">
        <v>42675</v>
      </c>
      <c r="N524" s="14">
        <v>87</v>
      </c>
      <c r="O524" s="14">
        <v>1</v>
      </c>
      <c r="P524" s="37"/>
      <c r="Q524" s="14">
        <v>1</v>
      </c>
      <c r="R524" s="14">
        <v>202</v>
      </c>
      <c r="S524" s="15">
        <f t="shared" si="16"/>
        <v>202</v>
      </c>
      <c r="T524" s="14" t="s">
        <v>35</v>
      </c>
      <c r="U524" s="14" t="s">
        <v>36</v>
      </c>
      <c r="V524" s="14"/>
      <c r="W524" s="127" t="str">
        <f t="shared" ca="1" si="17"/>
        <v>2019CJ87CP1</v>
      </c>
    </row>
    <row r="525" spans="1:23" s="31" customFormat="1" ht="30" customHeight="1">
      <c r="A525" s="13">
        <v>519</v>
      </c>
      <c r="B525" s="14" t="s">
        <v>29</v>
      </c>
      <c r="C525" s="14" t="s">
        <v>30</v>
      </c>
      <c r="D525" s="15" t="s">
        <v>31</v>
      </c>
      <c r="E525" s="16"/>
      <c r="F525" s="15" t="s">
        <v>32</v>
      </c>
      <c r="G525" s="14" t="s">
        <v>33</v>
      </c>
      <c r="H525" s="14" t="s">
        <v>1617</v>
      </c>
      <c r="I525" s="14"/>
      <c r="J525" s="14"/>
      <c r="K525" s="14"/>
      <c r="L525" s="36">
        <v>42675</v>
      </c>
      <c r="M525" s="36">
        <v>42675</v>
      </c>
      <c r="N525" s="14">
        <v>87</v>
      </c>
      <c r="O525" s="14">
        <v>2</v>
      </c>
      <c r="P525" s="37"/>
      <c r="Q525" s="14">
        <v>1</v>
      </c>
      <c r="R525" s="14">
        <v>203</v>
      </c>
      <c r="S525" s="15">
        <f t="shared" si="16"/>
        <v>203</v>
      </c>
      <c r="T525" s="14" t="s">
        <v>35</v>
      </c>
      <c r="U525" s="14" t="s">
        <v>36</v>
      </c>
      <c r="V525" s="14"/>
      <c r="W525" s="127" t="str">
        <f t="shared" ca="1" si="17"/>
        <v>2019CJ87CP2</v>
      </c>
    </row>
    <row r="526" spans="1:23" s="31" customFormat="1" ht="30" customHeight="1">
      <c r="A526" s="13">
        <v>520</v>
      </c>
      <c r="B526" s="14" t="s">
        <v>29</v>
      </c>
      <c r="C526" s="14" t="s">
        <v>30</v>
      </c>
      <c r="D526" s="15" t="s">
        <v>31</v>
      </c>
      <c r="E526" s="16"/>
      <c r="F526" s="15" t="s">
        <v>32</v>
      </c>
      <c r="G526" s="14" t="s">
        <v>33</v>
      </c>
      <c r="H526" s="14" t="s">
        <v>1618</v>
      </c>
      <c r="I526" s="14"/>
      <c r="J526" s="14"/>
      <c r="K526" s="14"/>
      <c r="L526" s="36">
        <v>42675</v>
      </c>
      <c r="M526" s="36">
        <v>42675</v>
      </c>
      <c r="N526" s="14">
        <v>87</v>
      </c>
      <c r="O526" s="14">
        <v>3</v>
      </c>
      <c r="P526" s="37"/>
      <c r="Q526" s="14">
        <v>1</v>
      </c>
      <c r="R526" s="14">
        <v>197</v>
      </c>
      <c r="S526" s="15">
        <f t="shared" si="16"/>
        <v>197</v>
      </c>
      <c r="T526" s="14" t="s">
        <v>35</v>
      </c>
      <c r="U526" s="14" t="s">
        <v>36</v>
      </c>
      <c r="V526" s="14"/>
      <c r="W526" s="127" t="str">
        <f t="shared" ca="1" si="17"/>
        <v>2019CJ87CP3</v>
      </c>
    </row>
    <row r="527" spans="1:23" s="31" customFormat="1" ht="30" customHeight="1">
      <c r="A527" s="13">
        <v>521</v>
      </c>
      <c r="B527" s="14" t="s">
        <v>29</v>
      </c>
      <c r="C527" s="14" t="s">
        <v>30</v>
      </c>
      <c r="D527" s="15" t="s">
        <v>31</v>
      </c>
      <c r="E527" s="16"/>
      <c r="F527" s="15" t="s">
        <v>32</v>
      </c>
      <c r="G527" s="14" t="s">
        <v>33</v>
      </c>
      <c r="H527" s="14" t="s">
        <v>1619</v>
      </c>
      <c r="I527" s="14"/>
      <c r="J527" s="14"/>
      <c r="K527" s="14"/>
      <c r="L527" s="36">
        <v>42675</v>
      </c>
      <c r="M527" s="36">
        <v>42676</v>
      </c>
      <c r="N527" s="14">
        <v>87</v>
      </c>
      <c r="O527" s="14">
        <v>4</v>
      </c>
      <c r="P527" s="37"/>
      <c r="Q527" s="14">
        <v>1</v>
      </c>
      <c r="R527" s="14">
        <v>204</v>
      </c>
      <c r="S527" s="15">
        <f t="shared" si="16"/>
        <v>204</v>
      </c>
      <c r="T527" s="14" t="s">
        <v>35</v>
      </c>
      <c r="U527" s="14" t="s">
        <v>36</v>
      </c>
      <c r="V527" s="14"/>
      <c r="W527" s="127" t="str">
        <f t="shared" ca="1" si="17"/>
        <v>2019CJ87CP4</v>
      </c>
    </row>
    <row r="528" spans="1:23" s="31" customFormat="1" ht="30" customHeight="1">
      <c r="A528" s="13">
        <v>522</v>
      </c>
      <c r="B528" s="14" t="s">
        <v>29</v>
      </c>
      <c r="C528" s="14" t="s">
        <v>30</v>
      </c>
      <c r="D528" s="15" t="s">
        <v>31</v>
      </c>
      <c r="E528" s="16"/>
      <c r="F528" s="15" t="s">
        <v>32</v>
      </c>
      <c r="G528" s="14" t="s">
        <v>33</v>
      </c>
      <c r="H528" s="14" t="s">
        <v>1620</v>
      </c>
      <c r="I528" s="14"/>
      <c r="J528" s="14"/>
      <c r="K528" s="14"/>
      <c r="L528" s="36">
        <v>42676</v>
      </c>
      <c r="M528" s="36">
        <v>42676</v>
      </c>
      <c r="N528" s="14">
        <v>87</v>
      </c>
      <c r="O528" s="14">
        <v>5</v>
      </c>
      <c r="P528" s="37"/>
      <c r="Q528" s="14">
        <v>1</v>
      </c>
      <c r="R528" s="14">
        <v>193</v>
      </c>
      <c r="S528" s="15">
        <f t="shared" si="16"/>
        <v>193</v>
      </c>
      <c r="T528" s="14" t="s">
        <v>35</v>
      </c>
      <c r="U528" s="14" t="s">
        <v>36</v>
      </c>
      <c r="V528" s="14"/>
      <c r="W528" s="127" t="str">
        <f t="shared" ca="1" si="17"/>
        <v>2019CJ87CP5</v>
      </c>
    </row>
    <row r="529" spans="1:23" s="31" customFormat="1" ht="30" customHeight="1">
      <c r="A529" s="13">
        <v>523</v>
      </c>
      <c r="B529" s="14" t="s">
        <v>29</v>
      </c>
      <c r="C529" s="14" t="s">
        <v>30</v>
      </c>
      <c r="D529" s="15" t="s">
        <v>31</v>
      </c>
      <c r="E529" s="16"/>
      <c r="F529" s="15" t="s">
        <v>32</v>
      </c>
      <c r="G529" s="14" t="s">
        <v>33</v>
      </c>
      <c r="H529" s="14" t="s">
        <v>1621</v>
      </c>
      <c r="I529" s="14"/>
      <c r="J529" s="14"/>
      <c r="K529" s="14"/>
      <c r="L529" s="36">
        <v>42676</v>
      </c>
      <c r="M529" s="36">
        <v>42676</v>
      </c>
      <c r="N529" s="14">
        <v>87</v>
      </c>
      <c r="O529" s="14">
        <v>6</v>
      </c>
      <c r="P529" s="37"/>
      <c r="Q529" s="14">
        <v>1</v>
      </c>
      <c r="R529" s="14">
        <v>204</v>
      </c>
      <c r="S529" s="15">
        <f t="shared" si="16"/>
        <v>204</v>
      </c>
      <c r="T529" s="14" t="s">
        <v>35</v>
      </c>
      <c r="U529" s="14" t="s">
        <v>36</v>
      </c>
      <c r="V529" s="14"/>
      <c r="W529" s="127" t="str">
        <f t="shared" ca="1" si="17"/>
        <v>2019CJ87CP6</v>
      </c>
    </row>
    <row r="530" spans="1:23" s="31" customFormat="1" ht="30" customHeight="1">
      <c r="A530" s="13">
        <v>524</v>
      </c>
      <c r="B530" s="14" t="s">
        <v>29</v>
      </c>
      <c r="C530" s="14" t="s">
        <v>30</v>
      </c>
      <c r="D530" s="15" t="s">
        <v>31</v>
      </c>
      <c r="E530" s="16"/>
      <c r="F530" s="15" t="s">
        <v>32</v>
      </c>
      <c r="G530" s="14" t="s">
        <v>33</v>
      </c>
      <c r="H530" s="14" t="s">
        <v>1622</v>
      </c>
      <c r="I530" s="14"/>
      <c r="J530" s="14"/>
      <c r="K530" s="14"/>
      <c r="L530" s="36">
        <v>42676</v>
      </c>
      <c r="M530" s="36">
        <v>42676</v>
      </c>
      <c r="N530" s="14">
        <v>88</v>
      </c>
      <c r="O530" s="14">
        <v>1</v>
      </c>
      <c r="P530" s="37"/>
      <c r="Q530" s="14">
        <v>1</v>
      </c>
      <c r="R530" s="14">
        <v>140</v>
      </c>
      <c r="S530" s="15">
        <f t="shared" si="16"/>
        <v>140</v>
      </c>
      <c r="T530" s="14" t="s">
        <v>35</v>
      </c>
      <c r="U530" s="14" t="s">
        <v>36</v>
      </c>
      <c r="V530" s="14"/>
      <c r="W530" s="127" t="str">
        <f t="shared" ca="1" si="17"/>
        <v>2019CJ88CP1</v>
      </c>
    </row>
    <row r="531" spans="1:23" s="31" customFormat="1" ht="30" customHeight="1">
      <c r="A531" s="13">
        <v>525</v>
      </c>
      <c r="B531" s="14" t="s">
        <v>29</v>
      </c>
      <c r="C531" s="14" t="s">
        <v>30</v>
      </c>
      <c r="D531" s="15" t="s">
        <v>31</v>
      </c>
      <c r="E531" s="16"/>
      <c r="F531" s="15" t="s">
        <v>32</v>
      </c>
      <c r="G531" s="14" t="s">
        <v>33</v>
      </c>
      <c r="H531" s="14">
        <v>314352216</v>
      </c>
      <c r="I531" s="14"/>
      <c r="J531" s="14"/>
      <c r="K531" s="14"/>
      <c r="L531" s="36">
        <v>42676</v>
      </c>
      <c r="M531" s="36">
        <v>42676</v>
      </c>
      <c r="N531" s="14">
        <v>88</v>
      </c>
      <c r="O531" s="14">
        <v>2</v>
      </c>
      <c r="P531" s="37"/>
      <c r="Q531" s="14">
        <v>1</v>
      </c>
      <c r="R531" s="14">
        <v>180</v>
      </c>
      <c r="S531" s="15">
        <f t="shared" si="16"/>
        <v>180</v>
      </c>
      <c r="T531" s="14" t="s">
        <v>35</v>
      </c>
      <c r="U531" s="14" t="s">
        <v>36</v>
      </c>
      <c r="V531" s="14"/>
      <c r="W531" s="127" t="str">
        <f t="shared" ca="1" si="17"/>
        <v>2019CJ88CP2</v>
      </c>
    </row>
    <row r="532" spans="1:23" s="31" customFormat="1" ht="30" customHeight="1">
      <c r="A532" s="13">
        <v>526</v>
      </c>
      <c r="B532" s="14" t="s">
        <v>29</v>
      </c>
      <c r="C532" s="14" t="s">
        <v>30</v>
      </c>
      <c r="D532" s="15" t="s">
        <v>31</v>
      </c>
      <c r="E532" s="16"/>
      <c r="F532" s="15" t="s">
        <v>32</v>
      </c>
      <c r="G532" s="14" t="s">
        <v>33</v>
      </c>
      <c r="H532" s="14">
        <v>314377316</v>
      </c>
      <c r="I532" s="14"/>
      <c r="J532" s="14"/>
      <c r="K532" s="14"/>
      <c r="L532" s="36">
        <v>42676</v>
      </c>
      <c r="M532" s="36">
        <v>42676</v>
      </c>
      <c r="N532" s="14">
        <v>88</v>
      </c>
      <c r="O532" s="14">
        <v>3</v>
      </c>
      <c r="P532" s="37"/>
      <c r="Q532" s="14">
        <v>1</v>
      </c>
      <c r="R532" s="14">
        <v>204</v>
      </c>
      <c r="S532" s="15">
        <f t="shared" si="16"/>
        <v>204</v>
      </c>
      <c r="T532" s="14" t="s">
        <v>35</v>
      </c>
      <c r="U532" s="14" t="s">
        <v>36</v>
      </c>
      <c r="V532" s="14"/>
      <c r="W532" s="127" t="str">
        <f t="shared" ca="1" si="17"/>
        <v>2019CJ88CP3</v>
      </c>
    </row>
    <row r="533" spans="1:23" s="31" customFormat="1" ht="30" customHeight="1">
      <c r="A533" s="13">
        <v>527</v>
      </c>
      <c r="B533" s="14" t="s">
        <v>29</v>
      </c>
      <c r="C533" s="14" t="s">
        <v>30</v>
      </c>
      <c r="D533" s="15" t="s">
        <v>31</v>
      </c>
      <c r="E533" s="16"/>
      <c r="F533" s="15" t="s">
        <v>32</v>
      </c>
      <c r="G533" s="14" t="s">
        <v>33</v>
      </c>
      <c r="H533" s="14">
        <v>314419416</v>
      </c>
      <c r="I533" s="14"/>
      <c r="J533" s="14"/>
      <c r="K533" s="14"/>
      <c r="L533" s="36">
        <v>42676</v>
      </c>
      <c r="M533" s="36">
        <v>42676</v>
      </c>
      <c r="N533" s="14">
        <v>88</v>
      </c>
      <c r="O533" s="14">
        <v>4</v>
      </c>
      <c r="P533" s="37"/>
      <c r="Q533" s="14">
        <v>1</v>
      </c>
      <c r="R533" s="14">
        <v>172</v>
      </c>
      <c r="S533" s="15">
        <f t="shared" si="16"/>
        <v>172</v>
      </c>
      <c r="T533" s="14" t="s">
        <v>35</v>
      </c>
      <c r="U533" s="14" t="s">
        <v>36</v>
      </c>
      <c r="V533" s="14"/>
      <c r="W533" s="127" t="str">
        <f t="shared" ca="1" si="17"/>
        <v>2019CJ88CP4</v>
      </c>
    </row>
    <row r="534" spans="1:23" s="31" customFormat="1" ht="30" customHeight="1">
      <c r="A534" s="13">
        <v>528</v>
      </c>
      <c r="B534" s="14" t="s">
        <v>29</v>
      </c>
      <c r="C534" s="14" t="s">
        <v>30</v>
      </c>
      <c r="D534" s="15" t="s">
        <v>31</v>
      </c>
      <c r="E534" s="16"/>
      <c r="F534" s="15" t="s">
        <v>32</v>
      </c>
      <c r="G534" s="14" t="s">
        <v>33</v>
      </c>
      <c r="H534" s="14">
        <v>314433816</v>
      </c>
      <c r="I534" s="14"/>
      <c r="J534" s="14"/>
      <c r="K534" s="14"/>
      <c r="L534" s="36">
        <v>42676</v>
      </c>
      <c r="M534" s="36">
        <v>42676</v>
      </c>
      <c r="N534" s="14">
        <v>88</v>
      </c>
      <c r="O534" s="14">
        <v>5</v>
      </c>
      <c r="P534" s="37"/>
      <c r="Q534" s="14">
        <v>1</v>
      </c>
      <c r="R534" s="14">
        <v>113</v>
      </c>
      <c r="S534" s="15">
        <f t="shared" si="16"/>
        <v>113</v>
      </c>
      <c r="T534" s="14" t="s">
        <v>35</v>
      </c>
      <c r="U534" s="14" t="s">
        <v>36</v>
      </c>
      <c r="V534" s="14"/>
      <c r="W534" s="127" t="str">
        <f t="shared" ca="1" si="17"/>
        <v>2019CJ88CP5</v>
      </c>
    </row>
    <row r="535" spans="1:23" s="31" customFormat="1" ht="30" customHeight="1">
      <c r="A535" s="13">
        <v>529</v>
      </c>
      <c r="B535" s="14" t="s">
        <v>29</v>
      </c>
      <c r="C535" s="14" t="s">
        <v>30</v>
      </c>
      <c r="D535" s="15" t="s">
        <v>31</v>
      </c>
      <c r="E535" s="16"/>
      <c r="F535" s="15" t="s">
        <v>32</v>
      </c>
      <c r="G535" s="14" t="s">
        <v>33</v>
      </c>
      <c r="H535" s="14">
        <v>314490316</v>
      </c>
      <c r="I535" s="14"/>
      <c r="J535" s="14"/>
      <c r="K535" s="14"/>
      <c r="L535" s="36">
        <v>42676</v>
      </c>
      <c r="M535" s="36">
        <v>42676</v>
      </c>
      <c r="N535" s="14">
        <v>88</v>
      </c>
      <c r="O535" s="14">
        <v>6</v>
      </c>
      <c r="P535" s="37"/>
      <c r="Q535" s="14">
        <v>1</v>
      </c>
      <c r="R535" s="14">
        <v>109</v>
      </c>
      <c r="S535" s="15">
        <f t="shared" si="16"/>
        <v>109</v>
      </c>
      <c r="T535" s="14" t="s">
        <v>35</v>
      </c>
      <c r="U535" s="14" t="s">
        <v>36</v>
      </c>
      <c r="V535" s="14"/>
      <c r="W535" s="127" t="str">
        <f t="shared" ca="1" si="17"/>
        <v>2019CJ88CP6</v>
      </c>
    </row>
    <row r="536" spans="1:23" s="31" customFormat="1" ht="30" customHeight="1">
      <c r="A536" s="13">
        <v>530</v>
      </c>
      <c r="B536" s="14" t="s">
        <v>29</v>
      </c>
      <c r="C536" s="14" t="s">
        <v>30</v>
      </c>
      <c r="D536" s="15" t="s">
        <v>31</v>
      </c>
      <c r="E536" s="16"/>
      <c r="F536" s="15" t="s">
        <v>32</v>
      </c>
      <c r="G536" s="14" t="s">
        <v>33</v>
      </c>
      <c r="H536" s="14">
        <v>314523016</v>
      </c>
      <c r="I536" s="14"/>
      <c r="J536" s="14"/>
      <c r="K536" s="14"/>
      <c r="L536" s="36">
        <v>42676</v>
      </c>
      <c r="M536" s="36">
        <v>42676</v>
      </c>
      <c r="N536" s="14">
        <v>89</v>
      </c>
      <c r="O536" s="14">
        <v>1</v>
      </c>
      <c r="P536" s="37" t="s">
        <v>171</v>
      </c>
      <c r="Q536" s="14">
        <v>1</v>
      </c>
      <c r="R536" s="14">
        <v>170</v>
      </c>
      <c r="S536" s="15">
        <f t="shared" si="16"/>
        <v>170</v>
      </c>
      <c r="T536" s="14" t="s">
        <v>35</v>
      </c>
      <c r="U536" s="14" t="s">
        <v>36</v>
      </c>
      <c r="V536" s="14"/>
      <c r="W536" s="127" t="str">
        <f t="shared" ca="1" si="17"/>
        <v>2019CJ89CP1</v>
      </c>
    </row>
    <row r="537" spans="1:23" s="31" customFormat="1" ht="30" customHeight="1">
      <c r="A537" s="13">
        <v>531</v>
      </c>
      <c r="B537" s="14" t="s">
        <v>29</v>
      </c>
      <c r="C537" s="14" t="s">
        <v>30</v>
      </c>
      <c r="D537" s="15" t="s">
        <v>31</v>
      </c>
      <c r="E537" s="16"/>
      <c r="F537" s="15" t="s">
        <v>32</v>
      </c>
      <c r="G537" s="14" t="s">
        <v>33</v>
      </c>
      <c r="H537" s="14">
        <v>314523016</v>
      </c>
      <c r="I537" s="14"/>
      <c r="J537" s="14"/>
      <c r="K537" s="14"/>
      <c r="L537" s="36">
        <v>42676</v>
      </c>
      <c r="M537" s="36">
        <v>42676</v>
      </c>
      <c r="N537" s="14">
        <v>89</v>
      </c>
      <c r="O537" s="14">
        <v>2</v>
      </c>
      <c r="P537" s="37" t="s">
        <v>172</v>
      </c>
      <c r="Q537" s="14">
        <v>171</v>
      </c>
      <c r="R537" s="14">
        <v>285</v>
      </c>
      <c r="S537" s="15">
        <f t="shared" si="16"/>
        <v>115</v>
      </c>
      <c r="T537" s="14" t="s">
        <v>35</v>
      </c>
      <c r="U537" s="14" t="s">
        <v>36</v>
      </c>
      <c r="V537" s="14"/>
      <c r="W537" s="127" t="str">
        <f t="shared" ca="1" si="17"/>
        <v>2019CJ89CP2</v>
      </c>
    </row>
    <row r="538" spans="1:23" s="31" customFormat="1" ht="30" customHeight="1">
      <c r="A538" s="13">
        <v>532</v>
      </c>
      <c r="B538" s="14" t="s">
        <v>29</v>
      </c>
      <c r="C538" s="14" t="s">
        <v>30</v>
      </c>
      <c r="D538" s="15" t="s">
        <v>31</v>
      </c>
      <c r="E538" s="16"/>
      <c r="F538" s="15" t="s">
        <v>32</v>
      </c>
      <c r="G538" s="14" t="s">
        <v>33</v>
      </c>
      <c r="H538" s="14">
        <v>314523016</v>
      </c>
      <c r="I538" s="14"/>
      <c r="J538" s="14"/>
      <c r="K538" s="14"/>
      <c r="L538" s="36">
        <v>42676</v>
      </c>
      <c r="M538" s="36">
        <v>42676</v>
      </c>
      <c r="N538" s="14">
        <v>89</v>
      </c>
      <c r="O538" s="14">
        <v>3</v>
      </c>
      <c r="P538" s="37" t="s">
        <v>173</v>
      </c>
      <c r="Q538" s="14">
        <v>286</v>
      </c>
      <c r="R538" s="14">
        <v>431</v>
      </c>
      <c r="S538" s="15">
        <f t="shared" si="16"/>
        <v>146</v>
      </c>
      <c r="T538" s="14" t="s">
        <v>35</v>
      </c>
      <c r="U538" s="14" t="s">
        <v>36</v>
      </c>
      <c r="V538" s="14"/>
      <c r="W538" s="127" t="str">
        <f t="shared" ca="1" si="17"/>
        <v>2019CJ89CP3</v>
      </c>
    </row>
    <row r="539" spans="1:23" s="31" customFormat="1" ht="30" customHeight="1">
      <c r="A539" s="13">
        <v>533</v>
      </c>
      <c r="B539" s="14" t="s">
        <v>29</v>
      </c>
      <c r="C539" s="14" t="s">
        <v>30</v>
      </c>
      <c r="D539" s="15" t="s">
        <v>31</v>
      </c>
      <c r="E539" s="16"/>
      <c r="F539" s="15" t="s">
        <v>32</v>
      </c>
      <c r="G539" s="14" t="s">
        <v>33</v>
      </c>
      <c r="H539" s="14" t="s">
        <v>1623</v>
      </c>
      <c r="I539" s="14"/>
      <c r="J539" s="14"/>
      <c r="K539" s="14"/>
      <c r="L539" s="36">
        <v>42676</v>
      </c>
      <c r="M539" s="36">
        <v>42676</v>
      </c>
      <c r="N539" s="14">
        <v>89</v>
      </c>
      <c r="O539" s="14">
        <v>4</v>
      </c>
      <c r="P539" s="37"/>
      <c r="Q539" s="14">
        <v>1</v>
      </c>
      <c r="R539" s="14">
        <v>198</v>
      </c>
      <c r="S539" s="15">
        <f t="shared" si="16"/>
        <v>198</v>
      </c>
      <c r="T539" s="14" t="s">
        <v>35</v>
      </c>
      <c r="U539" s="14" t="s">
        <v>36</v>
      </c>
      <c r="V539" s="14"/>
      <c r="W539" s="127" t="str">
        <f t="shared" ca="1" si="17"/>
        <v>2019CJ89CP4</v>
      </c>
    </row>
    <row r="540" spans="1:23" s="31" customFormat="1" ht="30" customHeight="1">
      <c r="A540" s="13">
        <v>534</v>
      </c>
      <c r="B540" s="14" t="s">
        <v>29</v>
      </c>
      <c r="C540" s="14" t="s">
        <v>30</v>
      </c>
      <c r="D540" s="15" t="s">
        <v>31</v>
      </c>
      <c r="E540" s="16"/>
      <c r="F540" s="15" t="s">
        <v>32</v>
      </c>
      <c r="G540" s="14" t="s">
        <v>33</v>
      </c>
      <c r="H540" s="14" t="s">
        <v>1624</v>
      </c>
      <c r="I540" s="14"/>
      <c r="J540" s="14"/>
      <c r="K540" s="14"/>
      <c r="L540" s="36">
        <v>42676</v>
      </c>
      <c r="M540" s="36">
        <v>42677</v>
      </c>
      <c r="N540" s="14">
        <v>89</v>
      </c>
      <c r="O540" s="14">
        <v>5</v>
      </c>
      <c r="P540" s="37"/>
      <c r="Q540" s="14">
        <v>1</v>
      </c>
      <c r="R540" s="14">
        <v>181</v>
      </c>
      <c r="S540" s="15">
        <f t="shared" si="16"/>
        <v>181</v>
      </c>
      <c r="T540" s="14" t="s">
        <v>35</v>
      </c>
      <c r="U540" s="14" t="s">
        <v>36</v>
      </c>
      <c r="V540" s="14"/>
      <c r="W540" s="127" t="str">
        <f t="shared" ca="1" si="17"/>
        <v>2019CJ89CP5</v>
      </c>
    </row>
    <row r="541" spans="1:23" s="31" customFormat="1" ht="30" customHeight="1">
      <c r="A541" s="13">
        <v>535</v>
      </c>
      <c r="B541" s="14" t="s">
        <v>29</v>
      </c>
      <c r="C541" s="14" t="s">
        <v>30</v>
      </c>
      <c r="D541" s="15" t="s">
        <v>31</v>
      </c>
      <c r="E541" s="16"/>
      <c r="F541" s="15" t="s">
        <v>32</v>
      </c>
      <c r="G541" s="14" t="s">
        <v>33</v>
      </c>
      <c r="H541" s="14" t="s">
        <v>1625</v>
      </c>
      <c r="I541" s="14"/>
      <c r="J541" s="14"/>
      <c r="K541" s="14"/>
      <c r="L541" s="36">
        <v>42677</v>
      </c>
      <c r="M541" s="36">
        <v>42678</v>
      </c>
      <c r="N541" s="14">
        <v>89</v>
      </c>
      <c r="O541" s="14">
        <v>6</v>
      </c>
      <c r="P541" s="37"/>
      <c r="Q541" s="14">
        <v>1</v>
      </c>
      <c r="R541" s="14">
        <v>196</v>
      </c>
      <c r="S541" s="15">
        <f t="shared" si="16"/>
        <v>196</v>
      </c>
      <c r="T541" s="14" t="s">
        <v>35</v>
      </c>
      <c r="U541" s="14" t="s">
        <v>36</v>
      </c>
      <c r="V541" s="14"/>
      <c r="W541" s="127" t="str">
        <f t="shared" ca="1" si="17"/>
        <v>2019CJ89CP6</v>
      </c>
    </row>
    <row r="542" spans="1:23" s="31" customFormat="1" ht="30" customHeight="1">
      <c r="A542" s="13">
        <v>536</v>
      </c>
      <c r="B542" s="14" t="s">
        <v>29</v>
      </c>
      <c r="C542" s="14" t="s">
        <v>30</v>
      </c>
      <c r="D542" s="15" t="s">
        <v>31</v>
      </c>
      <c r="E542" s="16"/>
      <c r="F542" s="15" t="s">
        <v>32</v>
      </c>
      <c r="G542" s="14" t="s">
        <v>33</v>
      </c>
      <c r="H542" s="14" t="s">
        <v>1626</v>
      </c>
      <c r="I542" s="14"/>
      <c r="J542" s="14"/>
      <c r="K542" s="14"/>
      <c r="L542" s="36">
        <v>42678</v>
      </c>
      <c r="M542" s="36">
        <v>42678</v>
      </c>
      <c r="N542" s="14">
        <v>90</v>
      </c>
      <c r="O542" s="14">
        <v>1</v>
      </c>
      <c r="P542" s="37"/>
      <c r="Q542" s="14">
        <v>1</v>
      </c>
      <c r="R542" s="14">
        <v>172</v>
      </c>
      <c r="S542" s="15">
        <f t="shared" si="16"/>
        <v>172</v>
      </c>
      <c r="T542" s="14" t="s">
        <v>35</v>
      </c>
      <c r="U542" s="14" t="s">
        <v>36</v>
      </c>
      <c r="V542" s="14"/>
      <c r="W542" s="127" t="str">
        <f t="shared" ca="1" si="17"/>
        <v>2019CJ90CP1</v>
      </c>
    </row>
    <row r="543" spans="1:23" s="31" customFormat="1" ht="30" customHeight="1">
      <c r="A543" s="13">
        <v>537</v>
      </c>
      <c r="B543" s="14" t="s">
        <v>29</v>
      </c>
      <c r="C543" s="14" t="s">
        <v>30</v>
      </c>
      <c r="D543" s="15" t="s">
        <v>31</v>
      </c>
      <c r="E543" s="16"/>
      <c r="F543" s="15" t="s">
        <v>32</v>
      </c>
      <c r="G543" s="14" t="s">
        <v>33</v>
      </c>
      <c r="H543" s="14">
        <v>317175416</v>
      </c>
      <c r="I543" s="14"/>
      <c r="J543" s="14"/>
      <c r="K543" s="14"/>
      <c r="L543" s="36">
        <v>42678</v>
      </c>
      <c r="M543" s="36">
        <v>42678</v>
      </c>
      <c r="N543" s="14">
        <v>90</v>
      </c>
      <c r="O543" s="14">
        <v>2</v>
      </c>
      <c r="P543" s="37"/>
      <c r="Q543" s="14">
        <v>1</v>
      </c>
      <c r="R543" s="14">
        <v>73</v>
      </c>
      <c r="S543" s="15">
        <f t="shared" si="16"/>
        <v>73</v>
      </c>
      <c r="T543" s="14" t="s">
        <v>35</v>
      </c>
      <c r="U543" s="14" t="s">
        <v>36</v>
      </c>
      <c r="V543" s="14"/>
      <c r="W543" s="127" t="str">
        <f t="shared" ca="1" si="17"/>
        <v>2019CJ90CP2</v>
      </c>
    </row>
    <row r="544" spans="1:23" s="31" customFormat="1" ht="30" customHeight="1">
      <c r="A544" s="13">
        <v>538</v>
      </c>
      <c r="B544" s="14" t="s">
        <v>29</v>
      </c>
      <c r="C544" s="14" t="s">
        <v>30</v>
      </c>
      <c r="D544" s="15" t="s">
        <v>31</v>
      </c>
      <c r="E544" s="16"/>
      <c r="F544" s="15" t="s">
        <v>32</v>
      </c>
      <c r="G544" s="14" t="s">
        <v>33</v>
      </c>
      <c r="H544" s="14">
        <v>317183016</v>
      </c>
      <c r="I544" s="14"/>
      <c r="J544" s="14"/>
      <c r="K544" s="14"/>
      <c r="L544" s="36">
        <v>42678</v>
      </c>
      <c r="M544" s="36">
        <v>42678</v>
      </c>
      <c r="N544" s="14">
        <v>90</v>
      </c>
      <c r="O544" s="14">
        <v>3</v>
      </c>
      <c r="P544" s="37" t="s">
        <v>125</v>
      </c>
      <c r="Q544" s="14">
        <v>1</v>
      </c>
      <c r="R544" s="14">
        <v>196</v>
      </c>
      <c r="S544" s="15">
        <f t="shared" si="16"/>
        <v>196</v>
      </c>
      <c r="T544" s="14" t="s">
        <v>35</v>
      </c>
      <c r="U544" s="14" t="s">
        <v>36</v>
      </c>
      <c r="V544" s="14"/>
      <c r="W544" s="127" t="str">
        <f t="shared" ca="1" si="17"/>
        <v>2019CJ90CP3</v>
      </c>
    </row>
    <row r="545" spans="1:23" s="31" customFormat="1" ht="30" customHeight="1">
      <c r="A545" s="13">
        <v>539</v>
      </c>
      <c r="B545" s="14" t="s">
        <v>29</v>
      </c>
      <c r="C545" s="14" t="s">
        <v>30</v>
      </c>
      <c r="D545" s="15" t="s">
        <v>31</v>
      </c>
      <c r="E545" s="16"/>
      <c r="F545" s="15" t="s">
        <v>32</v>
      </c>
      <c r="G545" s="14" t="s">
        <v>33</v>
      </c>
      <c r="H545" s="14">
        <v>317183016</v>
      </c>
      <c r="I545" s="14"/>
      <c r="J545" s="14"/>
      <c r="K545" s="14"/>
      <c r="L545" s="36">
        <v>42678</v>
      </c>
      <c r="M545" s="36">
        <v>42678</v>
      </c>
      <c r="N545" s="14">
        <v>90</v>
      </c>
      <c r="O545" s="14">
        <v>4</v>
      </c>
      <c r="P545" s="37" t="s">
        <v>126</v>
      </c>
      <c r="Q545" s="14">
        <v>197</v>
      </c>
      <c r="R545" s="14">
        <v>370</v>
      </c>
      <c r="S545" s="15">
        <f t="shared" si="16"/>
        <v>174</v>
      </c>
      <c r="T545" s="14" t="s">
        <v>35</v>
      </c>
      <c r="U545" s="14" t="s">
        <v>36</v>
      </c>
      <c r="V545" s="14"/>
      <c r="W545" s="127" t="str">
        <f t="shared" ca="1" si="17"/>
        <v>2019CJ90CP4</v>
      </c>
    </row>
    <row r="546" spans="1:23" s="31" customFormat="1" ht="30" customHeight="1">
      <c r="A546" s="13">
        <v>540</v>
      </c>
      <c r="B546" s="14" t="s">
        <v>29</v>
      </c>
      <c r="C546" s="14" t="s">
        <v>30</v>
      </c>
      <c r="D546" s="15" t="s">
        <v>31</v>
      </c>
      <c r="E546" s="16"/>
      <c r="F546" s="15" t="s">
        <v>32</v>
      </c>
      <c r="G546" s="14" t="s">
        <v>33</v>
      </c>
      <c r="H546" s="14" t="s">
        <v>1627</v>
      </c>
      <c r="I546" s="14"/>
      <c r="J546" s="14"/>
      <c r="K546" s="14"/>
      <c r="L546" s="36">
        <v>42678</v>
      </c>
      <c r="M546" s="36">
        <v>42678</v>
      </c>
      <c r="N546" s="14">
        <v>90</v>
      </c>
      <c r="O546" s="14">
        <v>5</v>
      </c>
      <c r="P546" s="37"/>
      <c r="Q546" s="14">
        <v>1</v>
      </c>
      <c r="R546" s="14">
        <v>170</v>
      </c>
      <c r="S546" s="15">
        <f t="shared" si="16"/>
        <v>170</v>
      </c>
      <c r="T546" s="14" t="s">
        <v>35</v>
      </c>
      <c r="U546" s="14" t="s">
        <v>36</v>
      </c>
      <c r="V546" s="14"/>
      <c r="W546" s="127" t="str">
        <f t="shared" ca="1" si="17"/>
        <v>2019CJ90CP5</v>
      </c>
    </row>
    <row r="547" spans="1:23" s="31" customFormat="1" ht="30" customHeight="1">
      <c r="A547" s="13">
        <v>541</v>
      </c>
      <c r="B547" s="14" t="s">
        <v>29</v>
      </c>
      <c r="C547" s="14" t="s">
        <v>30</v>
      </c>
      <c r="D547" s="15" t="s">
        <v>31</v>
      </c>
      <c r="E547" s="16"/>
      <c r="F547" s="15" t="s">
        <v>32</v>
      </c>
      <c r="G547" s="14" t="s">
        <v>33</v>
      </c>
      <c r="H547" s="14">
        <v>317202016</v>
      </c>
      <c r="I547" s="14"/>
      <c r="J547" s="14"/>
      <c r="K547" s="14"/>
      <c r="L547" s="36">
        <v>42678</v>
      </c>
      <c r="M547" s="36">
        <v>42678</v>
      </c>
      <c r="N547" s="14">
        <v>90</v>
      </c>
      <c r="O547" s="14">
        <v>6</v>
      </c>
      <c r="P547" s="37"/>
      <c r="Q547" s="14">
        <v>1</v>
      </c>
      <c r="R547" s="14">
        <v>42</v>
      </c>
      <c r="S547" s="15">
        <f t="shared" si="16"/>
        <v>42</v>
      </c>
      <c r="T547" s="14" t="s">
        <v>35</v>
      </c>
      <c r="U547" s="14" t="s">
        <v>36</v>
      </c>
      <c r="V547" s="14"/>
      <c r="W547" s="127" t="str">
        <f t="shared" ca="1" si="17"/>
        <v>2019CJ90CP6</v>
      </c>
    </row>
    <row r="548" spans="1:23" s="31" customFormat="1" ht="30" customHeight="1">
      <c r="A548" s="13">
        <v>542</v>
      </c>
      <c r="B548" s="14" t="s">
        <v>29</v>
      </c>
      <c r="C548" s="14" t="s">
        <v>30</v>
      </c>
      <c r="D548" s="15" t="s">
        <v>31</v>
      </c>
      <c r="E548" s="16"/>
      <c r="F548" s="15" t="s">
        <v>32</v>
      </c>
      <c r="G548" s="14" t="s">
        <v>33</v>
      </c>
      <c r="H548" s="14">
        <v>317204016</v>
      </c>
      <c r="I548" s="14"/>
      <c r="J548" s="14"/>
      <c r="K548" s="14"/>
      <c r="L548" s="36">
        <v>42678</v>
      </c>
      <c r="M548" s="36">
        <v>42678</v>
      </c>
      <c r="N548" s="14">
        <v>91</v>
      </c>
      <c r="O548" s="14">
        <v>1</v>
      </c>
      <c r="P548" s="37" t="s">
        <v>125</v>
      </c>
      <c r="Q548" s="14">
        <v>1</v>
      </c>
      <c r="R548" s="14">
        <v>129</v>
      </c>
      <c r="S548" s="15">
        <f t="shared" si="16"/>
        <v>129</v>
      </c>
      <c r="T548" s="14" t="s">
        <v>35</v>
      </c>
      <c r="U548" s="14" t="s">
        <v>36</v>
      </c>
      <c r="V548" s="14"/>
      <c r="W548" s="127" t="str">
        <f t="shared" ca="1" si="17"/>
        <v>2019CJ91CP1</v>
      </c>
    </row>
    <row r="549" spans="1:23" s="31" customFormat="1" ht="30" customHeight="1">
      <c r="A549" s="13">
        <v>543</v>
      </c>
      <c r="B549" s="14" t="s">
        <v>29</v>
      </c>
      <c r="C549" s="14" t="s">
        <v>30</v>
      </c>
      <c r="D549" s="15" t="s">
        <v>31</v>
      </c>
      <c r="E549" s="16"/>
      <c r="F549" s="15" t="s">
        <v>32</v>
      </c>
      <c r="G549" s="14" t="s">
        <v>33</v>
      </c>
      <c r="H549" s="14">
        <v>317204016</v>
      </c>
      <c r="I549" s="14"/>
      <c r="J549" s="14"/>
      <c r="K549" s="14"/>
      <c r="L549" s="36">
        <v>42678</v>
      </c>
      <c r="M549" s="36">
        <v>42678</v>
      </c>
      <c r="N549" s="14">
        <v>91</v>
      </c>
      <c r="O549" s="14">
        <v>2</v>
      </c>
      <c r="P549" s="37" t="s">
        <v>126</v>
      </c>
      <c r="Q549" s="14">
        <v>130</v>
      </c>
      <c r="R549" s="14">
        <v>232</v>
      </c>
      <c r="S549" s="15">
        <f t="shared" si="16"/>
        <v>103</v>
      </c>
      <c r="T549" s="14" t="s">
        <v>35</v>
      </c>
      <c r="U549" s="14" t="s">
        <v>36</v>
      </c>
      <c r="V549" s="14"/>
      <c r="W549" s="127" t="str">
        <f t="shared" ca="1" si="17"/>
        <v>2019CJ91CP2</v>
      </c>
    </row>
    <row r="550" spans="1:23" s="31" customFormat="1" ht="30" customHeight="1">
      <c r="A550" s="13">
        <v>544</v>
      </c>
      <c r="B550" s="14" t="s">
        <v>29</v>
      </c>
      <c r="C550" s="14" t="s">
        <v>30</v>
      </c>
      <c r="D550" s="15" t="s">
        <v>31</v>
      </c>
      <c r="E550" s="16"/>
      <c r="F550" s="15" t="s">
        <v>32</v>
      </c>
      <c r="G550" s="14" t="s">
        <v>33</v>
      </c>
      <c r="H550" s="14" t="s">
        <v>1628</v>
      </c>
      <c r="I550" s="14"/>
      <c r="J550" s="14"/>
      <c r="K550" s="14"/>
      <c r="L550" s="36">
        <v>42678</v>
      </c>
      <c r="M550" s="36">
        <v>42682</v>
      </c>
      <c r="N550" s="14">
        <v>91</v>
      </c>
      <c r="O550" s="14">
        <v>3</v>
      </c>
      <c r="P550" s="37"/>
      <c r="Q550" s="14">
        <v>1</v>
      </c>
      <c r="R550" s="14">
        <v>205</v>
      </c>
      <c r="S550" s="15">
        <f t="shared" si="16"/>
        <v>205</v>
      </c>
      <c r="T550" s="14" t="s">
        <v>35</v>
      </c>
      <c r="U550" s="14" t="s">
        <v>36</v>
      </c>
      <c r="V550" s="14"/>
      <c r="W550" s="127" t="str">
        <f t="shared" ca="1" si="17"/>
        <v>2019CJ91CP3</v>
      </c>
    </row>
    <row r="551" spans="1:23" s="31" customFormat="1" ht="30" customHeight="1">
      <c r="A551" s="13">
        <v>545</v>
      </c>
      <c r="B551" s="14" t="s">
        <v>29</v>
      </c>
      <c r="C551" s="14" t="s">
        <v>30</v>
      </c>
      <c r="D551" s="15" t="s">
        <v>31</v>
      </c>
      <c r="E551" s="16"/>
      <c r="F551" s="15" t="s">
        <v>32</v>
      </c>
      <c r="G551" s="14" t="s">
        <v>33</v>
      </c>
      <c r="H551" s="14" t="s">
        <v>1629</v>
      </c>
      <c r="I551" s="14"/>
      <c r="J551" s="14"/>
      <c r="K551" s="14"/>
      <c r="L551" s="36">
        <v>42682</v>
      </c>
      <c r="M551" s="36">
        <v>42682</v>
      </c>
      <c r="N551" s="14">
        <v>91</v>
      </c>
      <c r="O551" s="14">
        <v>4</v>
      </c>
      <c r="P551" s="37"/>
      <c r="Q551" s="14">
        <v>1</v>
      </c>
      <c r="R551" s="14">
        <v>203</v>
      </c>
      <c r="S551" s="15">
        <f t="shared" si="16"/>
        <v>203</v>
      </c>
      <c r="T551" s="14" t="s">
        <v>35</v>
      </c>
      <c r="U551" s="14" t="s">
        <v>36</v>
      </c>
      <c r="V551" s="14"/>
      <c r="W551" s="127" t="str">
        <f t="shared" ca="1" si="17"/>
        <v>2019CJ91CP4</v>
      </c>
    </row>
    <row r="552" spans="1:23" s="31" customFormat="1" ht="30" customHeight="1">
      <c r="A552" s="13">
        <v>546</v>
      </c>
      <c r="B552" s="14" t="s">
        <v>29</v>
      </c>
      <c r="C552" s="14" t="s">
        <v>30</v>
      </c>
      <c r="D552" s="15" t="s">
        <v>31</v>
      </c>
      <c r="E552" s="16"/>
      <c r="F552" s="15" t="s">
        <v>32</v>
      </c>
      <c r="G552" s="14" t="s">
        <v>33</v>
      </c>
      <c r="H552" s="14" t="s">
        <v>1630</v>
      </c>
      <c r="I552" s="14"/>
      <c r="J552" s="14"/>
      <c r="K552" s="14"/>
      <c r="L552" s="36">
        <v>42682</v>
      </c>
      <c r="M552" s="36">
        <v>42683</v>
      </c>
      <c r="N552" s="14">
        <v>91</v>
      </c>
      <c r="O552" s="14">
        <v>5</v>
      </c>
      <c r="P552" s="37"/>
      <c r="Q552" s="14">
        <v>1</v>
      </c>
      <c r="R552" s="14">
        <v>178</v>
      </c>
      <c r="S552" s="15">
        <f t="shared" si="16"/>
        <v>178</v>
      </c>
      <c r="T552" s="14" t="s">
        <v>35</v>
      </c>
      <c r="U552" s="14" t="s">
        <v>36</v>
      </c>
      <c r="V552" s="14"/>
      <c r="W552" s="127" t="str">
        <f t="shared" ca="1" si="17"/>
        <v>2019CJ91CP5</v>
      </c>
    </row>
    <row r="553" spans="1:23" s="31" customFormat="1" ht="30" customHeight="1">
      <c r="A553" s="13">
        <v>547</v>
      </c>
      <c r="B553" s="14" t="s">
        <v>29</v>
      </c>
      <c r="C553" s="14" t="s">
        <v>30</v>
      </c>
      <c r="D553" s="15" t="s">
        <v>31</v>
      </c>
      <c r="E553" s="16"/>
      <c r="F553" s="15" t="s">
        <v>32</v>
      </c>
      <c r="G553" s="14" t="s">
        <v>33</v>
      </c>
      <c r="H553" s="14" t="s">
        <v>1631</v>
      </c>
      <c r="I553" s="14"/>
      <c r="J553" s="14"/>
      <c r="K553" s="14"/>
      <c r="L553" s="36">
        <v>42683</v>
      </c>
      <c r="M553" s="36">
        <v>42683</v>
      </c>
      <c r="N553" s="14">
        <v>91</v>
      </c>
      <c r="O553" s="14">
        <v>6</v>
      </c>
      <c r="P553" s="37"/>
      <c r="Q553" s="14">
        <v>1</v>
      </c>
      <c r="R553" s="14">
        <v>189</v>
      </c>
      <c r="S553" s="15">
        <f t="shared" si="16"/>
        <v>189</v>
      </c>
      <c r="T553" s="14" t="s">
        <v>35</v>
      </c>
      <c r="U553" s="14" t="s">
        <v>36</v>
      </c>
      <c r="V553" s="14"/>
      <c r="W553" s="127" t="str">
        <f t="shared" ca="1" si="17"/>
        <v>2019CJ91CP6</v>
      </c>
    </row>
    <row r="554" spans="1:23" s="31" customFormat="1" ht="30" customHeight="1">
      <c r="A554" s="13">
        <v>548</v>
      </c>
      <c r="B554" s="14" t="s">
        <v>29</v>
      </c>
      <c r="C554" s="14" t="s">
        <v>30</v>
      </c>
      <c r="D554" s="15" t="s">
        <v>31</v>
      </c>
      <c r="E554" s="16"/>
      <c r="F554" s="15" t="s">
        <v>32</v>
      </c>
      <c r="G554" s="14" t="s">
        <v>33</v>
      </c>
      <c r="H554" s="14" t="s">
        <v>1632</v>
      </c>
      <c r="I554" s="14"/>
      <c r="J554" s="14"/>
      <c r="K554" s="14"/>
      <c r="L554" s="36">
        <v>42683</v>
      </c>
      <c r="M554" s="36">
        <v>42684</v>
      </c>
      <c r="N554" s="14">
        <v>92</v>
      </c>
      <c r="O554" s="14">
        <v>1</v>
      </c>
      <c r="P554" s="37"/>
      <c r="Q554" s="14">
        <v>1</v>
      </c>
      <c r="R554" s="14">
        <v>201</v>
      </c>
      <c r="S554" s="15">
        <f t="shared" si="16"/>
        <v>201</v>
      </c>
      <c r="T554" s="14" t="s">
        <v>35</v>
      </c>
      <c r="U554" s="14" t="s">
        <v>36</v>
      </c>
      <c r="V554" s="14"/>
      <c r="W554" s="127" t="str">
        <f t="shared" ca="1" si="17"/>
        <v>2019CJ92CP1</v>
      </c>
    </row>
    <row r="555" spans="1:23" s="31" customFormat="1" ht="30" customHeight="1">
      <c r="A555" s="13">
        <v>549</v>
      </c>
      <c r="B555" s="14" t="s">
        <v>29</v>
      </c>
      <c r="C555" s="14" t="s">
        <v>30</v>
      </c>
      <c r="D555" s="15" t="s">
        <v>31</v>
      </c>
      <c r="E555" s="16"/>
      <c r="F555" s="15" t="s">
        <v>32</v>
      </c>
      <c r="G555" s="14" t="s">
        <v>33</v>
      </c>
      <c r="H555" s="14" t="s">
        <v>1633</v>
      </c>
      <c r="I555" s="14"/>
      <c r="J555" s="14"/>
      <c r="K555" s="14"/>
      <c r="L555" s="36">
        <v>42684</v>
      </c>
      <c r="M555" s="36">
        <v>42685</v>
      </c>
      <c r="N555" s="14">
        <v>92</v>
      </c>
      <c r="O555" s="14">
        <v>2</v>
      </c>
      <c r="P555" s="37"/>
      <c r="Q555" s="14">
        <v>1</v>
      </c>
      <c r="R555" s="14">
        <v>206</v>
      </c>
      <c r="S555" s="15">
        <f t="shared" si="16"/>
        <v>206</v>
      </c>
      <c r="T555" s="14" t="s">
        <v>35</v>
      </c>
      <c r="U555" s="14" t="s">
        <v>36</v>
      </c>
      <c r="V555" s="14"/>
      <c r="W555" s="127" t="str">
        <f t="shared" ca="1" si="17"/>
        <v>2019CJ92CP2</v>
      </c>
    </row>
    <row r="556" spans="1:23" s="31" customFormat="1" ht="30" customHeight="1">
      <c r="A556" s="13">
        <v>550</v>
      </c>
      <c r="B556" s="14" t="s">
        <v>29</v>
      </c>
      <c r="C556" s="14" t="s">
        <v>30</v>
      </c>
      <c r="D556" s="15" t="s">
        <v>31</v>
      </c>
      <c r="E556" s="16"/>
      <c r="F556" s="15" t="s">
        <v>32</v>
      </c>
      <c r="G556" s="14" t="s">
        <v>33</v>
      </c>
      <c r="H556" s="14" t="s">
        <v>1634</v>
      </c>
      <c r="I556" s="14"/>
      <c r="J556" s="14"/>
      <c r="K556" s="14"/>
      <c r="L556" s="36">
        <v>42685</v>
      </c>
      <c r="M556" s="36">
        <v>42685</v>
      </c>
      <c r="N556" s="14">
        <v>92</v>
      </c>
      <c r="O556" s="14">
        <v>3</v>
      </c>
      <c r="P556" s="37"/>
      <c r="Q556" s="14">
        <v>1</v>
      </c>
      <c r="R556" s="14">
        <v>165</v>
      </c>
      <c r="S556" s="15">
        <f t="shared" si="16"/>
        <v>165</v>
      </c>
      <c r="T556" s="14" t="s">
        <v>35</v>
      </c>
      <c r="U556" s="14" t="s">
        <v>36</v>
      </c>
      <c r="V556" s="14"/>
      <c r="W556" s="127" t="str">
        <f t="shared" ca="1" si="17"/>
        <v>2019CJ92CP3</v>
      </c>
    </row>
    <row r="557" spans="1:23" s="31" customFormat="1" ht="30" customHeight="1">
      <c r="A557" s="13">
        <v>551</v>
      </c>
      <c r="B557" s="14" t="s">
        <v>29</v>
      </c>
      <c r="C557" s="14" t="s">
        <v>30</v>
      </c>
      <c r="D557" s="15" t="s">
        <v>31</v>
      </c>
      <c r="E557" s="16"/>
      <c r="F557" s="15" t="s">
        <v>32</v>
      </c>
      <c r="G557" s="14" t="s">
        <v>33</v>
      </c>
      <c r="H557" s="14" t="s">
        <v>1635</v>
      </c>
      <c r="I557" s="14"/>
      <c r="J557" s="14"/>
      <c r="K557" s="14"/>
      <c r="L557" s="36">
        <v>42685</v>
      </c>
      <c r="M557" s="36">
        <v>42685</v>
      </c>
      <c r="N557" s="14">
        <v>92</v>
      </c>
      <c r="O557" s="14">
        <v>4</v>
      </c>
      <c r="P557" s="37"/>
      <c r="Q557" s="14">
        <v>1</v>
      </c>
      <c r="R557" s="14">
        <v>110</v>
      </c>
      <c r="S557" s="15">
        <f t="shared" si="16"/>
        <v>110</v>
      </c>
      <c r="T557" s="14" t="s">
        <v>35</v>
      </c>
      <c r="U557" s="14" t="s">
        <v>36</v>
      </c>
      <c r="V557" s="14"/>
      <c r="W557" s="127" t="str">
        <f t="shared" ca="1" si="17"/>
        <v>2019CJ92CP4</v>
      </c>
    </row>
    <row r="558" spans="1:23" s="31" customFormat="1" ht="30" customHeight="1">
      <c r="A558" s="13">
        <v>552</v>
      </c>
      <c r="B558" s="14" t="s">
        <v>29</v>
      </c>
      <c r="C558" s="14" t="s">
        <v>30</v>
      </c>
      <c r="D558" s="15" t="s">
        <v>31</v>
      </c>
      <c r="E558" s="16"/>
      <c r="F558" s="15" t="s">
        <v>32</v>
      </c>
      <c r="G558" s="14" t="s">
        <v>33</v>
      </c>
      <c r="H558" s="14">
        <v>324231716</v>
      </c>
      <c r="I558" s="14"/>
      <c r="J558" s="14"/>
      <c r="K558" s="14"/>
      <c r="L558" s="36">
        <v>42685</v>
      </c>
      <c r="M558" s="36">
        <v>42685</v>
      </c>
      <c r="N558" s="14">
        <v>92</v>
      </c>
      <c r="O558" s="14">
        <v>5</v>
      </c>
      <c r="P558" s="37"/>
      <c r="Q558" s="14">
        <v>1</v>
      </c>
      <c r="R558" s="14">
        <v>113</v>
      </c>
      <c r="S558" s="15">
        <f t="shared" si="16"/>
        <v>113</v>
      </c>
      <c r="T558" s="14" t="s">
        <v>35</v>
      </c>
      <c r="U558" s="14" t="s">
        <v>36</v>
      </c>
      <c r="V558" s="14"/>
      <c r="W558" s="127" t="str">
        <f t="shared" ca="1" si="17"/>
        <v>2019CJ92CP5</v>
      </c>
    </row>
    <row r="559" spans="1:23" s="31" customFormat="1" ht="30" customHeight="1">
      <c r="A559" s="13">
        <v>553</v>
      </c>
      <c r="B559" s="14" t="s">
        <v>29</v>
      </c>
      <c r="C559" s="14" t="s">
        <v>30</v>
      </c>
      <c r="D559" s="15" t="s">
        <v>31</v>
      </c>
      <c r="E559" s="16"/>
      <c r="F559" s="15" t="s">
        <v>32</v>
      </c>
      <c r="G559" s="14" t="s">
        <v>33</v>
      </c>
      <c r="H559" s="14" t="s">
        <v>1636</v>
      </c>
      <c r="I559" s="14"/>
      <c r="J559" s="14"/>
      <c r="K559" s="14"/>
      <c r="L559" s="36">
        <v>42685</v>
      </c>
      <c r="M559" s="36">
        <v>42685</v>
      </c>
      <c r="N559" s="14">
        <v>92</v>
      </c>
      <c r="O559" s="14">
        <v>6</v>
      </c>
      <c r="P559" s="37"/>
      <c r="Q559" s="14">
        <v>1</v>
      </c>
      <c r="R559" s="14">
        <v>188</v>
      </c>
      <c r="S559" s="15">
        <f t="shared" si="16"/>
        <v>188</v>
      </c>
      <c r="T559" s="14" t="s">
        <v>35</v>
      </c>
      <c r="U559" s="14" t="s">
        <v>36</v>
      </c>
      <c r="V559" s="14"/>
      <c r="W559" s="127" t="str">
        <f t="shared" ca="1" si="17"/>
        <v>2019CJ92CP6</v>
      </c>
    </row>
    <row r="560" spans="1:23" s="31" customFormat="1" ht="30" customHeight="1">
      <c r="A560" s="13">
        <v>554</v>
      </c>
      <c r="B560" s="14" t="s">
        <v>29</v>
      </c>
      <c r="C560" s="14" t="s">
        <v>30</v>
      </c>
      <c r="D560" s="15" t="s">
        <v>31</v>
      </c>
      <c r="E560" s="16"/>
      <c r="F560" s="15" t="s">
        <v>32</v>
      </c>
      <c r="G560" s="14" t="s">
        <v>33</v>
      </c>
      <c r="H560" s="14" t="s">
        <v>1637</v>
      </c>
      <c r="I560" s="14"/>
      <c r="J560" s="14"/>
      <c r="K560" s="14"/>
      <c r="L560" s="36">
        <v>42685</v>
      </c>
      <c r="M560" s="36">
        <v>42689</v>
      </c>
      <c r="N560" s="14">
        <v>93</v>
      </c>
      <c r="O560" s="14">
        <v>1</v>
      </c>
      <c r="P560" s="37"/>
      <c r="Q560" s="14">
        <v>1</v>
      </c>
      <c r="R560" s="14">
        <v>162</v>
      </c>
      <c r="S560" s="15">
        <f t="shared" si="16"/>
        <v>162</v>
      </c>
      <c r="T560" s="14" t="s">
        <v>35</v>
      </c>
      <c r="U560" s="14" t="s">
        <v>36</v>
      </c>
      <c r="V560" s="14"/>
      <c r="W560" s="127" t="str">
        <f t="shared" ca="1" si="17"/>
        <v>2019CJ93CP1</v>
      </c>
    </row>
    <row r="561" spans="1:23" s="31" customFormat="1" ht="30" customHeight="1">
      <c r="A561" s="13">
        <v>555</v>
      </c>
      <c r="B561" s="14" t="s">
        <v>29</v>
      </c>
      <c r="C561" s="14" t="s">
        <v>30</v>
      </c>
      <c r="D561" s="15" t="s">
        <v>31</v>
      </c>
      <c r="E561" s="16"/>
      <c r="F561" s="15" t="s">
        <v>32</v>
      </c>
      <c r="G561" s="14" t="s">
        <v>33</v>
      </c>
      <c r="H561" s="14" t="s">
        <v>1638</v>
      </c>
      <c r="I561" s="14"/>
      <c r="J561" s="14"/>
      <c r="K561" s="14"/>
      <c r="L561" s="36">
        <v>42689</v>
      </c>
      <c r="M561" s="36">
        <v>42690</v>
      </c>
      <c r="N561" s="14">
        <v>93</v>
      </c>
      <c r="O561" s="14">
        <v>2</v>
      </c>
      <c r="P561" s="37"/>
      <c r="Q561" s="14">
        <v>1</v>
      </c>
      <c r="R561" s="14">
        <v>203</v>
      </c>
      <c r="S561" s="15">
        <f t="shared" si="16"/>
        <v>203</v>
      </c>
      <c r="T561" s="14" t="s">
        <v>35</v>
      </c>
      <c r="U561" s="14" t="s">
        <v>36</v>
      </c>
      <c r="V561" s="14"/>
      <c r="W561" s="127" t="str">
        <f t="shared" ca="1" si="17"/>
        <v>2019CJ93CP2</v>
      </c>
    </row>
    <row r="562" spans="1:23" s="31" customFormat="1" ht="30" customHeight="1">
      <c r="A562" s="13">
        <v>556</v>
      </c>
      <c r="B562" s="14" t="s">
        <v>29</v>
      </c>
      <c r="C562" s="14" t="s">
        <v>30</v>
      </c>
      <c r="D562" s="15" t="s">
        <v>31</v>
      </c>
      <c r="E562" s="16"/>
      <c r="F562" s="15" t="s">
        <v>32</v>
      </c>
      <c r="G562" s="14" t="s">
        <v>33</v>
      </c>
      <c r="H562" s="14" t="s">
        <v>1639</v>
      </c>
      <c r="I562" s="14"/>
      <c r="J562" s="14"/>
      <c r="K562" s="14"/>
      <c r="L562" s="36">
        <v>42691</v>
      </c>
      <c r="M562" s="36">
        <v>42692</v>
      </c>
      <c r="N562" s="14">
        <v>93</v>
      </c>
      <c r="O562" s="14">
        <v>3</v>
      </c>
      <c r="P562" s="37"/>
      <c r="Q562" s="14">
        <v>1</v>
      </c>
      <c r="R562" s="14">
        <v>201</v>
      </c>
      <c r="S562" s="15">
        <f t="shared" si="16"/>
        <v>201</v>
      </c>
      <c r="T562" s="14" t="s">
        <v>35</v>
      </c>
      <c r="U562" s="14" t="s">
        <v>36</v>
      </c>
      <c r="V562" s="14"/>
      <c r="W562" s="127" t="str">
        <f t="shared" ca="1" si="17"/>
        <v>2019CJ93CP3</v>
      </c>
    </row>
    <row r="563" spans="1:23" s="31" customFormat="1" ht="30" customHeight="1">
      <c r="A563" s="13">
        <v>557</v>
      </c>
      <c r="B563" s="14" t="s">
        <v>29</v>
      </c>
      <c r="C563" s="14" t="s">
        <v>30</v>
      </c>
      <c r="D563" s="15" t="s">
        <v>31</v>
      </c>
      <c r="E563" s="16"/>
      <c r="F563" s="15" t="s">
        <v>32</v>
      </c>
      <c r="G563" s="14" t="s">
        <v>33</v>
      </c>
      <c r="H563" s="14" t="s">
        <v>1640</v>
      </c>
      <c r="I563" s="14"/>
      <c r="J563" s="14"/>
      <c r="K563" s="14"/>
      <c r="L563" s="36">
        <v>42692</v>
      </c>
      <c r="M563" s="36">
        <v>42695</v>
      </c>
      <c r="N563" s="14">
        <v>93</v>
      </c>
      <c r="O563" s="14">
        <v>4</v>
      </c>
      <c r="P563" s="37"/>
      <c r="Q563" s="14">
        <v>1</v>
      </c>
      <c r="R563" s="14">
        <v>70</v>
      </c>
      <c r="S563" s="15">
        <f t="shared" si="16"/>
        <v>70</v>
      </c>
      <c r="T563" s="14" t="s">
        <v>35</v>
      </c>
      <c r="U563" s="14" t="s">
        <v>36</v>
      </c>
      <c r="V563" s="14"/>
      <c r="W563" s="127" t="str">
        <f t="shared" ca="1" si="17"/>
        <v>2019CJ93CP4</v>
      </c>
    </row>
    <row r="564" spans="1:23" s="31" customFormat="1" ht="30" customHeight="1">
      <c r="A564" s="13">
        <v>558</v>
      </c>
      <c r="B564" s="14" t="s">
        <v>29</v>
      </c>
      <c r="C564" s="14" t="s">
        <v>30</v>
      </c>
      <c r="D564" s="15" t="s">
        <v>31</v>
      </c>
      <c r="E564" s="16"/>
      <c r="F564" s="15" t="s">
        <v>32</v>
      </c>
      <c r="G564" s="14" t="s">
        <v>33</v>
      </c>
      <c r="H564" s="14" t="s">
        <v>1641</v>
      </c>
      <c r="I564" s="14"/>
      <c r="J564" s="14"/>
      <c r="K564" s="14"/>
      <c r="L564" s="36">
        <v>42695</v>
      </c>
      <c r="M564" s="36">
        <v>42695</v>
      </c>
      <c r="N564" s="14">
        <v>93</v>
      </c>
      <c r="O564" s="14">
        <v>5</v>
      </c>
      <c r="P564" s="37"/>
      <c r="Q564" s="14">
        <v>1</v>
      </c>
      <c r="R564" s="14">
        <v>198</v>
      </c>
      <c r="S564" s="15">
        <f t="shared" si="16"/>
        <v>198</v>
      </c>
      <c r="T564" s="14" t="s">
        <v>35</v>
      </c>
      <c r="U564" s="14" t="s">
        <v>36</v>
      </c>
      <c r="V564" s="14"/>
      <c r="W564" s="127" t="str">
        <f t="shared" ca="1" si="17"/>
        <v>2019CJ93CP5</v>
      </c>
    </row>
    <row r="565" spans="1:23" s="31" customFormat="1" ht="30" customHeight="1">
      <c r="A565" s="13">
        <v>559</v>
      </c>
      <c r="B565" s="14" t="s">
        <v>29</v>
      </c>
      <c r="C565" s="14" t="s">
        <v>30</v>
      </c>
      <c r="D565" s="15" t="s">
        <v>31</v>
      </c>
      <c r="E565" s="16"/>
      <c r="F565" s="15" t="s">
        <v>32</v>
      </c>
      <c r="G565" s="14" t="s">
        <v>33</v>
      </c>
      <c r="H565" s="14" t="s">
        <v>1642</v>
      </c>
      <c r="I565" s="14"/>
      <c r="J565" s="14"/>
      <c r="K565" s="14"/>
      <c r="L565" s="36">
        <v>42695</v>
      </c>
      <c r="M565" s="36">
        <v>42695</v>
      </c>
      <c r="N565" s="14">
        <v>93</v>
      </c>
      <c r="O565" s="14">
        <v>6</v>
      </c>
      <c r="P565" s="37"/>
      <c r="Q565" s="14">
        <v>1</v>
      </c>
      <c r="R565" s="14">
        <v>189</v>
      </c>
      <c r="S565" s="15">
        <f t="shared" si="16"/>
        <v>189</v>
      </c>
      <c r="T565" s="14" t="s">
        <v>35</v>
      </c>
      <c r="U565" s="14" t="s">
        <v>36</v>
      </c>
      <c r="V565" s="14"/>
      <c r="W565" s="127" t="str">
        <f t="shared" ca="1" si="17"/>
        <v>2019CJ93CP6</v>
      </c>
    </row>
    <row r="566" spans="1:23" s="31" customFormat="1" ht="30" customHeight="1">
      <c r="A566" s="13">
        <v>560</v>
      </c>
      <c r="B566" s="14" t="s">
        <v>29</v>
      </c>
      <c r="C566" s="14" t="s">
        <v>30</v>
      </c>
      <c r="D566" s="15" t="s">
        <v>31</v>
      </c>
      <c r="E566" s="16"/>
      <c r="F566" s="15" t="s">
        <v>32</v>
      </c>
      <c r="G566" s="14" t="s">
        <v>33</v>
      </c>
      <c r="H566" s="14" t="s">
        <v>1643</v>
      </c>
      <c r="I566" s="14"/>
      <c r="J566" s="14"/>
      <c r="K566" s="14"/>
      <c r="L566" s="36">
        <v>42543</v>
      </c>
      <c r="M566" s="36">
        <v>42696</v>
      </c>
      <c r="N566" s="14">
        <v>94</v>
      </c>
      <c r="O566" s="14">
        <v>1</v>
      </c>
      <c r="P566" s="37"/>
      <c r="Q566" s="14">
        <v>1</v>
      </c>
      <c r="R566" s="14">
        <v>197</v>
      </c>
      <c r="S566" s="15">
        <f t="shared" si="16"/>
        <v>197</v>
      </c>
      <c r="T566" s="14" t="s">
        <v>35</v>
      </c>
      <c r="U566" s="14" t="s">
        <v>36</v>
      </c>
      <c r="V566" s="14"/>
      <c r="W566" s="127" t="str">
        <f t="shared" ca="1" si="17"/>
        <v>2019CJ94CP1</v>
      </c>
    </row>
    <row r="567" spans="1:23" s="31" customFormat="1" ht="30" customHeight="1">
      <c r="A567" s="13">
        <v>561</v>
      </c>
      <c r="B567" s="14" t="s">
        <v>29</v>
      </c>
      <c r="C567" s="14" t="s">
        <v>30</v>
      </c>
      <c r="D567" s="15" t="s">
        <v>31</v>
      </c>
      <c r="E567" s="16"/>
      <c r="F567" s="15" t="s">
        <v>32</v>
      </c>
      <c r="G567" s="14" t="s">
        <v>33</v>
      </c>
      <c r="H567" s="14" t="s">
        <v>1644</v>
      </c>
      <c r="I567" s="14"/>
      <c r="J567" s="14"/>
      <c r="K567" s="14"/>
      <c r="L567" s="36">
        <v>42696</v>
      </c>
      <c r="M567" s="36">
        <v>42696</v>
      </c>
      <c r="N567" s="14">
        <v>94</v>
      </c>
      <c r="O567" s="14">
        <v>2</v>
      </c>
      <c r="P567" s="37"/>
      <c r="Q567" s="14">
        <v>1</v>
      </c>
      <c r="R567" s="14">
        <v>198</v>
      </c>
      <c r="S567" s="15">
        <f t="shared" si="16"/>
        <v>198</v>
      </c>
      <c r="T567" s="14" t="s">
        <v>35</v>
      </c>
      <c r="U567" s="14" t="s">
        <v>36</v>
      </c>
      <c r="V567" s="14"/>
      <c r="W567" s="127" t="str">
        <f t="shared" ca="1" si="17"/>
        <v>2019CJ94CP2</v>
      </c>
    </row>
    <row r="568" spans="1:23" s="31" customFormat="1" ht="30" customHeight="1">
      <c r="A568" s="13">
        <v>562</v>
      </c>
      <c r="B568" s="14" t="s">
        <v>29</v>
      </c>
      <c r="C568" s="14" t="s">
        <v>30</v>
      </c>
      <c r="D568" s="15" t="s">
        <v>31</v>
      </c>
      <c r="E568" s="16"/>
      <c r="F568" s="15" t="s">
        <v>32</v>
      </c>
      <c r="G568" s="14" t="s">
        <v>33</v>
      </c>
      <c r="H568" s="14" t="s">
        <v>1645</v>
      </c>
      <c r="I568" s="14"/>
      <c r="J568" s="14"/>
      <c r="K568" s="14"/>
      <c r="L568" s="36">
        <v>42696</v>
      </c>
      <c r="M568" s="36">
        <v>42696</v>
      </c>
      <c r="N568" s="14">
        <v>94</v>
      </c>
      <c r="O568" s="14">
        <v>3</v>
      </c>
      <c r="P568" s="37"/>
      <c r="Q568" s="14">
        <v>1</v>
      </c>
      <c r="R568" s="14">
        <v>149</v>
      </c>
      <c r="S568" s="15">
        <f t="shared" si="16"/>
        <v>149</v>
      </c>
      <c r="T568" s="14" t="s">
        <v>35</v>
      </c>
      <c r="U568" s="14" t="s">
        <v>36</v>
      </c>
      <c r="V568" s="14"/>
      <c r="W568" s="127" t="str">
        <f t="shared" ca="1" si="17"/>
        <v>2019CJ94CP3</v>
      </c>
    </row>
    <row r="569" spans="1:23" s="31" customFormat="1" ht="30" customHeight="1">
      <c r="A569" s="13">
        <v>563</v>
      </c>
      <c r="B569" s="14" t="s">
        <v>29</v>
      </c>
      <c r="C569" s="14" t="s">
        <v>30</v>
      </c>
      <c r="D569" s="15" t="s">
        <v>31</v>
      </c>
      <c r="E569" s="16"/>
      <c r="F569" s="15" t="s">
        <v>32</v>
      </c>
      <c r="G569" s="14" t="s">
        <v>33</v>
      </c>
      <c r="H569" s="14">
        <v>334393316</v>
      </c>
      <c r="I569" s="14"/>
      <c r="J569" s="14"/>
      <c r="K569" s="14"/>
      <c r="L569" s="36">
        <v>42696</v>
      </c>
      <c r="M569" s="36">
        <v>42696</v>
      </c>
      <c r="N569" s="14">
        <v>94</v>
      </c>
      <c r="O569" s="14">
        <v>4</v>
      </c>
      <c r="P569" s="37" t="s">
        <v>125</v>
      </c>
      <c r="Q569" s="14">
        <v>1</v>
      </c>
      <c r="R569" s="14">
        <v>121</v>
      </c>
      <c r="S569" s="15">
        <f t="shared" si="16"/>
        <v>121</v>
      </c>
      <c r="T569" s="14" t="s">
        <v>35</v>
      </c>
      <c r="U569" s="14" t="s">
        <v>36</v>
      </c>
      <c r="V569" s="14"/>
      <c r="W569" s="127" t="str">
        <f t="shared" ca="1" si="17"/>
        <v>2019CJ94CP4</v>
      </c>
    </row>
    <row r="570" spans="1:23" s="31" customFormat="1" ht="30" customHeight="1">
      <c r="A570" s="13">
        <v>564</v>
      </c>
      <c r="B570" s="14" t="s">
        <v>29</v>
      </c>
      <c r="C570" s="14" t="s">
        <v>30</v>
      </c>
      <c r="D570" s="15" t="s">
        <v>31</v>
      </c>
      <c r="E570" s="16"/>
      <c r="F570" s="15" t="s">
        <v>32</v>
      </c>
      <c r="G570" s="14" t="s">
        <v>33</v>
      </c>
      <c r="H570" s="14">
        <v>334393316</v>
      </c>
      <c r="I570" s="14"/>
      <c r="J570" s="14"/>
      <c r="K570" s="14"/>
      <c r="L570" s="36">
        <v>42696</v>
      </c>
      <c r="M570" s="36">
        <v>42696</v>
      </c>
      <c r="N570" s="14">
        <v>94</v>
      </c>
      <c r="O570" s="14">
        <v>5</v>
      </c>
      <c r="P570" s="37" t="s">
        <v>126</v>
      </c>
      <c r="Q570" s="14">
        <v>122</v>
      </c>
      <c r="R570" s="14">
        <v>217</v>
      </c>
      <c r="S570" s="15">
        <f t="shared" si="16"/>
        <v>96</v>
      </c>
      <c r="T570" s="14" t="s">
        <v>35</v>
      </c>
      <c r="U570" s="14" t="s">
        <v>36</v>
      </c>
      <c r="V570" s="14"/>
      <c r="W570" s="127" t="str">
        <f t="shared" ca="1" si="17"/>
        <v>2019CJ94CP5</v>
      </c>
    </row>
    <row r="571" spans="1:23" s="31" customFormat="1" ht="30" customHeight="1">
      <c r="A571" s="13">
        <v>565</v>
      </c>
      <c r="B571" s="14" t="s">
        <v>29</v>
      </c>
      <c r="C571" s="14" t="s">
        <v>30</v>
      </c>
      <c r="D571" s="15" t="s">
        <v>31</v>
      </c>
      <c r="E571" s="16"/>
      <c r="F571" s="15" t="s">
        <v>32</v>
      </c>
      <c r="G571" s="14" t="s">
        <v>33</v>
      </c>
      <c r="H571" s="14">
        <v>336956316</v>
      </c>
      <c r="I571" s="14"/>
      <c r="J571" s="14"/>
      <c r="K571" s="14"/>
      <c r="L571" s="36">
        <v>42697</v>
      </c>
      <c r="M571" s="36">
        <v>42697</v>
      </c>
      <c r="N571" s="14">
        <v>94</v>
      </c>
      <c r="O571" s="14">
        <v>6</v>
      </c>
      <c r="P571" s="37"/>
      <c r="Q571" s="14">
        <v>1</v>
      </c>
      <c r="R571" s="14">
        <v>32</v>
      </c>
      <c r="S571" s="15">
        <f t="shared" si="16"/>
        <v>32</v>
      </c>
      <c r="T571" s="14" t="s">
        <v>35</v>
      </c>
      <c r="U571" s="14" t="s">
        <v>36</v>
      </c>
      <c r="V571" s="14"/>
      <c r="W571" s="127" t="str">
        <f t="shared" ca="1" si="17"/>
        <v>2019CJ94CP6</v>
      </c>
    </row>
    <row r="572" spans="1:23" s="31" customFormat="1" ht="30" customHeight="1">
      <c r="A572" s="13">
        <v>566</v>
      </c>
      <c r="B572" s="14" t="s">
        <v>29</v>
      </c>
      <c r="C572" s="14" t="s">
        <v>30</v>
      </c>
      <c r="D572" s="15" t="s">
        <v>31</v>
      </c>
      <c r="E572" s="16"/>
      <c r="F572" s="15" t="s">
        <v>32</v>
      </c>
      <c r="G572" s="14" t="s">
        <v>33</v>
      </c>
      <c r="H572" s="14">
        <v>340090916</v>
      </c>
      <c r="I572" s="14"/>
      <c r="J572" s="14"/>
      <c r="K572" s="14"/>
      <c r="L572" s="36">
        <v>42698</v>
      </c>
      <c r="M572" s="36">
        <v>42698</v>
      </c>
      <c r="N572" s="14">
        <v>95</v>
      </c>
      <c r="O572" s="14">
        <v>1</v>
      </c>
      <c r="P572" s="37" t="s">
        <v>125</v>
      </c>
      <c r="Q572" s="14">
        <v>1</v>
      </c>
      <c r="R572" s="14">
        <v>162</v>
      </c>
      <c r="S572" s="15">
        <f t="shared" si="16"/>
        <v>162</v>
      </c>
      <c r="T572" s="14" t="s">
        <v>35</v>
      </c>
      <c r="U572" s="14" t="s">
        <v>36</v>
      </c>
      <c r="V572" s="14"/>
      <c r="W572" s="127" t="str">
        <f t="shared" ca="1" si="17"/>
        <v>2019CJ95CP1</v>
      </c>
    </row>
    <row r="573" spans="1:23" s="31" customFormat="1" ht="30" customHeight="1">
      <c r="A573" s="13">
        <v>567</v>
      </c>
      <c r="B573" s="14" t="s">
        <v>29</v>
      </c>
      <c r="C573" s="14" t="s">
        <v>30</v>
      </c>
      <c r="D573" s="15" t="s">
        <v>31</v>
      </c>
      <c r="E573" s="16"/>
      <c r="F573" s="15" t="s">
        <v>32</v>
      </c>
      <c r="G573" s="14" t="s">
        <v>33</v>
      </c>
      <c r="H573" s="14">
        <v>340090916</v>
      </c>
      <c r="I573" s="14"/>
      <c r="J573" s="14"/>
      <c r="K573" s="14"/>
      <c r="L573" s="36">
        <v>42698</v>
      </c>
      <c r="M573" s="36">
        <v>42698</v>
      </c>
      <c r="N573" s="14">
        <v>95</v>
      </c>
      <c r="O573" s="14">
        <v>2</v>
      </c>
      <c r="P573" s="37" t="s">
        <v>126</v>
      </c>
      <c r="Q573" s="14">
        <v>163</v>
      </c>
      <c r="R573" s="14">
        <v>326</v>
      </c>
      <c r="S573" s="15">
        <f t="shared" si="16"/>
        <v>164</v>
      </c>
      <c r="T573" s="14" t="s">
        <v>35</v>
      </c>
      <c r="U573" s="14" t="s">
        <v>36</v>
      </c>
      <c r="V573" s="14"/>
      <c r="W573" s="127" t="str">
        <f t="shared" ca="1" si="17"/>
        <v>2019CJ95CP2</v>
      </c>
    </row>
    <row r="574" spans="1:23" s="31" customFormat="1" ht="30" customHeight="1">
      <c r="A574" s="13">
        <v>568</v>
      </c>
      <c r="B574" s="14" t="s">
        <v>29</v>
      </c>
      <c r="C574" s="14" t="s">
        <v>30</v>
      </c>
      <c r="D574" s="15" t="s">
        <v>31</v>
      </c>
      <c r="E574" s="16"/>
      <c r="F574" s="15" t="s">
        <v>32</v>
      </c>
      <c r="G574" s="14" t="s">
        <v>33</v>
      </c>
      <c r="H574" s="14" t="s">
        <v>1646</v>
      </c>
      <c r="I574" s="14"/>
      <c r="J574" s="14"/>
      <c r="K574" s="14"/>
      <c r="L574" s="36">
        <v>42699</v>
      </c>
      <c r="M574" s="36">
        <v>42704</v>
      </c>
      <c r="N574" s="14">
        <v>95</v>
      </c>
      <c r="O574" s="14">
        <v>3</v>
      </c>
      <c r="P574" s="37"/>
      <c r="Q574" s="14">
        <v>1</v>
      </c>
      <c r="R574" s="14">
        <v>201</v>
      </c>
      <c r="S574" s="15">
        <f t="shared" si="16"/>
        <v>201</v>
      </c>
      <c r="T574" s="14" t="s">
        <v>35</v>
      </c>
      <c r="U574" s="14" t="s">
        <v>36</v>
      </c>
      <c r="V574" s="14"/>
      <c r="W574" s="127" t="str">
        <f t="shared" ca="1" si="17"/>
        <v>2019CJ95CP3</v>
      </c>
    </row>
    <row r="575" spans="1:23" s="31" customFormat="1" ht="30" customHeight="1">
      <c r="A575" s="13">
        <v>569</v>
      </c>
      <c r="B575" s="14" t="s">
        <v>29</v>
      </c>
      <c r="C575" s="14" t="s">
        <v>30</v>
      </c>
      <c r="D575" s="15" t="s">
        <v>31</v>
      </c>
      <c r="E575" s="16"/>
      <c r="F575" s="15" t="s">
        <v>32</v>
      </c>
      <c r="G575" s="14" t="s">
        <v>33</v>
      </c>
      <c r="H575" s="14" t="s">
        <v>1647</v>
      </c>
      <c r="I575" s="14"/>
      <c r="J575" s="14"/>
      <c r="K575" s="14"/>
      <c r="L575" s="36">
        <v>42704</v>
      </c>
      <c r="M575" s="36">
        <v>42704</v>
      </c>
      <c r="N575" s="14">
        <v>95</v>
      </c>
      <c r="O575" s="14">
        <v>4</v>
      </c>
      <c r="P575" s="37"/>
      <c r="Q575" s="14">
        <v>1</v>
      </c>
      <c r="R575" s="14">
        <v>203</v>
      </c>
      <c r="S575" s="15">
        <f t="shared" si="16"/>
        <v>203</v>
      </c>
      <c r="T575" s="14" t="s">
        <v>35</v>
      </c>
      <c r="U575" s="14" t="s">
        <v>36</v>
      </c>
      <c r="V575" s="14"/>
      <c r="W575" s="127" t="str">
        <f t="shared" ca="1" si="17"/>
        <v>2019CJ95CP4</v>
      </c>
    </row>
    <row r="576" spans="1:23" s="31" customFormat="1" ht="30" customHeight="1">
      <c r="A576" s="13">
        <v>570</v>
      </c>
      <c r="B576" s="14" t="s">
        <v>29</v>
      </c>
      <c r="C576" s="14" t="s">
        <v>30</v>
      </c>
      <c r="D576" s="15" t="s">
        <v>31</v>
      </c>
      <c r="E576" s="16"/>
      <c r="F576" s="15" t="s">
        <v>32</v>
      </c>
      <c r="G576" s="14" t="s">
        <v>33</v>
      </c>
      <c r="H576" s="14" t="s">
        <v>1648</v>
      </c>
      <c r="I576" s="14"/>
      <c r="J576" s="14"/>
      <c r="K576" s="14"/>
      <c r="L576" s="36">
        <v>42704</v>
      </c>
      <c r="M576" s="36">
        <v>42704</v>
      </c>
      <c r="N576" s="14">
        <v>95</v>
      </c>
      <c r="O576" s="14">
        <v>5</v>
      </c>
      <c r="P576" s="37"/>
      <c r="Q576" s="14">
        <v>1</v>
      </c>
      <c r="R576" s="14">
        <v>209</v>
      </c>
      <c r="S576" s="15">
        <f t="shared" si="16"/>
        <v>209</v>
      </c>
      <c r="T576" s="14" t="s">
        <v>35</v>
      </c>
      <c r="U576" s="14" t="s">
        <v>36</v>
      </c>
      <c r="V576" s="14"/>
      <c r="W576" s="127" t="str">
        <f t="shared" ca="1" si="17"/>
        <v>2019CJ95CP5</v>
      </c>
    </row>
    <row r="577" spans="1:23" s="31" customFormat="1" ht="30" customHeight="1">
      <c r="A577" s="13">
        <v>571</v>
      </c>
      <c r="B577" s="14" t="s">
        <v>29</v>
      </c>
      <c r="C577" s="14" t="s">
        <v>30</v>
      </c>
      <c r="D577" s="15" t="s">
        <v>31</v>
      </c>
      <c r="E577" s="16"/>
      <c r="F577" s="15" t="s">
        <v>32</v>
      </c>
      <c r="G577" s="14" t="s">
        <v>33</v>
      </c>
      <c r="H577" s="14" t="s">
        <v>1649</v>
      </c>
      <c r="I577" s="14"/>
      <c r="J577" s="14"/>
      <c r="K577" s="14"/>
      <c r="L577" s="36">
        <v>42704</v>
      </c>
      <c r="M577" s="36">
        <v>42704</v>
      </c>
      <c r="N577" s="14">
        <v>95</v>
      </c>
      <c r="O577" s="14">
        <v>6</v>
      </c>
      <c r="P577" s="37"/>
      <c r="Q577" s="14">
        <v>1</v>
      </c>
      <c r="R577" s="14">
        <v>197</v>
      </c>
      <c r="S577" s="15">
        <f t="shared" si="16"/>
        <v>197</v>
      </c>
      <c r="T577" s="14" t="s">
        <v>35</v>
      </c>
      <c r="U577" s="14" t="s">
        <v>36</v>
      </c>
      <c r="V577" s="14"/>
      <c r="W577" s="127" t="str">
        <f t="shared" ca="1" si="17"/>
        <v>2019CJ95CP6</v>
      </c>
    </row>
    <row r="578" spans="1:23" s="31" customFormat="1" ht="30" customHeight="1">
      <c r="A578" s="13">
        <v>572</v>
      </c>
      <c r="B578" s="14" t="s">
        <v>29</v>
      </c>
      <c r="C578" s="14" t="s">
        <v>30</v>
      </c>
      <c r="D578" s="15" t="s">
        <v>31</v>
      </c>
      <c r="E578" s="16"/>
      <c r="F578" s="15" t="s">
        <v>32</v>
      </c>
      <c r="G578" s="14" t="s">
        <v>33</v>
      </c>
      <c r="H578" s="14" t="s">
        <v>1650</v>
      </c>
      <c r="I578" s="14"/>
      <c r="J578" s="14"/>
      <c r="K578" s="14"/>
      <c r="L578" s="36">
        <v>42704</v>
      </c>
      <c r="M578" s="36">
        <v>42704</v>
      </c>
      <c r="N578" s="14">
        <v>96</v>
      </c>
      <c r="O578" s="14">
        <v>1</v>
      </c>
      <c r="P578" s="37"/>
      <c r="Q578" s="14">
        <v>1</v>
      </c>
      <c r="R578" s="14">
        <v>206</v>
      </c>
      <c r="S578" s="15">
        <f t="shared" si="16"/>
        <v>206</v>
      </c>
      <c r="T578" s="14" t="s">
        <v>35</v>
      </c>
      <c r="U578" s="14" t="s">
        <v>36</v>
      </c>
      <c r="V578" s="14"/>
      <c r="W578" s="127" t="str">
        <f t="shared" ca="1" si="17"/>
        <v>2019CJ96CP1</v>
      </c>
    </row>
    <row r="579" spans="1:23" s="31" customFormat="1" ht="30" customHeight="1">
      <c r="A579" s="13">
        <v>573</v>
      </c>
      <c r="B579" s="14" t="s">
        <v>29</v>
      </c>
      <c r="C579" s="14" t="s">
        <v>30</v>
      </c>
      <c r="D579" s="15" t="s">
        <v>31</v>
      </c>
      <c r="E579" s="16"/>
      <c r="F579" s="15" t="s">
        <v>32</v>
      </c>
      <c r="G579" s="14" t="s">
        <v>33</v>
      </c>
      <c r="H579" s="14" t="s">
        <v>1651</v>
      </c>
      <c r="I579" s="14"/>
      <c r="J579" s="14"/>
      <c r="K579" s="14"/>
      <c r="L579" s="36">
        <v>42704</v>
      </c>
      <c r="M579" s="36">
        <v>42704</v>
      </c>
      <c r="N579" s="14">
        <v>96</v>
      </c>
      <c r="O579" s="14">
        <v>2</v>
      </c>
      <c r="P579" s="37"/>
      <c r="Q579" s="14">
        <v>1</v>
      </c>
      <c r="R579" s="14">
        <v>199</v>
      </c>
      <c r="S579" s="15">
        <f t="shared" si="16"/>
        <v>199</v>
      </c>
      <c r="T579" s="14" t="s">
        <v>35</v>
      </c>
      <c r="U579" s="14" t="s">
        <v>36</v>
      </c>
      <c r="V579" s="14"/>
      <c r="W579" s="127" t="str">
        <f t="shared" ca="1" si="17"/>
        <v>2019CJ96CP2</v>
      </c>
    </row>
    <row r="580" spans="1:23" s="31" customFormat="1" ht="30" customHeight="1">
      <c r="A580" s="13">
        <v>574</v>
      </c>
      <c r="B580" s="14" t="s">
        <v>29</v>
      </c>
      <c r="C580" s="14" t="s">
        <v>30</v>
      </c>
      <c r="D580" s="15" t="s">
        <v>31</v>
      </c>
      <c r="E580" s="16"/>
      <c r="F580" s="15" t="s">
        <v>32</v>
      </c>
      <c r="G580" s="14" t="s">
        <v>33</v>
      </c>
      <c r="H580" s="14" t="s">
        <v>1652</v>
      </c>
      <c r="I580" s="14"/>
      <c r="J580" s="14"/>
      <c r="K580" s="14"/>
      <c r="L580" s="36">
        <v>42704</v>
      </c>
      <c r="M580" s="36">
        <v>42705</v>
      </c>
      <c r="N580" s="14">
        <v>96</v>
      </c>
      <c r="O580" s="14">
        <v>3</v>
      </c>
      <c r="P580" s="37"/>
      <c r="Q580" s="14">
        <v>1</v>
      </c>
      <c r="R580" s="14">
        <v>191</v>
      </c>
      <c r="S580" s="15">
        <f t="shared" si="16"/>
        <v>191</v>
      </c>
      <c r="T580" s="14" t="s">
        <v>35</v>
      </c>
      <c r="U580" s="14" t="s">
        <v>36</v>
      </c>
      <c r="V580" s="14"/>
      <c r="W580" s="127" t="str">
        <f t="shared" ca="1" si="17"/>
        <v>2019CJ96CP3</v>
      </c>
    </row>
    <row r="581" spans="1:23" s="31" customFormat="1" ht="30" customHeight="1">
      <c r="A581" s="13">
        <v>575</v>
      </c>
      <c r="B581" s="14" t="s">
        <v>29</v>
      </c>
      <c r="C581" s="14" t="s">
        <v>30</v>
      </c>
      <c r="D581" s="15" t="s">
        <v>31</v>
      </c>
      <c r="E581" s="16"/>
      <c r="F581" s="15" t="s">
        <v>32</v>
      </c>
      <c r="G581" s="14" t="s">
        <v>33</v>
      </c>
      <c r="H581" s="14" t="s">
        <v>1653</v>
      </c>
      <c r="I581" s="14"/>
      <c r="J581" s="14"/>
      <c r="K581" s="14"/>
      <c r="L581" s="36">
        <v>42705</v>
      </c>
      <c r="M581" s="36">
        <v>42705</v>
      </c>
      <c r="N581" s="14">
        <v>96</v>
      </c>
      <c r="O581" s="14">
        <v>4</v>
      </c>
      <c r="P581" s="37"/>
      <c r="Q581" s="14">
        <v>1</v>
      </c>
      <c r="R581" s="14">
        <v>200</v>
      </c>
      <c r="S581" s="15">
        <f t="shared" si="16"/>
        <v>200</v>
      </c>
      <c r="T581" s="14" t="s">
        <v>35</v>
      </c>
      <c r="U581" s="14" t="s">
        <v>36</v>
      </c>
      <c r="V581" s="14"/>
      <c r="W581" s="127" t="str">
        <f t="shared" ca="1" si="17"/>
        <v>2019CJ96CP4</v>
      </c>
    </row>
    <row r="582" spans="1:23" s="31" customFormat="1" ht="30" customHeight="1">
      <c r="A582" s="13">
        <v>576</v>
      </c>
      <c r="B582" s="14" t="s">
        <v>29</v>
      </c>
      <c r="C582" s="14" t="s">
        <v>30</v>
      </c>
      <c r="D582" s="15" t="s">
        <v>31</v>
      </c>
      <c r="E582" s="16"/>
      <c r="F582" s="15" t="s">
        <v>32</v>
      </c>
      <c r="G582" s="14" t="s">
        <v>33</v>
      </c>
      <c r="H582" s="14" t="s">
        <v>1654</v>
      </c>
      <c r="I582" s="14"/>
      <c r="J582" s="14"/>
      <c r="K582" s="14"/>
      <c r="L582" s="36">
        <v>42705</v>
      </c>
      <c r="M582" s="36">
        <v>42705</v>
      </c>
      <c r="N582" s="14">
        <v>96</v>
      </c>
      <c r="O582" s="14">
        <v>5</v>
      </c>
      <c r="P582" s="37"/>
      <c r="Q582" s="14">
        <v>1</v>
      </c>
      <c r="R582" s="14">
        <v>206</v>
      </c>
      <c r="S582" s="15">
        <f t="shared" si="16"/>
        <v>206</v>
      </c>
      <c r="T582" s="14" t="s">
        <v>35</v>
      </c>
      <c r="U582" s="14" t="s">
        <v>36</v>
      </c>
      <c r="V582" s="14"/>
      <c r="W582" s="127" t="str">
        <f t="shared" ca="1" si="17"/>
        <v>2019CJ96CP5</v>
      </c>
    </row>
    <row r="583" spans="1:23" s="31" customFormat="1" ht="30" customHeight="1">
      <c r="A583" s="13">
        <v>577</v>
      </c>
      <c r="B583" s="14" t="s">
        <v>29</v>
      </c>
      <c r="C583" s="14" t="s">
        <v>30</v>
      </c>
      <c r="D583" s="15" t="s">
        <v>31</v>
      </c>
      <c r="E583" s="16"/>
      <c r="F583" s="15" t="s">
        <v>32</v>
      </c>
      <c r="G583" s="14" t="s">
        <v>33</v>
      </c>
      <c r="H583" s="14" t="s">
        <v>1655</v>
      </c>
      <c r="I583" s="14"/>
      <c r="J583" s="14"/>
      <c r="K583" s="14"/>
      <c r="L583" s="36">
        <v>42705</v>
      </c>
      <c r="M583" s="36">
        <v>42705</v>
      </c>
      <c r="N583" s="14">
        <v>96</v>
      </c>
      <c r="O583" s="14">
        <v>6</v>
      </c>
      <c r="P583" s="37"/>
      <c r="Q583" s="14">
        <v>1</v>
      </c>
      <c r="R583" s="14">
        <v>198</v>
      </c>
      <c r="S583" s="15">
        <f t="shared" si="16"/>
        <v>198</v>
      </c>
      <c r="T583" s="14" t="s">
        <v>35</v>
      </c>
      <c r="U583" s="14" t="s">
        <v>36</v>
      </c>
      <c r="V583" s="14"/>
      <c r="W583" s="127" t="str">
        <f t="shared" ca="1" si="17"/>
        <v>2019CJ96CP6</v>
      </c>
    </row>
    <row r="584" spans="1:23" s="31" customFormat="1" ht="30" customHeight="1">
      <c r="A584" s="13">
        <v>578</v>
      </c>
      <c r="B584" s="14" t="s">
        <v>29</v>
      </c>
      <c r="C584" s="14" t="s">
        <v>30</v>
      </c>
      <c r="D584" s="15" t="s">
        <v>31</v>
      </c>
      <c r="E584" s="16"/>
      <c r="F584" s="15" t="s">
        <v>32</v>
      </c>
      <c r="G584" s="14" t="s">
        <v>33</v>
      </c>
      <c r="H584" s="14" t="s">
        <v>1656</v>
      </c>
      <c r="I584" s="14"/>
      <c r="J584" s="14"/>
      <c r="K584" s="14"/>
      <c r="L584" s="36">
        <v>42705</v>
      </c>
      <c r="M584" s="36">
        <v>42705</v>
      </c>
      <c r="N584" s="14">
        <v>97</v>
      </c>
      <c r="O584" s="14">
        <v>1</v>
      </c>
      <c r="P584" s="37"/>
      <c r="Q584" s="14">
        <v>1</v>
      </c>
      <c r="R584" s="14">
        <v>206</v>
      </c>
      <c r="S584" s="15">
        <f t="shared" ref="S584:S647" si="18">(R584-Q584)+1</f>
        <v>206</v>
      </c>
      <c r="T584" s="14" t="s">
        <v>35</v>
      </c>
      <c r="U584" s="14" t="s">
        <v>36</v>
      </c>
      <c r="V584" s="14"/>
      <c r="W584" s="127" t="str">
        <f t="shared" ref="W584:W647" ca="1" si="19">HYPERLINK(CONCATENATE(LEFT(CELL("nombrearchivo"),FIND(_xlfn.UNICHAR(91),CELL("nombrearchivo"),1)-1),MID(CELL("nombrearchivo"),FIND(_xlfn.UNICHAR(93),CELL("nombrearchivo"),1)+1,14),"\",UPPER($N$6)," ",N584,"\",RIGHT(CELL("nombrearchivo"),4),"CJ",N584,"CP",O584,".pdf"),CONCATENATE(RIGHT(CELL("nombrearchivo"),4),"CJ",N584,"CP",O584))</f>
        <v>2019CJ97CP1</v>
      </c>
    </row>
    <row r="585" spans="1:23" s="31" customFormat="1" ht="30" customHeight="1">
      <c r="A585" s="13">
        <v>579</v>
      </c>
      <c r="B585" s="14" t="s">
        <v>29</v>
      </c>
      <c r="C585" s="14" t="s">
        <v>30</v>
      </c>
      <c r="D585" s="15" t="s">
        <v>31</v>
      </c>
      <c r="E585" s="16"/>
      <c r="F585" s="15" t="s">
        <v>32</v>
      </c>
      <c r="G585" s="14" t="s">
        <v>33</v>
      </c>
      <c r="H585" s="14" t="s">
        <v>1657</v>
      </c>
      <c r="I585" s="14"/>
      <c r="J585" s="14"/>
      <c r="K585" s="14"/>
      <c r="L585" s="36">
        <v>42705</v>
      </c>
      <c r="M585" s="36">
        <v>42706</v>
      </c>
      <c r="N585" s="14">
        <v>97</v>
      </c>
      <c r="O585" s="14">
        <v>2</v>
      </c>
      <c r="P585" s="37"/>
      <c r="Q585" s="14">
        <v>1</v>
      </c>
      <c r="R585" s="14">
        <v>91</v>
      </c>
      <c r="S585" s="15">
        <f t="shared" si="18"/>
        <v>91</v>
      </c>
      <c r="T585" s="14" t="s">
        <v>35</v>
      </c>
      <c r="U585" s="14" t="s">
        <v>36</v>
      </c>
      <c r="V585" s="14"/>
      <c r="W585" s="127" t="str">
        <f t="shared" ca="1" si="19"/>
        <v>2019CJ97CP2</v>
      </c>
    </row>
    <row r="586" spans="1:23" s="31" customFormat="1" ht="30" customHeight="1">
      <c r="A586" s="13">
        <v>580</v>
      </c>
      <c r="B586" s="14" t="s">
        <v>29</v>
      </c>
      <c r="C586" s="14" t="s">
        <v>30</v>
      </c>
      <c r="D586" s="15" t="s">
        <v>31</v>
      </c>
      <c r="E586" s="16"/>
      <c r="F586" s="15" t="s">
        <v>32</v>
      </c>
      <c r="G586" s="14" t="s">
        <v>33</v>
      </c>
      <c r="H586" s="14">
        <v>354660116</v>
      </c>
      <c r="I586" s="14"/>
      <c r="J586" s="14"/>
      <c r="K586" s="14"/>
      <c r="L586" s="36">
        <v>42706</v>
      </c>
      <c r="M586" s="36">
        <v>42706</v>
      </c>
      <c r="N586" s="14">
        <v>97</v>
      </c>
      <c r="O586" s="14">
        <v>3</v>
      </c>
      <c r="P586" s="37"/>
      <c r="Q586" s="14">
        <v>1</v>
      </c>
      <c r="R586" s="14">
        <v>212</v>
      </c>
      <c r="S586" s="15">
        <f t="shared" si="18"/>
        <v>212</v>
      </c>
      <c r="T586" s="14" t="s">
        <v>35</v>
      </c>
      <c r="U586" s="14" t="s">
        <v>36</v>
      </c>
      <c r="V586" s="14"/>
      <c r="W586" s="127" t="str">
        <f t="shared" ca="1" si="19"/>
        <v>2019CJ97CP3</v>
      </c>
    </row>
    <row r="587" spans="1:23" s="31" customFormat="1" ht="30" customHeight="1">
      <c r="A587" s="13">
        <v>581</v>
      </c>
      <c r="B587" s="14" t="s">
        <v>29</v>
      </c>
      <c r="C587" s="14" t="s">
        <v>30</v>
      </c>
      <c r="D587" s="15" t="s">
        <v>31</v>
      </c>
      <c r="E587" s="16"/>
      <c r="F587" s="15" t="s">
        <v>32</v>
      </c>
      <c r="G587" s="14" t="s">
        <v>33</v>
      </c>
      <c r="H587" s="14" t="s">
        <v>1658</v>
      </c>
      <c r="I587" s="14"/>
      <c r="J587" s="14"/>
      <c r="K587" s="14"/>
      <c r="L587" s="36">
        <v>42706</v>
      </c>
      <c r="M587" s="36">
        <v>42709</v>
      </c>
      <c r="N587" s="14">
        <v>97</v>
      </c>
      <c r="O587" s="14">
        <v>4</v>
      </c>
      <c r="P587" s="37"/>
      <c r="Q587" s="14">
        <v>1</v>
      </c>
      <c r="R587" s="14">
        <v>201</v>
      </c>
      <c r="S587" s="15">
        <f t="shared" si="18"/>
        <v>201</v>
      </c>
      <c r="T587" s="14" t="s">
        <v>35</v>
      </c>
      <c r="U587" s="14" t="s">
        <v>36</v>
      </c>
      <c r="V587" s="14"/>
      <c r="W587" s="127" t="str">
        <f t="shared" ca="1" si="19"/>
        <v>2019CJ97CP4</v>
      </c>
    </row>
    <row r="588" spans="1:23" s="31" customFormat="1" ht="30" customHeight="1">
      <c r="A588" s="13">
        <v>582</v>
      </c>
      <c r="B588" s="14" t="s">
        <v>29</v>
      </c>
      <c r="C588" s="14" t="s">
        <v>30</v>
      </c>
      <c r="D588" s="15" t="s">
        <v>31</v>
      </c>
      <c r="E588" s="16"/>
      <c r="F588" s="15" t="s">
        <v>32</v>
      </c>
      <c r="G588" s="14" t="s">
        <v>33</v>
      </c>
      <c r="H588" s="14" t="s">
        <v>1659</v>
      </c>
      <c r="I588" s="14"/>
      <c r="J588" s="14"/>
      <c r="K588" s="14"/>
      <c r="L588" s="36">
        <v>42709</v>
      </c>
      <c r="M588" s="36">
        <v>42709</v>
      </c>
      <c r="N588" s="14">
        <v>97</v>
      </c>
      <c r="O588" s="14">
        <v>5</v>
      </c>
      <c r="P588" s="37"/>
      <c r="Q588" s="14">
        <v>1</v>
      </c>
      <c r="R588" s="14">
        <v>132</v>
      </c>
      <c r="S588" s="15">
        <f t="shared" si="18"/>
        <v>132</v>
      </c>
      <c r="T588" s="14" t="s">
        <v>35</v>
      </c>
      <c r="U588" s="14" t="s">
        <v>36</v>
      </c>
      <c r="V588" s="14"/>
      <c r="W588" s="127" t="str">
        <f t="shared" ca="1" si="19"/>
        <v>2019CJ97CP5</v>
      </c>
    </row>
    <row r="589" spans="1:23" s="31" customFormat="1" ht="30" customHeight="1">
      <c r="A589" s="13">
        <v>583</v>
      </c>
      <c r="B589" s="14" t="s">
        <v>29</v>
      </c>
      <c r="C589" s="14" t="s">
        <v>30</v>
      </c>
      <c r="D589" s="15" t="s">
        <v>31</v>
      </c>
      <c r="E589" s="16"/>
      <c r="F589" s="15" t="s">
        <v>32</v>
      </c>
      <c r="G589" s="14" t="s">
        <v>33</v>
      </c>
      <c r="H589" s="14" t="s">
        <v>1660</v>
      </c>
      <c r="I589" s="14"/>
      <c r="J589" s="14"/>
      <c r="K589" s="14"/>
      <c r="L589" s="36">
        <v>42709</v>
      </c>
      <c r="M589" s="36">
        <v>42709</v>
      </c>
      <c r="N589" s="14">
        <v>97</v>
      </c>
      <c r="O589" s="14">
        <v>6</v>
      </c>
      <c r="P589" s="37"/>
      <c r="Q589" s="14">
        <v>1</v>
      </c>
      <c r="R589" s="14">
        <v>196</v>
      </c>
      <c r="S589" s="15">
        <f t="shared" si="18"/>
        <v>196</v>
      </c>
      <c r="T589" s="14" t="s">
        <v>35</v>
      </c>
      <c r="U589" s="14" t="s">
        <v>36</v>
      </c>
      <c r="V589" s="14"/>
      <c r="W589" s="127" t="str">
        <f t="shared" ca="1" si="19"/>
        <v>2019CJ97CP6</v>
      </c>
    </row>
    <row r="590" spans="1:23" s="31" customFormat="1" ht="30" customHeight="1">
      <c r="A590" s="13">
        <v>584</v>
      </c>
      <c r="B590" s="14" t="s">
        <v>29</v>
      </c>
      <c r="C590" s="14" t="s">
        <v>30</v>
      </c>
      <c r="D590" s="15" t="s">
        <v>31</v>
      </c>
      <c r="E590" s="16"/>
      <c r="F590" s="15" t="s">
        <v>32</v>
      </c>
      <c r="G590" s="14" t="s">
        <v>33</v>
      </c>
      <c r="H590" s="14">
        <v>357203016</v>
      </c>
      <c r="I590" s="14"/>
      <c r="J590" s="14"/>
      <c r="K590" s="14"/>
      <c r="L590" s="36">
        <v>42709</v>
      </c>
      <c r="M590" s="36">
        <v>42709</v>
      </c>
      <c r="N590" s="14">
        <v>98</v>
      </c>
      <c r="O590" s="14">
        <v>1</v>
      </c>
      <c r="P590" s="37"/>
      <c r="Q590" s="14">
        <v>1</v>
      </c>
      <c r="R590" s="14">
        <v>65</v>
      </c>
      <c r="S590" s="15">
        <f t="shared" si="18"/>
        <v>65</v>
      </c>
      <c r="T590" s="14" t="s">
        <v>35</v>
      </c>
      <c r="U590" s="14" t="s">
        <v>36</v>
      </c>
      <c r="V590" s="14"/>
      <c r="W590" s="127" t="str">
        <f t="shared" ca="1" si="19"/>
        <v>2019CJ98CP1</v>
      </c>
    </row>
    <row r="591" spans="1:23" s="31" customFormat="1" ht="30" customHeight="1">
      <c r="A591" s="13">
        <v>585</v>
      </c>
      <c r="B591" s="14" t="s">
        <v>29</v>
      </c>
      <c r="C591" s="14" t="s">
        <v>30</v>
      </c>
      <c r="D591" s="15" t="s">
        <v>31</v>
      </c>
      <c r="E591" s="16"/>
      <c r="F591" s="15" t="s">
        <v>32</v>
      </c>
      <c r="G591" s="14" t="s">
        <v>33</v>
      </c>
      <c r="H591" s="14">
        <v>357235816</v>
      </c>
      <c r="I591" s="14"/>
      <c r="J591" s="14"/>
      <c r="K591" s="14"/>
      <c r="L591" s="36">
        <v>42709</v>
      </c>
      <c r="M591" s="36">
        <v>42709</v>
      </c>
      <c r="N591" s="14">
        <v>98</v>
      </c>
      <c r="O591" s="14">
        <v>2</v>
      </c>
      <c r="P591" s="37"/>
      <c r="Q591" s="14">
        <v>1</v>
      </c>
      <c r="R591" s="14">
        <v>201</v>
      </c>
      <c r="S591" s="15">
        <f t="shared" si="18"/>
        <v>201</v>
      </c>
      <c r="T591" s="14" t="s">
        <v>35</v>
      </c>
      <c r="U591" s="14" t="s">
        <v>36</v>
      </c>
      <c r="V591" s="14"/>
      <c r="W591" s="127" t="str">
        <f t="shared" ca="1" si="19"/>
        <v>2019CJ98CP2</v>
      </c>
    </row>
    <row r="592" spans="1:23" s="31" customFormat="1" ht="30" customHeight="1">
      <c r="A592" s="13">
        <v>586</v>
      </c>
      <c r="B592" s="14" t="s">
        <v>29</v>
      </c>
      <c r="C592" s="14" t="s">
        <v>30</v>
      </c>
      <c r="D592" s="15" t="s">
        <v>31</v>
      </c>
      <c r="E592" s="16"/>
      <c r="F592" s="15" t="s">
        <v>32</v>
      </c>
      <c r="G592" s="14" t="s">
        <v>33</v>
      </c>
      <c r="H592" s="14" t="s">
        <v>1661</v>
      </c>
      <c r="I592" s="14"/>
      <c r="J592" s="14"/>
      <c r="K592" s="14"/>
      <c r="L592" s="36">
        <v>42709</v>
      </c>
      <c r="M592" s="36">
        <v>42709</v>
      </c>
      <c r="N592" s="14">
        <v>98</v>
      </c>
      <c r="O592" s="14">
        <v>3</v>
      </c>
      <c r="P592" s="37"/>
      <c r="Q592" s="14">
        <v>1</v>
      </c>
      <c r="R592" s="14">
        <v>200</v>
      </c>
      <c r="S592" s="15">
        <f t="shared" si="18"/>
        <v>200</v>
      </c>
      <c r="T592" s="14" t="s">
        <v>35</v>
      </c>
      <c r="U592" s="14" t="s">
        <v>36</v>
      </c>
      <c r="V592" s="14"/>
      <c r="W592" s="127" t="str">
        <f t="shared" ca="1" si="19"/>
        <v>2019CJ98CP3</v>
      </c>
    </row>
    <row r="593" spans="1:23" s="31" customFormat="1" ht="30" customHeight="1">
      <c r="A593" s="13">
        <v>587</v>
      </c>
      <c r="B593" s="14" t="s">
        <v>29</v>
      </c>
      <c r="C593" s="14" t="s">
        <v>30</v>
      </c>
      <c r="D593" s="15" t="s">
        <v>31</v>
      </c>
      <c r="E593" s="16"/>
      <c r="F593" s="15" t="s">
        <v>32</v>
      </c>
      <c r="G593" s="14" t="s">
        <v>33</v>
      </c>
      <c r="H593" s="14" t="s">
        <v>1662</v>
      </c>
      <c r="I593" s="14"/>
      <c r="J593" s="14"/>
      <c r="K593" s="14"/>
      <c r="L593" s="36">
        <v>42709</v>
      </c>
      <c r="M593" s="36">
        <v>42710</v>
      </c>
      <c r="N593" s="14">
        <v>98</v>
      </c>
      <c r="O593" s="14">
        <v>4</v>
      </c>
      <c r="P593" s="37"/>
      <c r="Q593" s="14">
        <v>1</v>
      </c>
      <c r="R593" s="14">
        <v>201</v>
      </c>
      <c r="S593" s="15">
        <f t="shared" si="18"/>
        <v>201</v>
      </c>
      <c r="T593" s="14" t="s">
        <v>35</v>
      </c>
      <c r="U593" s="14" t="s">
        <v>36</v>
      </c>
      <c r="V593" s="14"/>
      <c r="W593" s="127" t="str">
        <f t="shared" ca="1" si="19"/>
        <v>2019CJ98CP4</v>
      </c>
    </row>
    <row r="594" spans="1:23" s="31" customFormat="1" ht="30" customHeight="1">
      <c r="A594" s="13">
        <v>588</v>
      </c>
      <c r="B594" s="14" t="s">
        <v>29</v>
      </c>
      <c r="C594" s="14" t="s">
        <v>30</v>
      </c>
      <c r="D594" s="15" t="s">
        <v>31</v>
      </c>
      <c r="E594" s="16"/>
      <c r="F594" s="15" t="s">
        <v>32</v>
      </c>
      <c r="G594" s="14" t="s">
        <v>33</v>
      </c>
      <c r="H594" s="14" t="s">
        <v>1663</v>
      </c>
      <c r="I594" s="14"/>
      <c r="J594" s="14"/>
      <c r="K594" s="14"/>
      <c r="L594" s="36">
        <v>42710</v>
      </c>
      <c r="M594" s="36">
        <v>42711</v>
      </c>
      <c r="N594" s="14">
        <v>98</v>
      </c>
      <c r="O594" s="14">
        <v>5</v>
      </c>
      <c r="P594" s="37"/>
      <c r="Q594" s="14">
        <v>1</v>
      </c>
      <c r="R594" s="14">
        <v>215</v>
      </c>
      <c r="S594" s="15">
        <f t="shared" si="18"/>
        <v>215</v>
      </c>
      <c r="T594" s="14" t="s">
        <v>35</v>
      </c>
      <c r="U594" s="14" t="s">
        <v>36</v>
      </c>
      <c r="V594" s="14"/>
      <c r="W594" s="127" t="str">
        <f t="shared" ca="1" si="19"/>
        <v>2019CJ98CP5</v>
      </c>
    </row>
    <row r="595" spans="1:23" s="31" customFormat="1" ht="30" customHeight="1">
      <c r="A595" s="13">
        <v>589</v>
      </c>
      <c r="B595" s="14" t="s">
        <v>29</v>
      </c>
      <c r="C595" s="14" t="s">
        <v>30</v>
      </c>
      <c r="D595" s="15" t="s">
        <v>31</v>
      </c>
      <c r="E595" s="16"/>
      <c r="F595" s="15" t="s">
        <v>32</v>
      </c>
      <c r="G595" s="14" t="s">
        <v>33</v>
      </c>
      <c r="H595" s="14" t="s">
        <v>1664</v>
      </c>
      <c r="I595" s="14"/>
      <c r="J595" s="14"/>
      <c r="K595" s="14"/>
      <c r="L595" s="36">
        <v>42711</v>
      </c>
      <c r="M595" s="36">
        <v>42711</v>
      </c>
      <c r="N595" s="14">
        <v>98</v>
      </c>
      <c r="O595" s="14">
        <v>6</v>
      </c>
      <c r="P595" s="37"/>
      <c r="Q595" s="14">
        <v>1</v>
      </c>
      <c r="R595" s="14">
        <v>152</v>
      </c>
      <c r="S595" s="15">
        <f t="shared" si="18"/>
        <v>152</v>
      </c>
      <c r="T595" s="14" t="s">
        <v>35</v>
      </c>
      <c r="U595" s="14" t="s">
        <v>36</v>
      </c>
      <c r="V595" s="14"/>
      <c r="W595" s="127" t="str">
        <f t="shared" ca="1" si="19"/>
        <v>2019CJ98CP6</v>
      </c>
    </row>
    <row r="596" spans="1:23" s="31" customFormat="1" ht="30" customHeight="1">
      <c r="A596" s="13">
        <v>590</v>
      </c>
      <c r="B596" s="14" t="s">
        <v>29</v>
      </c>
      <c r="C596" s="14" t="s">
        <v>30</v>
      </c>
      <c r="D596" s="15" t="s">
        <v>31</v>
      </c>
      <c r="E596" s="16"/>
      <c r="F596" s="15" t="s">
        <v>32</v>
      </c>
      <c r="G596" s="14" t="s">
        <v>33</v>
      </c>
      <c r="H596" s="14">
        <v>362171416</v>
      </c>
      <c r="I596" s="14"/>
      <c r="J596" s="14"/>
      <c r="K596" s="14"/>
      <c r="L596" s="36">
        <v>42711</v>
      </c>
      <c r="M596" s="36">
        <v>42711</v>
      </c>
      <c r="N596" s="14">
        <v>99</v>
      </c>
      <c r="O596" s="14">
        <v>1</v>
      </c>
      <c r="P596" s="37"/>
      <c r="Q596" s="14">
        <v>1</v>
      </c>
      <c r="R596" s="14">
        <v>68</v>
      </c>
      <c r="S596" s="15">
        <f t="shared" si="18"/>
        <v>68</v>
      </c>
      <c r="T596" s="14" t="s">
        <v>35</v>
      </c>
      <c r="U596" s="14" t="s">
        <v>36</v>
      </c>
      <c r="V596" s="14"/>
      <c r="W596" s="127" t="str">
        <f t="shared" ca="1" si="19"/>
        <v>2019CJ99CP1</v>
      </c>
    </row>
    <row r="597" spans="1:23" s="31" customFormat="1" ht="30" customHeight="1">
      <c r="A597" s="13">
        <v>591</v>
      </c>
      <c r="B597" s="14" t="s">
        <v>29</v>
      </c>
      <c r="C597" s="14" t="s">
        <v>30</v>
      </c>
      <c r="D597" s="15" t="s">
        <v>31</v>
      </c>
      <c r="E597" s="16"/>
      <c r="F597" s="15" t="s">
        <v>32</v>
      </c>
      <c r="G597" s="14" t="s">
        <v>33</v>
      </c>
      <c r="H597" s="14">
        <v>362267316</v>
      </c>
      <c r="I597" s="14"/>
      <c r="J597" s="14"/>
      <c r="K597" s="14"/>
      <c r="L597" s="36">
        <v>42711</v>
      </c>
      <c r="M597" s="36">
        <v>42711</v>
      </c>
      <c r="N597" s="14">
        <v>99</v>
      </c>
      <c r="O597" s="14">
        <v>2</v>
      </c>
      <c r="P597" s="37"/>
      <c r="Q597" s="14">
        <v>1</v>
      </c>
      <c r="R597" s="14">
        <v>120</v>
      </c>
      <c r="S597" s="15">
        <f t="shared" si="18"/>
        <v>120</v>
      </c>
      <c r="T597" s="14" t="s">
        <v>35</v>
      </c>
      <c r="U597" s="14" t="s">
        <v>36</v>
      </c>
      <c r="V597" s="14"/>
      <c r="W597" s="127" t="str">
        <f t="shared" ca="1" si="19"/>
        <v>2019CJ99CP2</v>
      </c>
    </row>
    <row r="598" spans="1:23" s="31" customFormat="1" ht="30" customHeight="1">
      <c r="A598" s="13">
        <v>592</v>
      </c>
      <c r="B598" s="14" t="s">
        <v>29</v>
      </c>
      <c r="C598" s="14" t="s">
        <v>30</v>
      </c>
      <c r="D598" s="15" t="s">
        <v>31</v>
      </c>
      <c r="E598" s="16"/>
      <c r="F598" s="15" t="s">
        <v>32</v>
      </c>
      <c r="G598" s="14" t="s">
        <v>33</v>
      </c>
      <c r="H598" s="14" t="s">
        <v>1665</v>
      </c>
      <c r="I598" s="14"/>
      <c r="J598" s="14"/>
      <c r="K598" s="14"/>
      <c r="L598" s="36">
        <v>42711</v>
      </c>
      <c r="M598" s="36">
        <v>42711</v>
      </c>
      <c r="N598" s="14">
        <v>99</v>
      </c>
      <c r="O598" s="14">
        <v>3</v>
      </c>
      <c r="P598" s="37"/>
      <c r="Q598" s="14">
        <v>1</v>
      </c>
      <c r="R598" s="14">
        <v>158</v>
      </c>
      <c r="S598" s="15">
        <f t="shared" si="18"/>
        <v>158</v>
      </c>
      <c r="T598" s="14" t="s">
        <v>35</v>
      </c>
      <c r="U598" s="14" t="s">
        <v>36</v>
      </c>
      <c r="V598" s="14"/>
      <c r="W598" s="127" t="str">
        <f t="shared" ca="1" si="19"/>
        <v>2019CJ99CP3</v>
      </c>
    </row>
    <row r="599" spans="1:23" s="31" customFormat="1" ht="30" customHeight="1">
      <c r="A599" s="13">
        <v>593</v>
      </c>
      <c r="B599" s="14" t="s">
        <v>29</v>
      </c>
      <c r="C599" s="14" t="s">
        <v>30</v>
      </c>
      <c r="D599" s="15" t="s">
        <v>31</v>
      </c>
      <c r="E599" s="16"/>
      <c r="F599" s="15" t="s">
        <v>32</v>
      </c>
      <c r="G599" s="14" t="s">
        <v>33</v>
      </c>
      <c r="H599" s="14">
        <v>362756016</v>
      </c>
      <c r="I599" s="14"/>
      <c r="J599" s="14"/>
      <c r="K599" s="14"/>
      <c r="L599" s="36">
        <v>42711</v>
      </c>
      <c r="M599" s="36">
        <v>42711</v>
      </c>
      <c r="N599" s="14">
        <v>99</v>
      </c>
      <c r="O599" s="14">
        <v>4</v>
      </c>
      <c r="P599" s="37"/>
      <c r="Q599" s="14">
        <v>1</v>
      </c>
      <c r="R599" s="14">
        <v>156</v>
      </c>
      <c r="S599" s="15">
        <f t="shared" si="18"/>
        <v>156</v>
      </c>
      <c r="T599" s="14" t="s">
        <v>35</v>
      </c>
      <c r="U599" s="14" t="s">
        <v>36</v>
      </c>
      <c r="V599" s="14"/>
      <c r="W599" s="127" t="str">
        <f t="shared" ca="1" si="19"/>
        <v>2019CJ99CP4</v>
      </c>
    </row>
    <row r="600" spans="1:23" s="31" customFormat="1" ht="30" customHeight="1">
      <c r="A600" s="13">
        <v>594</v>
      </c>
      <c r="B600" s="14" t="s">
        <v>29</v>
      </c>
      <c r="C600" s="14" t="s">
        <v>30</v>
      </c>
      <c r="D600" s="15" t="s">
        <v>31</v>
      </c>
      <c r="E600" s="16"/>
      <c r="F600" s="15" t="s">
        <v>32</v>
      </c>
      <c r="G600" s="14" t="s">
        <v>33</v>
      </c>
      <c r="H600" s="14" t="s">
        <v>1666</v>
      </c>
      <c r="I600" s="14"/>
      <c r="J600" s="14"/>
      <c r="K600" s="14"/>
      <c r="L600" s="36">
        <v>42711</v>
      </c>
      <c r="M600" s="36">
        <v>42711</v>
      </c>
      <c r="N600" s="14">
        <v>99</v>
      </c>
      <c r="O600" s="14">
        <v>5</v>
      </c>
      <c r="P600" s="37"/>
      <c r="Q600" s="14">
        <v>1</v>
      </c>
      <c r="R600" s="14">
        <v>210</v>
      </c>
      <c r="S600" s="15">
        <f t="shared" si="18"/>
        <v>210</v>
      </c>
      <c r="T600" s="14" t="s">
        <v>35</v>
      </c>
      <c r="U600" s="14" t="s">
        <v>36</v>
      </c>
      <c r="V600" s="14"/>
      <c r="W600" s="127" t="str">
        <f t="shared" ca="1" si="19"/>
        <v>2019CJ99CP5</v>
      </c>
    </row>
    <row r="601" spans="1:23" s="31" customFormat="1" ht="30" customHeight="1">
      <c r="A601" s="13">
        <v>595</v>
      </c>
      <c r="B601" s="14" t="s">
        <v>29</v>
      </c>
      <c r="C601" s="14" t="s">
        <v>30</v>
      </c>
      <c r="D601" s="15" t="s">
        <v>31</v>
      </c>
      <c r="E601" s="16"/>
      <c r="F601" s="15" t="s">
        <v>32</v>
      </c>
      <c r="G601" s="14" t="s">
        <v>33</v>
      </c>
      <c r="H601" s="14" t="s">
        <v>1667</v>
      </c>
      <c r="I601" s="14"/>
      <c r="J601" s="14"/>
      <c r="K601" s="14"/>
      <c r="L601" s="36">
        <v>42711</v>
      </c>
      <c r="M601" s="36">
        <v>42711</v>
      </c>
      <c r="N601" s="14">
        <v>99</v>
      </c>
      <c r="O601" s="14">
        <v>6</v>
      </c>
      <c r="P601" s="37"/>
      <c r="Q601" s="14">
        <v>1</v>
      </c>
      <c r="R601" s="14">
        <v>192</v>
      </c>
      <c r="S601" s="15">
        <f t="shared" si="18"/>
        <v>192</v>
      </c>
      <c r="T601" s="14" t="s">
        <v>35</v>
      </c>
      <c r="U601" s="14" t="s">
        <v>36</v>
      </c>
      <c r="V601" s="14"/>
      <c r="W601" s="127" t="str">
        <f t="shared" ca="1" si="19"/>
        <v>2019CJ99CP6</v>
      </c>
    </row>
    <row r="602" spans="1:23" s="31" customFormat="1" ht="30" customHeight="1">
      <c r="A602" s="13">
        <v>596</v>
      </c>
      <c r="B602" s="14" t="s">
        <v>29</v>
      </c>
      <c r="C602" s="14" t="s">
        <v>30</v>
      </c>
      <c r="D602" s="15" t="s">
        <v>31</v>
      </c>
      <c r="E602" s="16"/>
      <c r="F602" s="15" t="s">
        <v>32</v>
      </c>
      <c r="G602" s="14" t="s">
        <v>33</v>
      </c>
      <c r="H602" s="14" t="s">
        <v>1668</v>
      </c>
      <c r="I602" s="14"/>
      <c r="J602" s="14"/>
      <c r="K602" s="14"/>
      <c r="L602" s="36">
        <v>42711</v>
      </c>
      <c r="M602" s="36">
        <v>42711</v>
      </c>
      <c r="N602" s="14">
        <v>100</v>
      </c>
      <c r="O602" s="14">
        <v>1</v>
      </c>
      <c r="P602" s="37"/>
      <c r="Q602" s="14">
        <v>1</v>
      </c>
      <c r="R602" s="14">
        <v>166</v>
      </c>
      <c r="S602" s="15">
        <f t="shared" si="18"/>
        <v>166</v>
      </c>
      <c r="T602" s="14" t="s">
        <v>35</v>
      </c>
      <c r="U602" s="14" t="s">
        <v>36</v>
      </c>
      <c r="V602" s="14"/>
      <c r="W602" s="127" t="str">
        <f t="shared" ca="1" si="19"/>
        <v>2019CJ100CP1</v>
      </c>
    </row>
    <row r="603" spans="1:23" s="31" customFormat="1" ht="30" customHeight="1">
      <c r="A603" s="13">
        <v>597</v>
      </c>
      <c r="B603" s="14" t="s">
        <v>29</v>
      </c>
      <c r="C603" s="14" t="s">
        <v>30</v>
      </c>
      <c r="D603" s="15" t="s">
        <v>31</v>
      </c>
      <c r="E603" s="16"/>
      <c r="F603" s="15" t="s">
        <v>32</v>
      </c>
      <c r="G603" s="14" t="s">
        <v>33</v>
      </c>
      <c r="H603" s="14" t="s">
        <v>1669</v>
      </c>
      <c r="I603" s="14"/>
      <c r="J603" s="14"/>
      <c r="K603" s="14"/>
      <c r="L603" s="36">
        <v>42716</v>
      </c>
      <c r="M603" s="36">
        <v>42716</v>
      </c>
      <c r="N603" s="14">
        <v>100</v>
      </c>
      <c r="O603" s="14">
        <v>2</v>
      </c>
      <c r="P603" s="37"/>
      <c r="Q603" s="14">
        <v>1</v>
      </c>
      <c r="R603" s="14">
        <v>189</v>
      </c>
      <c r="S603" s="15">
        <f t="shared" si="18"/>
        <v>189</v>
      </c>
      <c r="T603" s="14" t="s">
        <v>35</v>
      </c>
      <c r="U603" s="14" t="s">
        <v>36</v>
      </c>
      <c r="V603" s="14"/>
      <c r="W603" s="127" t="str">
        <f t="shared" ca="1" si="19"/>
        <v>2019CJ100CP2</v>
      </c>
    </row>
    <row r="604" spans="1:23" s="31" customFormat="1" ht="30" customHeight="1">
      <c r="A604" s="13">
        <v>598</v>
      </c>
      <c r="B604" s="14" t="s">
        <v>29</v>
      </c>
      <c r="C604" s="14" t="s">
        <v>30</v>
      </c>
      <c r="D604" s="15" t="s">
        <v>31</v>
      </c>
      <c r="E604" s="16"/>
      <c r="F604" s="15" t="s">
        <v>32</v>
      </c>
      <c r="G604" s="14" t="s">
        <v>33</v>
      </c>
      <c r="H604" s="14" t="s">
        <v>1670</v>
      </c>
      <c r="I604" s="14"/>
      <c r="J604" s="14"/>
      <c r="K604" s="14"/>
      <c r="L604" s="36">
        <v>42716</v>
      </c>
      <c r="M604" s="36">
        <v>42716</v>
      </c>
      <c r="N604" s="14">
        <v>100</v>
      </c>
      <c r="O604" s="14">
        <v>3</v>
      </c>
      <c r="P604" s="37"/>
      <c r="Q604" s="14">
        <v>1</v>
      </c>
      <c r="R604" s="14">
        <v>161</v>
      </c>
      <c r="S604" s="15">
        <f t="shared" si="18"/>
        <v>161</v>
      </c>
      <c r="T604" s="14" t="s">
        <v>35</v>
      </c>
      <c r="U604" s="14" t="s">
        <v>36</v>
      </c>
      <c r="V604" s="14"/>
      <c r="W604" s="127" t="str">
        <f t="shared" ca="1" si="19"/>
        <v>2019CJ100CP3</v>
      </c>
    </row>
    <row r="605" spans="1:23" s="31" customFormat="1" ht="30" customHeight="1">
      <c r="A605" s="13">
        <v>599</v>
      </c>
      <c r="B605" s="14" t="s">
        <v>29</v>
      </c>
      <c r="C605" s="14" t="s">
        <v>30</v>
      </c>
      <c r="D605" s="15" t="s">
        <v>31</v>
      </c>
      <c r="E605" s="16"/>
      <c r="F605" s="15" t="s">
        <v>32</v>
      </c>
      <c r="G605" s="14" t="s">
        <v>33</v>
      </c>
      <c r="H605" s="14" t="s">
        <v>1671</v>
      </c>
      <c r="I605" s="14"/>
      <c r="J605" s="14"/>
      <c r="K605" s="14"/>
      <c r="L605" s="36">
        <v>42717</v>
      </c>
      <c r="M605" s="36">
        <v>42717</v>
      </c>
      <c r="N605" s="14">
        <v>100</v>
      </c>
      <c r="O605" s="14">
        <v>4</v>
      </c>
      <c r="P605" s="37"/>
      <c r="Q605" s="14">
        <v>1</v>
      </c>
      <c r="R605" s="14">
        <v>168</v>
      </c>
      <c r="S605" s="15">
        <f t="shared" si="18"/>
        <v>168</v>
      </c>
      <c r="T605" s="14" t="s">
        <v>35</v>
      </c>
      <c r="U605" s="14" t="s">
        <v>36</v>
      </c>
      <c r="V605" s="14"/>
      <c r="W605" s="127" t="str">
        <f t="shared" ca="1" si="19"/>
        <v>2019CJ100CP4</v>
      </c>
    </row>
    <row r="606" spans="1:23" s="31" customFormat="1" ht="30" customHeight="1">
      <c r="A606" s="13">
        <v>600</v>
      </c>
      <c r="B606" s="14" t="s">
        <v>29</v>
      </c>
      <c r="C606" s="14" t="s">
        <v>30</v>
      </c>
      <c r="D606" s="15" t="s">
        <v>31</v>
      </c>
      <c r="E606" s="16"/>
      <c r="F606" s="15" t="s">
        <v>32</v>
      </c>
      <c r="G606" s="14" t="s">
        <v>33</v>
      </c>
      <c r="H606" s="14" t="s">
        <v>1672</v>
      </c>
      <c r="I606" s="14"/>
      <c r="J606" s="14"/>
      <c r="K606" s="14"/>
      <c r="L606" s="36">
        <v>42717</v>
      </c>
      <c r="M606" s="36">
        <v>42718</v>
      </c>
      <c r="N606" s="14">
        <v>100</v>
      </c>
      <c r="O606" s="14">
        <v>5</v>
      </c>
      <c r="P606" s="37"/>
      <c r="Q606" s="14">
        <v>1</v>
      </c>
      <c r="R606" s="14">
        <v>199</v>
      </c>
      <c r="S606" s="15">
        <f t="shared" si="18"/>
        <v>199</v>
      </c>
      <c r="T606" s="14" t="s">
        <v>35</v>
      </c>
      <c r="U606" s="14" t="s">
        <v>36</v>
      </c>
      <c r="V606" s="14"/>
      <c r="W606" s="127" t="str">
        <f t="shared" ca="1" si="19"/>
        <v>2019CJ100CP5</v>
      </c>
    </row>
    <row r="607" spans="1:23" s="31" customFormat="1" ht="30" customHeight="1">
      <c r="A607" s="13">
        <v>601</v>
      </c>
      <c r="B607" s="14" t="s">
        <v>29</v>
      </c>
      <c r="C607" s="14" t="s">
        <v>30</v>
      </c>
      <c r="D607" s="15" t="s">
        <v>31</v>
      </c>
      <c r="E607" s="16"/>
      <c r="F607" s="15" t="s">
        <v>32</v>
      </c>
      <c r="G607" s="14" t="s">
        <v>33</v>
      </c>
      <c r="H607" s="14" t="s">
        <v>1673</v>
      </c>
      <c r="I607" s="14"/>
      <c r="J607" s="14"/>
      <c r="K607" s="14"/>
      <c r="L607" s="36">
        <v>42718</v>
      </c>
      <c r="M607" s="36">
        <v>42718</v>
      </c>
      <c r="N607" s="14">
        <v>100</v>
      </c>
      <c r="O607" s="14">
        <v>6</v>
      </c>
      <c r="P607" s="37"/>
      <c r="Q607" s="14">
        <v>1</v>
      </c>
      <c r="R607" s="14">
        <v>79</v>
      </c>
      <c r="S607" s="15">
        <f t="shared" si="18"/>
        <v>79</v>
      </c>
      <c r="T607" s="14" t="s">
        <v>35</v>
      </c>
      <c r="U607" s="14" t="s">
        <v>36</v>
      </c>
      <c r="V607" s="14"/>
      <c r="W607" s="127" t="str">
        <f t="shared" ca="1" si="19"/>
        <v>2019CJ100CP6</v>
      </c>
    </row>
    <row r="608" spans="1:23" s="31" customFormat="1" ht="30" customHeight="1">
      <c r="A608" s="13">
        <v>602</v>
      </c>
      <c r="B608" s="14" t="s">
        <v>29</v>
      </c>
      <c r="C608" s="14" t="s">
        <v>30</v>
      </c>
      <c r="D608" s="15" t="s">
        <v>31</v>
      </c>
      <c r="E608" s="16"/>
      <c r="F608" s="15" t="s">
        <v>32</v>
      </c>
      <c r="G608" s="14" t="s">
        <v>33</v>
      </c>
      <c r="H608" s="14">
        <v>371455416</v>
      </c>
      <c r="I608" s="14"/>
      <c r="J608" s="14"/>
      <c r="K608" s="14"/>
      <c r="L608" s="36">
        <v>42718</v>
      </c>
      <c r="M608" s="36">
        <v>42718</v>
      </c>
      <c r="N608" s="14">
        <v>101</v>
      </c>
      <c r="O608" s="14">
        <v>1</v>
      </c>
      <c r="P608" s="37" t="s">
        <v>125</v>
      </c>
      <c r="Q608" s="14">
        <v>1</v>
      </c>
      <c r="R608" s="14">
        <v>154</v>
      </c>
      <c r="S608" s="15">
        <f t="shared" si="18"/>
        <v>154</v>
      </c>
      <c r="T608" s="14" t="s">
        <v>35</v>
      </c>
      <c r="U608" s="14" t="s">
        <v>36</v>
      </c>
      <c r="V608" s="14"/>
      <c r="W608" s="127" t="str">
        <f t="shared" ca="1" si="19"/>
        <v>2019CJ101CP1</v>
      </c>
    </row>
    <row r="609" spans="1:23" s="31" customFormat="1" ht="30" customHeight="1">
      <c r="A609" s="13">
        <v>603</v>
      </c>
      <c r="B609" s="14" t="s">
        <v>29</v>
      </c>
      <c r="C609" s="14" t="s">
        <v>30</v>
      </c>
      <c r="D609" s="15" t="s">
        <v>31</v>
      </c>
      <c r="E609" s="16"/>
      <c r="F609" s="15" t="s">
        <v>32</v>
      </c>
      <c r="G609" s="14" t="s">
        <v>33</v>
      </c>
      <c r="H609" s="14">
        <v>371455416</v>
      </c>
      <c r="I609" s="14"/>
      <c r="J609" s="14"/>
      <c r="K609" s="14"/>
      <c r="L609" s="36">
        <v>42718</v>
      </c>
      <c r="M609" s="36">
        <v>42718</v>
      </c>
      <c r="N609" s="14">
        <v>101</v>
      </c>
      <c r="O609" s="14">
        <v>2</v>
      </c>
      <c r="P609" s="37" t="s">
        <v>126</v>
      </c>
      <c r="Q609" s="14">
        <v>155</v>
      </c>
      <c r="R609" s="14">
        <v>292</v>
      </c>
      <c r="S609" s="15">
        <f t="shared" si="18"/>
        <v>138</v>
      </c>
      <c r="T609" s="14" t="s">
        <v>35</v>
      </c>
      <c r="U609" s="14" t="s">
        <v>36</v>
      </c>
      <c r="V609" s="14"/>
      <c r="W609" s="127" t="str">
        <f t="shared" ca="1" si="19"/>
        <v>2019CJ101CP2</v>
      </c>
    </row>
    <row r="610" spans="1:23" s="31" customFormat="1" ht="30" customHeight="1">
      <c r="A610" s="13">
        <v>604</v>
      </c>
      <c r="B610" s="14" t="s">
        <v>29</v>
      </c>
      <c r="C610" s="14" t="s">
        <v>30</v>
      </c>
      <c r="D610" s="15" t="s">
        <v>31</v>
      </c>
      <c r="E610" s="16"/>
      <c r="F610" s="15" t="s">
        <v>32</v>
      </c>
      <c r="G610" s="14" t="s">
        <v>33</v>
      </c>
      <c r="H610" s="14" t="s">
        <v>1674</v>
      </c>
      <c r="I610" s="14"/>
      <c r="J610" s="14"/>
      <c r="K610" s="14"/>
      <c r="L610" s="36">
        <v>42718</v>
      </c>
      <c r="M610" s="36">
        <v>42719</v>
      </c>
      <c r="N610" s="14">
        <v>101</v>
      </c>
      <c r="O610" s="14">
        <v>3</v>
      </c>
      <c r="P610" s="37"/>
      <c r="Q610" s="14">
        <v>1</v>
      </c>
      <c r="R610" s="14">
        <v>205</v>
      </c>
      <c r="S610" s="15">
        <f t="shared" si="18"/>
        <v>205</v>
      </c>
      <c r="T610" s="14" t="s">
        <v>35</v>
      </c>
      <c r="U610" s="14" t="s">
        <v>36</v>
      </c>
      <c r="V610" s="14"/>
      <c r="W610" s="127" t="str">
        <f t="shared" ca="1" si="19"/>
        <v>2019CJ101CP3</v>
      </c>
    </row>
    <row r="611" spans="1:23" s="31" customFormat="1" ht="30" customHeight="1">
      <c r="A611" s="13">
        <v>605</v>
      </c>
      <c r="B611" s="14" t="s">
        <v>29</v>
      </c>
      <c r="C611" s="14" t="s">
        <v>30</v>
      </c>
      <c r="D611" s="15" t="s">
        <v>31</v>
      </c>
      <c r="E611" s="16"/>
      <c r="F611" s="15" t="s">
        <v>32</v>
      </c>
      <c r="G611" s="14" t="s">
        <v>33</v>
      </c>
      <c r="H611" s="14" t="s">
        <v>1675</v>
      </c>
      <c r="I611" s="14"/>
      <c r="J611" s="14"/>
      <c r="K611" s="14"/>
      <c r="L611" s="36">
        <v>42719</v>
      </c>
      <c r="M611" s="36">
        <v>42723</v>
      </c>
      <c r="N611" s="14">
        <v>101</v>
      </c>
      <c r="O611" s="14">
        <v>4</v>
      </c>
      <c r="P611" s="37"/>
      <c r="Q611" s="14">
        <v>1</v>
      </c>
      <c r="R611" s="14">
        <v>206</v>
      </c>
      <c r="S611" s="15">
        <f t="shared" si="18"/>
        <v>206</v>
      </c>
      <c r="T611" s="14" t="s">
        <v>35</v>
      </c>
      <c r="U611" s="14" t="s">
        <v>36</v>
      </c>
      <c r="V611" s="14"/>
      <c r="W611" s="127" t="str">
        <f t="shared" ca="1" si="19"/>
        <v>2019CJ101CP4</v>
      </c>
    </row>
    <row r="612" spans="1:23" s="31" customFormat="1" ht="30" customHeight="1">
      <c r="A612" s="13">
        <v>606</v>
      </c>
      <c r="B612" s="14" t="s">
        <v>29</v>
      </c>
      <c r="C612" s="14" t="s">
        <v>30</v>
      </c>
      <c r="D612" s="15" t="s">
        <v>31</v>
      </c>
      <c r="E612" s="16"/>
      <c r="F612" s="15" t="s">
        <v>32</v>
      </c>
      <c r="G612" s="14" t="s">
        <v>33</v>
      </c>
      <c r="H612" s="14" t="s">
        <v>1676</v>
      </c>
      <c r="I612" s="14"/>
      <c r="J612" s="14"/>
      <c r="K612" s="14"/>
      <c r="L612" s="36">
        <v>42723</v>
      </c>
      <c r="M612" s="36">
        <v>42723</v>
      </c>
      <c r="N612" s="14">
        <v>101</v>
      </c>
      <c r="O612" s="14">
        <v>5</v>
      </c>
      <c r="P612" s="37"/>
      <c r="Q612" s="14">
        <v>1</v>
      </c>
      <c r="R612" s="14">
        <v>189</v>
      </c>
      <c r="S612" s="15">
        <f t="shared" si="18"/>
        <v>189</v>
      </c>
      <c r="T612" s="14" t="s">
        <v>35</v>
      </c>
      <c r="U612" s="14" t="s">
        <v>36</v>
      </c>
      <c r="V612" s="14"/>
      <c r="W612" s="127" t="str">
        <f t="shared" ca="1" si="19"/>
        <v>2019CJ101CP5</v>
      </c>
    </row>
    <row r="613" spans="1:23" s="31" customFormat="1" ht="30" customHeight="1">
      <c r="A613" s="13">
        <v>607</v>
      </c>
      <c r="B613" s="14" t="s">
        <v>29</v>
      </c>
      <c r="C613" s="14" t="s">
        <v>30</v>
      </c>
      <c r="D613" s="15" t="s">
        <v>31</v>
      </c>
      <c r="E613" s="16"/>
      <c r="F613" s="15" t="s">
        <v>32</v>
      </c>
      <c r="G613" s="14" t="s">
        <v>33</v>
      </c>
      <c r="H613" s="14" t="s">
        <v>1677</v>
      </c>
      <c r="I613" s="14"/>
      <c r="J613" s="14"/>
      <c r="K613" s="14"/>
      <c r="L613" s="36">
        <v>42723</v>
      </c>
      <c r="M613" s="36">
        <v>42723</v>
      </c>
      <c r="N613" s="14">
        <v>101</v>
      </c>
      <c r="O613" s="14">
        <v>6</v>
      </c>
      <c r="P613" s="37"/>
      <c r="Q613" s="14">
        <v>1</v>
      </c>
      <c r="R613" s="14">
        <v>203</v>
      </c>
      <c r="S613" s="15">
        <f t="shared" si="18"/>
        <v>203</v>
      </c>
      <c r="T613" s="14" t="s">
        <v>35</v>
      </c>
      <c r="U613" s="14" t="s">
        <v>36</v>
      </c>
      <c r="V613" s="14"/>
      <c r="W613" s="127" t="str">
        <f t="shared" ca="1" si="19"/>
        <v>2019CJ101CP6</v>
      </c>
    </row>
    <row r="614" spans="1:23" s="31" customFormat="1" ht="30" customHeight="1">
      <c r="A614" s="13">
        <v>608</v>
      </c>
      <c r="B614" s="14" t="s">
        <v>29</v>
      </c>
      <c r="C614" s="14" t="s">
        <v>30</v>
      </c>
      <c r="D614" s="15" t="s">
        <v>31</v>
      </c>
      <c r="E614" s="16"/>
      <c r="F614" s="15" t="s">
        <v>32</v>
      </c>
      <c r="G614" s="14" t="s">
        <v>33</v>
      </c>
      <c r="H614" s="14">
        <v>379065316</v>
      </c>
      <c r="I614" s="14"/>
      <c r="J614" s="14"/>
      <c r="K614" s="14"/>
      <c r="L614" s="36">
        <v>42723</v>
      </c>
      <c r="M614" s="36">
        <v>42723</v>
      </c>
      <c r="N614" s="14">
        <v>102</v>
      </c>
      <c r="O614" s="14">
        <v>1</v>
      </c>
      <c r="P614" s="37"/>
      <c r="Q614" s="14">
        <v>1</v>
      </c>
      <c r="R614" s="14">
        <v>135</v>
      </c>
      <c r="S614" s="15">
        <f t="shared" si="18"/>
        <v>135</v>
      </c>
      <c r="T614" s="14" t="s">
        <v>35</v>
      </c>
      <c r="U614" s="14" t="s">
        <v>36</v>
      </c>
      <c r="V614" s="14"/>
      <c r="W614" s="127" t="str">
        <f t="shared" ca="1" si="19"/>
        <v>2019CJ102CP1</v>
      </c>
    </row>
    <row r="615" spans="1:23" s="31" customFormat="1" ht="30" customHeight="1">
      <c r="A615" s="13">
        <v>609</v>
      </c>
      <c r="B615" s="14" t="s">
        <v>29</v>
      </c>
      <c r="C615" s="14" t="s">
        <v>30</v>
      </c>
      <c r="D615" s="15" t="s">
        <v>31</v>
      </c>
      <c r="E615" s="16"/>
      <c r="F615" s="15" t="s">
        <v>32</v>
      </c>
      <c r="G615" s="14" t="s">
        <v>33</v>
      </c>
      <c r="H615" s="14">
        <v>379081116</v>
      </c>
      <c r="I615" s="14"/>
      <c r="J615" s="14"/>
      <c r="K615" s="14"/>
      <c r="L615" s="36">
        <v>42723</v>
      </c>
      <c r="M615" s="36">
        <v>42723</v>
      </c>
      <c r="N615" s="14">
        <v>102</v>
      </c>
      <c r="O615" s="14">
        <v>2</v>
      </c>
      <c r="P615" s="37"/>
      <c r="Q615" s="14">
        <v>1</v>
      </c>
      <c r="R615" s="14">
        <v>176</v>
      </c>
      <c r="S615" s="15">
        <f t="shared" si="18"/>
        <v>176</v>
      </c>
      <c r="T615" s="14" t="s">
        <v>35</v>
      </c>
      <c r="U615" s="14" t="s">
        <v>36</v>
      </c>
      <c r="V615" s="14"/>
      <c r="W615" s="127" t="str">
        <f t="shared" ca="1" si="19"/>
        <v>2019CJ102CP2</v>
      </c>
    </row>
    <row r="616" spans="1:23" s="31" customFormat="1" ht="30" customHeight="1">
      <c r="A616" s="13">
        <v>610</v>
      </c>
      <c r="B616" s="14" t="s">
        <v>29</v>
      </c>
      <c r="C616" s="14" t="s">
        <v>30</v>
      </c>
      <c r="D616" s="15" t="s">
        <v>31</v>
      </c>
      <c r="E616" s="16"/>
      <c r="F616" s="15" t="s">
        <v>32</v>
      </c>
      <c r="G616" s="14" t="s">
        <v>33</v>
      </c>
      <c r="H616" s="14" t="s">
        <v>1678</v>
      </c>
      <c r="I616" s="14"/>
      <c r="J616" s="14"/>
      <c r="K616" s="14"/>
      <c r="L616" s="36">
        <v>42723</v>
      </c>
      <c r="M616" s="36">
        <v>42723</v>
      </c>
      <c r="N616" s="14">
        <v>102</v>
      </c>
      <c r="O616" s="14">
        <v>3</v>
      </c>
      <c r="P616" s="37"/>
      <c r="Q616" s="14">
        <v>1</v>
      </c>
      <c r="R616" s="14">
        <v>155</v>
      </c>
      <c r="S616" s="15">
        <f t="shared" si="18"/>
        <v>155</v>
      </c>
      <c r="T616" s="14" t="s">
        <v>35</v>
      </c>
      <c r="U616" s="14" t="s">
        <v>36</v>
      </c>
      <c r="V616" s="14"/>
      <c r="W616" s="127" t="str">
        <f t="shared" ca="1" si="19"/>
        <v>2019CJ102CP3</v>
      </c>
    </row>
    <row r="617" spans="1:23" s="31" customFormat="1" ht="30" customHeight="1">
      <c r="A617" s="13">
        <v>611</v>
      </c>
      <c r="B617" s="14" t="s">
        <v>29</v>
      </c>
      <c r="C617" s="14" t="s">
        <v>30</v>
      </c>
      <c r="D617" s="15" t="s">
        <v>31</v>
      </c>
      <c r="E617" s="16"/>
      <c r="F617" s="15" t="s">
        <v>32</v>
      </c>
      <c r="G617" s="14" t="s">
        <v>33</v>
      </c>
      <c r="H617" s="14" t="s">
        <v>1679</v>
      </c>
      <c r="I617" s="14"/>
      <c r="J617" s="14"/>
      <c r="K617" s="14"/>
      <c r="L617" s="36">
        <v>42723</v>
      </c>
      <c r="M617" s="36">
        <v>42724</v>
      </c>
      <c r="N617" s="14">
        <v>102</v>
      </c>
      <c r="O617" s="14">
        <v>4</v>
      </c>
      <c r="P617" s="37"/>
      <c r="Q617" s="14">
        <v>1</v>
      </c>
      <c r="R617" s="14">
        <v>206</v>
      </c>
      <c r="S617" s="15">
        <f t="shared" si="18"/>
        <v>206</v>
      </c>
      <c r="T617" s="14" t="s">
        <v>35</v>
      </c>
      <c r="U617" s="14" t="s">
        <v>36</v>
      </c>
      <c r="V617" s="14"/>
      <c r="W617" s="127" t="str">
        <f t="shared" ca="1" si="19"/>
        <v>2019CJ102CP4</v>
      </c>
    </row>
    <row r="618" spans="1:23" s="31" customFormat="1" ht="30" customHeight="1">
      <c r="A618" s="13">
        <v>612</v>
      </c>
      <c r="B618" s="14" t="s">
        <v>29</v>
      </c>
      <c r="C618" s="14" t="s">
        <v>30</v>
      </c>
      <c r="D618" s="15" t="s">
        <v>31</v>
      </c>
      <c r="E618" s="16"/>
      <c r="F618" s="15" t="s">
        <v>32</v>
      </c>
      <c r="G618" s="14" t="s">
        <v>33</v>
      </c>
      <c r="H618" s="14" t="s">
        <v>1680</v>
      </c>
      <c r="I618" s="14"/>
      <c r="J618" s="14"/>
      <c r="K618" s="14"/>
      <c r="L618" s="36">
        <v>42724</v>
      </c>
      <c r="M618" s="36">
        <v>42724</v>
      </c>
      <c r="N618" s="14">
        <v>102</v>
      </c>
      <c r="O618" s="14">
        <v>5</v>
      </c>
      <c r="P618" s="37"/>
      <c r="Q618" s="14">
        <v>1</v>
      </c>
      <c r="R618" s="14">
        <v>202</v>
      </c>
      <c r="S618" s="15">
        <f t="shared" si="18"/>
        <v>202</v>
      </c>
      <c r="T618" s="14" t="s">
        <v>35</v>
      </c>
      <c r="U618" s="14" t="s">
        <v>36</v>
      </c>
      <c r="V618" s="14"/>
      <c r="W618" s="127" t="str">
        <f t="shared" ca="1" si="19"/>
        <v>2019CJ102CP5</v>
      </c>
    </row>
    <row r="619" spans="1:23" s="31" customFormat="1" ht="30" customHeight="1">
      <c r="A619" s="13">
        <v>613</v>
      </c>
      <c r="B619" s="14" t="s">
        <v>29</v>
      </c>
      <c r="C619" s="14" t="s">
        <v>30</v>
      </c>
      <c r="D619" s="15" t="s">
        <v>31</v>
      </c>
      <c r="E619" s="16"/>
      <c r="F619" s="15" t="s">
        <v>32</v>
      </c>
      <c r="G619" s="14" t="s">
        <v>33</v>
      </c>
      <c r="H619" s="14" t="s">
        <v>1681</v>
      </c>
      <c r="I619" s="14"/>
      <c r="J619" s="14"/>
      <c r="K619" s="14"/>
      <c r="L619" s="36">
        <v>42724</v>
      </c>
      <c r="M619" s="36">
        <v>42724</v>
      </c>
      <c r="N619" s="14">
        <v>102</v>
      </c>
      <c r="O619" s="14">
        <v>6</v>
      </c>
      <c r="P619" s="37"/>
      <c r="Q619" s="14">
        <v>1</v>
      </c>
      <c r="R619" s="14">
        <v>201</v>
      </c>
      <c r="S619" s="15">
        <f t="shared" si="18"/>
        <v>201</v>
      </c>
      <c r="T619" s="14" t="s">
        <v>35</v>
      </c>
      <c r="U619" s="14" t="s">
        <v>36</v>
      </c>
      <c r="V619" s="14"/>
      <c r="W619" s="127" t="str">
        <f t="shared" ca="1" si="19"/>
        <v>2019CJ102CP6</v>
      </c>
    </row>
    <row r="620" spans="1:23" s="31" customFormat="1" ht="30" customHeight="1">
      <c r="A620" s="13">
        <v>614</v>
      </c>
      <c r="B620" s="14" t="s">
        <v>29</v>
      </c>
      <c r="C620" s="14" t="s">
        <v>30</v>
      </c>
      <c r="D620" s="15" t="s">
        <v>31</v>
      </c>
      <c r="E620" s="16"/>
      <c r="F620" s="15" t="s">
        <v>32</v>
      </c>
      <c r="G620" s="14" t="s">
        <v>33</v>
      </c>
      <c r="H620" s="14" t="s">
        <v>1682</v>
      </c>
      <c r="I620" s="14"/>
      <c r="J620" s="14"/>
      <c r="K620" s="14"/>
      <c r="L620" s="36">
        <v>42724</v>
      </c>
      <c r="M620" s="36">
        <v>42724</v>
      </c>
      <c r="N620" s="14">
        <v>103</v>
      </c>
      <c r="O620" s="14">
        <v>1</v>
      </c>
      <c r="P620" s="37"/>
      <c r="Q620" s="14">
        <v>1</v>
      </c>
      <c r="R620" s="14">
        <v>206</v>
      </c>
      <c r="S620" s="15">
        <f t="shared" si="18"/>
        <v>206</v>
      </c>
      <c r="T620" s="14" t="s">
        <v>35</v>
      </c>
      <c r="U620" s="14" t="s">
        <v>36</v>
      </c>
      <c r="V620" s="14"/>
      <c r="W620" s="127" t="str">
        <f t="shared" ca="1" si="19"/>
        <v>2019CJ103CP1</v>
      </c>
    </row>
    <row r="621" spans="1:23" s="31" customFormat="1" ht="30" customHeight="1">
      <c r="A621" s="13">
        <v>615</v>
      </c>
      <c r="B621" s="14" t="s">
        <v>29</v>
      </c>
      <c r="C621" s="14" t="s">
        <v>30</v>
      </c>
      <c r="D621" s="15" t="s">
        <v>31</v>
      </c>
      <c r="E621" s="16"/>
      <c r="F621" s="15" t="s">
        <v>32</v>
      </c>
      <c r="G621" s="14" t="s">
        <v>33</v>
      </c>
      <c r="H621" s="14" t="s">
        <v>1683</v>
      </c>
      <c r="I621" s="14"/>
      <c r="J621" s="14"/>
      <c r="K621" s="14"/>
      <c r="L621" s="36">
        <v>42724</v>
      </c>
      <c r="M621" s="36">
        <v>42724</v>
      </c>
      <c r="N621" s="14">
        <v>103</v>
      </c>
      <c r="O621" s="14">
        <v>2</v>
      </c>
      <c r="P621" s="37"/>
      <c r="Q621" s="14">
        <v>1</v>
      </c>
      <c r="R621" s="14">
        <v>199</v>
      </c>
      <c r="S621" s="15">
        <f t="shared" si="18"/>
        <v>199</v>
      </c>
      <c r="T621" s="14" t="s">
        <v>35</v>
      </c>
      <c r="U621" s="14" t="s">
        <v>36</v>
      </c>
      <c r="V621" s="14"/>
      <c r="W621" s="127" t="str">
        <f t="shared" ca="1" si="19"/>
        <v>2019CJ103CP2</v>
      </c>
    </row>
    <row r="622" spans="1:23" s="31" customFormat="1" ht="30" customHeight="1">
      <c r="A622" s="13">
        <v>616</v>
      </c>
      <c r="B622" s="14" t="s">
        <v>29</v>
      </c>
      <c r="C622" s="14" t="s">
        <v>30</v>
      </c>
      <c r="D622" s="15" t="s">
        <v>31</v>
      </c>
      <c r="E622" s="16"/>
      <c r="F622" s="15" t="s">
        <v>32</v>
      </c>
      <c r="G622" s="14" t="s">
        <v>33</v>
      </c>
      <c r="H622" s="14" t="s">
        <v>1684</v>
      </c>
      <c r="I622" s="14"/>
      <c r="J622" s="14"/>
      <c r="K622" s="14"/>
      <c r="L622" s="36">
        <v>42724</v>
      </c>
      <c r="M622" s="36">
        <v>42724</v>
      </c>
      <c r="N622" s="14">
        <v>103</v>
      </c>
      <c r="O622" s="14">
        <v>3</v>
      </c>
      <c r="P622" s="37"/>
      <c r="Q622" s="14">
        <v>1</v>
      </c>
      <c r="R622" s="14">
        <v>203</v>
      </c>
      <c r="S622" s="15">
        <f t="shared" si="18"/>
        <v>203</v>
      </c>
      <c r="T622" s="14" t="s">
        <v>35</v>
      </c>
      <c r="U622" s="14" t="s">
        <v>36</v>
      </c>
      <c r="V622" s="14"/>
      <c r="W622" s="127" t="str">
        <f t="shared" ca="1" si="19"/>
        <v>2019CJ103CP3</v>
      </c>
    </row>
    <row r="623" spans="1:23" s="31" customFormat="1" ht="30" customHeight="1">
      <c r="A623" s="13">
        <v>617</v>
      </c>
      <c r="B623" s="14" t="s">
        <v>29</v>
      </c>
      <c r="C623" s="14" t="s">
        <v>30</v>
      </c>
      <c r="D623" s="15" t="s">
        <v>31</v>
      </c>
      <c r="E623" s="16"/>
      <c r="F623" s="15" t="s">
        <v>32</v>
      </c>
      <c r="G623" s="14" t="s">
        <v>33</v>
      </c>
      <c r="H623" s="14" t="s">
        <v>1685</v>
      </c>
      <c r="I623" s="14"/>
      <c r="J623" s="14"/>
      <c r="K623" s="14"/>
      <c r="L623" s="36">
        <v>42724</v>
      </c>
      <c r="M623" s="36">
        <v>42724</v>
      </c>
      <c r="N623" s="14">
        <v>103</v>
      </c>
      <c r="O623" s="14">
        <v>4</v>
      </c>
      <c r="P623" s="37"/>
      <c r="Q623" s="14">
        <v>1</v>
      </c>
      <c r="R623" s="14">
        <v>203</v>
      </c>
      <c r="S623" s="15">
        <f t="shared" si="18"/>
        <v>203</v>
      </c>
      <c r="T623" s="14" t="s">
        <v>35</v>
      </c>
      <c r="U623" s="14" t="s">
        <v>36</v>
      </c>
      <c r="V623" s="14"/>
      <c r="W623" s="127" t="str">
        <f t="shared" ca="1" si="19"/>
        <v>2019CJ103CP4</v>
      </c>
    </row>
    <row r="624" spans="1:23" s="31" customFormat="1" ht="30" customHeight="1">
      <c r="A624" s="13">
        <v>618</v>
      </c>
      <c r="B624" s="14" t="s">
        <v>29</v>
      </c>
      <c r="C624" s="14" t="s">
        <v>30</v>
      </c>
      <c r="D624" s="15" t="s">
        <v>31</v>
      </c>
      <c r="E624" s="16"/>
      <c r="F624" s="15" t="s">
        <v>32</v>
      </c>
      <c r="G624" s="14" t="s">
        <v>33</v>
      </c>
      <c r="H624" s="14" t="s">
        <v>1686</v>
      </c>
      <c r="I624" s="14"/>
      <c r="J624" s="14"/>
      <c r="K624" s="14"/>
      <c r="L624" s="36">
        <v>42724</v>
      </c>
      <c r="M624" s="36">
        <v>42724</v>
      </c>
      <c r="N624" s="14">
        <v>103</v>
      </c>
      <c r="O624" s="14">
        <v>5</v>
      </c>
      <c r="P624" s="37"/>
      <c r="Q624" s="14">
        <v>1</v>
      </c>
      <c r="R624" s="14">
        <v>202</v>
      </c>
      <c r="S624" s="15">
        <f t="shared" si="18"/>
        <v>202</v>
      </c>
      <c r="T624" s="14" t="s">
        <v>35</v>
      </c>
      <c r="U624" s="14" t="s">
        <v>36</v>
      </c>
      <c r="V624" s="14"/>
      <c r="W624" s="127" t="str">
        <f t="shared" ca="1" si="19"/>
        <v>2019CJ103CP5</v>
      </c>
    </row>
    <row r="625" spans="1:23" s="31" customFormat="1" ht="30" customHeight="1">
      <c r="A625" s="13">
        <v>619</v>
      </c>
      <c r="B625" s="14" t="s">
        <v>29</v>
      </c>
      <c r="C625" s="14" t="s">
        <v>30</v>
      </c>
      <c r="D625" s="15" t="s">
        <v>31</v>
      </c>
      <c r="E625" s="16"/>
      <c r="F625" s="15" t="s">
        <v>32</v>
      </c>
      <c r="G625" s="14" t="s">
        <v>33</v>
      </c>
      <c r="H625" s="14" t="s">
        <v>1687</v>
      </c>
      <c r="I625" s="14"/>
      <c r="J625" s="14"/>
      <c r="K625" s="14"/>
      <c r="L625" s="36">
        <v>42724</v>
      </c>
      <c r="M625" s="36">
        <v>42724</v>
      </c>
      <c r="N625" s="14">
        <v>103</v>
      </c>
      <c r="O625" s="14">
        <v>6</v>
      </c>
      <c r="P625" s="37"/>
      <c r="Q625" s="14">
        <v>1</v>
      </c>
      <c r="R625" s="14">
        <v>201</v>
      </c>
      <c r="S625" s="15">
        <f t="shared" si="18"/>
        <v>201</v>
      </c>
      <c r="T625" s="14" t="s">
        <v>35</v>
      </c>
      <c r="U625" s="14" t="s">
        <v>36</v>
      </c>
      <c r="V625" s="14"/>
      <c r="W625" s="127" t="str">
        <f t="shared" ca="1" si="19"/>
        <v>2019CJ103CP6</v>
      </c>
    </row>
    <row r="626" spans="1:23" s="31" customFormat="1" ht="30" customHeight="1">
      <c r="A626" s="13">
        <v>620</v>
      </c>
      <c r="B626" s="14" t="s">
        <v>29</v>
      </c>
      <c r="C626" s="14" t="s">
        <v>30</v>
      </c>
      <c r="D626" s="15" t="s">
        <v>31</v>
      </c>
      <c r="E626" s="16"/>
      <c r="F626" s="15" t="s">
        <v>32</v>
      </c>
      <c r="G626" s="14" t="s">
        <v>33</v>
      </c>
      <c r="H626" s="14" t="s">
        <v>1688</v>
      </c>
      <c r="I626" s="14"/>
      <c r="J626" s="14"/>
      <c r="K626" s="14"/>
      <c r="L626" s="36">
        <v>42724</v>
      </c>
      <c r="M626" s="36">
        <v>42724</v>
      </c>
      <c r="N626" s="14">
        <v>104</v>
      </c>
      <c r="O626" s="14">
        <v>1</v>
      </c>
      <c r="P626" s="37"/>
      <c r="Q626" s="14">
        <v>1</v>
      </c>
      <c r="R626" s="14">
        <v>208</v>
      </c>
      <c r="S626" s="15">
        <f t="shared" si="18"/>
        <v>208</v>
      </c>
      <c r="T626" s="14" t="s">
        <v>35</v>
      </c>
      <c r="U626" s="14" t="s">
        <v>36</v>
      </c>
      <c r="V626" s="14"/>
      <c r="W626" s="127" t="str">
        <f t="shared" ca="1" si="19"/>
        <v>2019CJ104CP1</v>
      </c>
    </row>
    <row r="627" spans="1:23" s="31" customFormat="1" ht="30" customHeight="1">
      <c r="A627" s="13">
        <v>621</v>
      </c>
      <c r="B627" s="14" t="s">
        <v>29</v>
      </c>
      <c r="C627" s="14" t="s">
        <v>30</v>
      </c>
      <c r="D627" s="15" t="s">
        <v>31</v>
      </c>
      <c r="E627" s="16"/>
      <c r="F627" s="15" t="s">
        <v>32</v>
      </c>
      <c r="G627" s="14" t="s">
        <v>33</v>
      </c>
      <c r="H627" s="14" t="s">
        <v>1689</v>
      </c>
      <c r="I627" s="14"/>
      <c r="J627" s="14"/>
      <c r="K627" s="14"/>
      <c r="L627" s="36">
        <v>42724</v>
      </c>
      <c r="M627" s="36">
        <v>42724</v>
      </c>
      <c r="N627" s="14">
        <v>104</v>
      </c>
      <c r="O627" s="14">
        <v>2</v>
      </c>
      <c r="P627" s="37"/>
      <c r="Q627" s="14">
        <v>1</v>
      </c>
      <c r="R627" s="14">
        <v>145</v>
      </c>
      <c r="S627" s="15">
        <f t="shared" si="18"/>
        <v>145</v>
      </c>
      <c r="T627" s="14" t="s">
        <v>35</v>
      </c>
      <c r="U627" s="14" t="s">
        <v>36</v>
      </c>
      <c r="V627" s="14"/>
      <c r="W627" s="127" t="str">
        <f t="shared" ca="1" si="19"/>
        <v>2019CJ104CP2</v>
      </c>
    </row>
    <row r="628" spans="1:23" s="31" customFormat="1" ht="30" customHeight="1">
      <c r="A628" s="13">
        <v>622</v>
      </c>
      <c r="B628" s="14" t="s">
        <v>29</v>
      </c>
      <c r="C628" s="14" t="s">
        <v>30</v>
      </c>
      <c r="D628" s="15" t="s">
        <v>31</v>
      </c>
      <c r="E628" s="16"/>
      <c r="F628" s="15" t="s">
        <v>32</v>
      </c>
      <c r="G628" s="14" t="s">
        <v>33</v>
      </c>
      <c r="H628" s="14">
        <v>382720716</v>
      </c>
      <c r="I628" s="14"/>
      <c r="J628" s="14"/>
      <c r="K628" s="14"/>
      <c r="L628" s="36">
        <v>42724</v>
      </c>
      <c r="M628" s="36">
        <v>42724</v>
      </c>
      <c r="N628" s="14">
        <v>104</v>
      </c>
      <c r="O628" s="14">
        <v>3</v>
      </c>
      <c r="P628" s="37" t="s">
        <v>125</v>
      </c>
      <c r="Q628" s="14">
        <v>1</v>
      </c>
      <c r="R628" s="14">
        <v>180</v>
      </c>
      <c r="S628" s="15">
        <f t="shared" si="18"/>
        <v>180</v>
      </c>
      <c r="T628" s="14" t="s">
        <v>35</v>
      </c>
      <c r="U628" s="14" t="s">
        <v>36</v>
      </c>
      <c r="V628" s="14"/>
      <c r="W628" s="127" t="str">
        <f t="shared" ca="1" si="19"/>
        <v>2019CJ104CP3</v>
      </c>
    </row>
    <row r="629" spans="1:23" s="31" customFormat="1" ht="30" customHeight="1">
      <c r="A629" s="13">
        <v>623</v>
      </c>
      <c r="B629" s="14" t="s">
        <v>29</v>
      </c>
      <c r="C629" s="14" t="s">
        <v>30</v>
      </c>
      <c r="D629" s="15" t="s">
        <v>31</v>
      </c>
      <c r="E629" s="16"/>
      <c r="F629" s="15" t="s">
        <v>32</v>
      </c>
      <c r="G629" s="14" t="s">
        <v>33</v>
      </c>
      <c r="H629" s="14">
        <v>382720716</v>
      </c>
      <c r="I629" s="14"/>
      <c r="J629" s="14"/>
      <c r="K629" s="14"/>
      <c r="L629" s="36">
        <v>42724</v>
      </c>
      <c r="M629" s="36">
        <v>42724</v>
      </c>
      <c r="N629" s="14">
        <v>104</v>
      </c>
      <c r="O629" s="14">
        <v>4</v>
      </c>
      <c r="P629" s="37" t="s">
        <v>126</v>
      </c>
      <c r="Q629" s="14">
        <v>181</v>
      </c>
      <c r="R629" s="14">
        <v>315</v>
      </c>
      <c r="S629" s="15">
        <f t="shared" si="18"/>
        <v>135</v>
      </c>
      <c r="T629" s="14" t="s">
        <v>35</v>
      </c>
      <c r="U629" s="14" t="s">
        <v>36</v>
      </c>
      <c r="V629" s="14"/>
      <c r="W629" s="127" t="str">
        <f t="shared" ca="1" si="19"/>
        <v>2019CJ104CP4</v>
      </c>
    </row>
    <row r="630" spans="1:23" s="31" customFormat="1" ht="30" customHeight="1">
      <c r="A630" s="13">
        <v>624</v>
      </c>
      <c r="B630" s="14" t="s">
        <v>29</v>
      </c>
      <c r="C630" s="14" t="s">
        <v>30</v>
      </c>
      <c r="D630" s="15" t="s">
        <v>31</v>
      </c>
      <c r="E630" s="16"/>
      <c r="F630" s="15" t="s">
        <v>32</v>
      </c>
      <c r="G630" s="14" t="s">
        <v>33</v>
      </c>
      <c r="H630" s="14" t="s">
        <v>1690</v>
      </c>
      <c r="I630" s="14"/>
      <c r="J630" s="14"/>
      <c r="K630" s="14"/>
      <c r="L630" s="36">
        <v>42726</v>
      </c>
      <c r="M630" s="36">
        <v>42726</v>
      </c>
      <c r="N630" s="14">
        <v>104</v>
      </c>
      <c r="O630" s="14">
        <v>5</v>
      </c>
      <c r="P630" s="37"/>
      <c r="Q630" s="14">
        <v>1</v>
      </c>
      <c r="R630" s="14">
        <v>184</v>
      </c>
      <c r="S630" s="15">
        <f t="shared" si="18"/>
        <v>184</v>
      </c>
      <c r="T630" s="14" t="s">
        <v>35</v>
      </c>
      <c r="U630" s="14" t="s">
        <v>36</v>
      </c>
      <c r="V630" s="14"/>
      <c r="W630" s="127" t="str">
        <f t="shared" ca="1" si="19"/>
        <v>2019CJ104CP5</v>
      </c>
    </row>
    <row r="631" spans="1:23" s="31" customFormat="1" ht="30" customHeight="1">
      <c r="A631" s="13">
        <v>625</v>
      </c>
      <c r="B631" s="14" t="s">
        <v>29</v>
      </c>
      <c r="C631" s="14" t="s">
        <v>30</v>
      </c>
      <c r="D631" s="15" t="s">
        <v>31</v>
      </c>
      <c r="E631" s="16"/>
      <c r="F631" s="15" t="s">
        <v>32</v>
      </c>
      <c r="G631" s="14" t="s">
        <v>33</v>
      </c>
      <c r="H631" s="14" t="s">
        <v>1691</v>
      </c>
      <c r="I631" s="14"/>
      <c r="J631" s="14"/>
      <c r="K631" s="14"/>
      <c r="L631" s="36">
        <v>42726</v>
      </c>
      <c r="M631" s="36">
        <v>42726</v>
      </c>
      <c r="N631" s="14">
        <v>104</v>
      </c>
      <c r="O631" s="14">
        <v>6</v>
      </c>
      <c r="P631" s="37"/>
      <c r="Q631" s="14">
        <v>1</v>
      </c>
      <c r="R631" s="14">
        <v>191</v>
      </c>
      <c r="S631" s="15">
        <f t="shared" si="18"/>
        <v>191</v>
      </c>
      <c r="T631" s="14" t="s">
        <v>35</v>
      </c>
      <c r="U631" s="14" t="s">
        <v>36</v>
      </c>
      <c r="V631" s="14"/>
      <c r="W631" s="127" t="str">
        <f t="shared" ca="1" si="19"/>
        <v>2019CJ104CP6</v>
      </c>
    </row>
    <row r="632" spans="1:23" s="31" customFormat="1" ht="30" customHeight="1">
      <c r="A632" s="13">
        <v>626</v>
      </c>
      <c r="B632" s="14" t="s">
        <v>29</v>
      </c>
      <c r="C632" s="14" t="s">
        <v>30</v>
      </c>
      <c r="D632" s="15" t="s">
        <v>31</v>
      </c>
      <c r="E632" s="16"/>
      <c r="F632" s="15" t="s">
        <v>32</v>
      </c>
      <c r="G632" s="14" t="s">
        <v>33</v>
      </c>
      <c r="H632" s="14" t="s">
        <v>1692</v>
      </c>
      <c r="I632" s="14"/>
      <c r="J632" s="14"/>
      <c r="K632" s="14"/>
      <c r="L632" s="36">
        <v>42726</v>
      </c>
      <c r="M632" s="36">
        <v>42726</v>
      </c>
      <c r="N632" s="14">
        <v>105</v>
      </c>
      <c r="O632" s="14">
        <v>1</v>
      </c>
      <c r="P632" s="37"/>
      <c r="Q632" s="14">
        <v>1</v>
      </c>
      <c r="R632" s="14">
        <v>201</v>
      </c>
      <c r="S632" s="15">
        <f t="shared" si="18"/>
        <v>201</v>
      </c>
      <c r="T632" s="14" t="s">
        <v>35</v>
      </c>
      <c r="U632" s="14" t="s">
        <v>36</v>
      </c>
      <c r="V632" s="14"/>
      <c r="W632" s="127" t="str">
        <f t="shared" ca="1" si="19"/>
        <v>2019CJ105CP1</v>
      </c>
    </row>
    <row r="633" spans="1:23" s="31" customFormat="1" ht="30" customHeight="1">
      <c r="A633" s="13">
        <v>627</v>
      </c>
      <c r="B633" s="14" t="s">
        <v>29</v>
      </c>
      <c r="C633" s="14" t="s">
        <v>30</v>
      </c>
      <c r="D633" s="15" t="s">
        <v>31</v>
      </c>
      <c r="E633" s="16"/>
      <c r="F633" s="15" t="s">
        <v>32</v>
      </c>
      <c r="G633" s="14" t="s">
        <v>33</v>
      </c>
      <c r="H633" s="14" t="s">
        <v>1693</v>
      </c>
      <c r="I633" s="14"/>
      <c r="J633" s="14"/>
      <c r="K633" s="14"/>
      <c r="L633" s="36">
        <v>42726</v>
      </c>
      <c r="M633" s="36">
        <v>42726</v>
      </c>
      <c r="N633" s="14">
        <v>105</v>
      </c>
      <c r="O633" s="14">
        <v>2</v>
      </c>
      <c r="P633" s="37"/>
      <c r="Q633" s="14">
        <v>1</v>
      </c>
      <c r="R633" s="14">
        <v>203</v>
      </c>
      <c r="S633" s="15">
        <f t="shared" si="18"/>
        <v>203</v>
      </c>
      <c r="T633" s="14" t="s">
        <v>35</v>
      </c>
      <c r="U633" s="14" t="s">
        <v>36</v>
      </c>
      <c r="V633" s="14"/>
      <c r="W633" s="127" t="str">
        <f t="shared" ca="1" si="19"/>
        <v>2019CJ105CP2</v>
      </c>
    </row>
    <row r="634" spans="1:23" s="31" customFormat="1" ht="30" customHeight="1">
      <c r="A634" s="13">
        <v>628</v>
      </c>
      <c r="B634" s="14" t="s">
        <v>29</v>
      </c>
      <c r="C634" s="14" t="s">
        <v>30</v>
      </c>
      <c r="D634" s="15" t="s">
        <v>31</v>
      </c>
      <c r="E634" s="16"/>
      <c r="F634" s="15" t="s">
        <v>32</v>
      </c>
      <c r="G634" s="14" t="s">
        <v>33</v>
      </c>
      <c r="H634" s="14" t="s">
        <v>1694</v>
      </c>
      <c r="I634" s="14"/>
      <c r="J634" s="14"/>
      <c r="K634" s="14"/>
      <c r="L634" s="36">
        <v>42726</v>
      </c>
      <c r="M634" s="36">
        <v>42726</v>
      </c>
      <c r="N634" s="14">
        <v>105</v>
      </c>
      <c r="O634" s="14">
        <v>3</v>
      </c>
      <c r="P634" s="37"/>
      <c r="Q634" s="14">
        <v>1</v>
      </c>
      <c r="R634" s="14">
        <v>208</v>
      </c>
      <c r="S634" s="15">
        <f t="shared" si="18"/>
        <v>208</v>
      </c>
      <c r="T634" s="14" t="s">
        <v>35</v>
      </c>
      <c r="U634" s="14" t="s">
        <v>36</v>
      </c>
      <c r="V634" s="14"/>
      <c r="W634" s="127" t="str">
        <f t="shared" ca="1" si="19"/>
        <v>2019CJ105CP3</v>
      </c>
    </row>
    <row r="635" spans="1:23" s="31" customFormat="1" ht="30" customHeight="1">
      <c r="A635" s="13">
        <v>629</v>
      </c>
      <c r="B635" s="14" t="s">
        <v>29</v>
      </c>
      <c r="C635" s="14" t="s">
        <v>30</v>
      </c>
      <c r="D635" s="15" t="s">
        <v>31</v>
      </c>
      <c r="E635" s="16"/>
      <c r="F635" s="15" t="s">
        <v>32</v>
      </c>
      <c r="G635" s="14" t="s">
        <v>33</v>
      </c>
      <c r="H635" s="14" t="s">
        <v>1695</v>
      </c>
      <c r="I635" s="14"/>
      <c r="J635" s="14"/>
      <c r="K635" s="14"/>
      <c r="L635" s="36">
        <v>42726</v>
      </c>
      <c r="M635" s="36">
        <v>42726</v>
      </c>
      <c r="N635" s="14">
        <v>105</v>
      </c>
      <c r="O635" s="14">
        <v>4</v>
      </c>
      <c r="P635" s="37"/>
      <c r="Q635" s="14">
        <v>1</v>
      </c>
      <c r="R635" s="14">
        <v>206</v>
      </c>
      <c r="S635" s="15">
        <f t="shared" si="18"/>
        <v>206</v>
      </c>
      <c r="T635" s="14" t="s">
        <v>35</v>
      </c>
      <c r="U635" s="14" t="s">
        <v>36</v>
      </c>
      <c r="V635" s="14"/>
      <c r="W635" s="127" t="str">
        <f t="shared" ca="1" si="19"/>
        <v>2019CJ105CP4</v>
      </c>
    </row>
    <row r="636" spans="1:23" s="31" customFormat="1" ht="30" customHeight="1">
      <c r="A636" s="13">
        <v>630</v>
      </c>
      <c r="B636" s="14" t="s">
        <v>29</v>
      </c>
      <c r="C636" s="14" t="s">
        <v>30</v>
      </c>
      <c r="D636" s="15" t="s">
        <v>31</v>
      </c>
      <c r="E636" s="16"/>
      <c r="F636" s="15" t="s">
        <v>32</v>
      </c>
      <c r="G636" s="14" t="s">
        <v>33</v>
      </c>
      <c r="H636" s="14" t="s">
        <v>1696</v>
      </c>
      <c r="I636" s="14"/>
      <c r="J636" s="14"/>
      <c r="K636" s="14"/>
      <c r="L636" s="36">
        <v>42726</v>
      </c>
      <c r="M636" s="36">
        <v>42726</v>
      </c>
      <c r="N636" s="14">
        <v>105</v>
      </c>
      <c r="O636" s="14">
        <v>5</v>
      </c>
      <c r="P636" s="37"/>
      <c r="Q636" s="14">
        <v>1</v>
      </c>
      <c r="R636" s="14">
        <v>206</v>
      </c>
      <c r="S636" s="15">
        <f t="shared" si="18"/>
        <v>206</v>
      </c>
      <c r="T636" s="14" t="s">
        <v>35</v>
      </c>
      <c r="U636" s="14" t="s">
        <v>36</v>
      </c>
      <c r="V636" s="14"/>
      <c r="W636" s="127" t="str">
        <f t="shared" ca="1" si="19"/>
        <v>2019CJ105CP5</v>
      </c>
    </row>
    <row r="637" spans="1:23" s="31" customFormat="1" ht="30" customHeight="1">
      <c r="A637" s="13">
        <v>631</v>
      </c>
      <c r="B637" s="14" t="s">
        <v>29</v>
      </c>
      <c r="C637" s="14" t="s">
        <v>30</v>
      </c>
      <c r="D637" s="15" t="s">
        <v>31</v>
      </c>
      <c r="E637" s="16"/>
      <c r="F637" s="15" t="s">
        <v>32</v>
      </c>
      <c r="G637" s="14" t="s">
        <v>33</v>
      </c>
      <c r="H637" s="14" t="s">
        <v>1697</v>
      </c>
      <c r="I637" s="14"/>
      <c r="J637" s="14"/>
      <c r="K637" s="14"/>
      <c r="L637" s="36">
        <v>42727</v>
      </c>
      <c r="M637" s="36">
        <v>42727</v>
      </c>
      <c r="N637" s="14">
        <v>105</v>
      </c>
      <c r="O637" s="14">
        <v>6</v>
      </c>
      <c r="P637" s="37"/>
      <c r="Q637" s="14">
        <v>1</v>
      </c>
      <c r="R637" s="14">
        <v>201</v>
      </c>
      <c r="S637" s="15">
        <f t="shared" si="18"/>
        <v>201</v>
      </c>
      <c r="T637" s="14" t="s">
        <v>35</v>
      </c>
      <c r="U637" s="14" t="s">
        <v>36</v>
      </c>
      <c r="V637" s="14"/>
      <c r="W637" s="127" t="str">
        <f t="shared" ca="1" si="19"/>
        <v>2019CJ105CP6</v>
      </c>
    </row>
    <row r="638" spans="1:23" s="31" customFormat="1" ht="30" customHeight="1">
      <c r="A638" s="13">
        <v>632</v>
      </c>
      <c r="B638" s="14" t="s">
        <v>29</v>
      </c>
      <c r="C638" s="14" t="s">
        <v>30</v>
      </c>
      <c r="D638" s="15" t="s">
        <v>31</v>
      </c>
      <c r="E638" s="16"/>
      <c r="F638" s="15" t="s">
        <v>32</v>
      </c>
      <c r="G638" s="14" t="s">
        <v>33</v>
      </c>
      <c r="H638" s="14" t="s">
        <v>1698</v>
      </c>
      <c r="I638" s="14"/>
      <c r="J638" s="14"/>
      <c r="K638" s="14"/>
      <c r="L638" s="36">
        <v>42727</v>
      </c>
      <c r="M638" s="36">
        <v>42727</v>
      </c>
      <c r="N638" s="14">
        <v>106</v>
      </c>
      <c r="O638" s="14">
        <v>1</v>
      </c>
      <c r="P638" s="37"/>
      <c r="Q638" s="14">
        <v>1</v>
      </c>
      <c r="R638" s="14">
        <v>196</v>
      </c>
      <c r="S638" s="15">
        <f t="shared" si="18"/>
        <v>196</v>
      </c>
      <c r="T638" s="14" t="s">
        <v>35</v>
      </c>
      <c r="U638" s="14" t="s">
        <v>36</v>
      </c>
      <c r="V638" s="14"/>
      <c r="W638" s="127" t="str">
        <f t="shared" ca="1" si="19"/>
        <v>2019CJ106CP1</v>
      </c>
    </row>
    <row r="639" spans="1:23" s="31" customFormat="1" ht="30" customHeight="1">
      <c r="A639" s="13">
        <v>633</v>
      </c>
      <c r="B639" s="14" t="s">
        <v>29</v>
      </c>
      <c r="C639" s="14" t="s">
        <v>30</v>
      </c>
      <c r="D639" s="15" t="s">
        <v>31</v>
      </c>
      <c r="E639" s="16"/>
      <c r="F639" s="15" t="s">
        <v>32</v>
      </c>
      <c r="G639" s="14" t="s">
        <v>33</v>
      </c>
      <c r="H639" s="14" t="s">
        <v>1699</v>
      </c>
      <c r="I639" s="14"/>
      <c r="J639" s="14"/>
      <c r="K639" s="14"/>
      <c r="L639" s="36">
        <v>42727</v>
      </c>
      <c r="M639" s="36">
        <v>42727</v>
      </c>
      <c r="N639" s="14">
        <v>106</v>
      </c>
      <c r="O639" s="14">
        <v>2</v>
      </c>
      <c r="P639" s="37"/>
      <c r="Q639" s="14">
        <v>1</v>
      </c>
      <c r="R639" s="14">
        <v>113</v>
      </c>
      <c r="S639" s="15">
        <f t="shared" si="18"/>
        <v>113</v>
      </c>
      <c r="T639" s="14" t="s">
        <v>35</v>
      </c>
      <c r="U639" s="14" t="s">
        <v>36</v>
      </c>
      <c r="V639" s="14"/>
      <c r="W639" s="127" t="str">
        <f t="shared" ca="1" si="19"/>
        <v>2019CJ106CP2</v>
      </c>
    </row>
    <row r="640" spans="1:23" s="31" customFormat="1" ht="30" customHeight="1">
      <c r="A640" s="13">
        <v>634</v>
      </c>
      <c r="B640" s="14" t="s">
        <v>29</v>
      </c>
      <c r="C640" s="14" t="s">
        <v>30</v>
      </c>
      <c r="D640" s="15" t="s">
        <v>31</v>
      </c>
      <c r="E640" s="16"/>
      <c r="F640" s="15" t="s">
        <v>32</v>
      </c>
      <c r="G640" s="14" t="s">
        <v>33</v>
      </c>
      <c r="H640" s="14">
        <v>393756316</v>
      </c>
      <c r="I640" s="14"/>
      <c r="J640" s="14"/>
      <c r="K640" s="14"/>
      <c r="L640" s="36">
        <v>42727</v>
      </c>
      <c r="M640" s="36">
        <v>42727</v>
      </c>
      <c r="N640" s="14">
        <v>106</v>
      </c>
      <c r="O640" s="14">
        <v>3</v>
      </c>
      <c r="P640" s="37"/>
      <c r="Q640" s="14">
        <v>1</v>
      </c>
      <c r="R640" s="14">
        <v>130</v>
      </c>
      <c r="S640" s="15">
        <f t="shared" si="18"/>
        <v>130</v>
      </c>
      <c r="T640" s="14" t="s">
        <v>35</v>
      </c>
      <c r="U640" s="14" t="s">
        <v>36</v>
      </c>
      <c r="V640" s="14"/>
      <c r="W640" s="127" t="str">
        <f t="shared" ca="1" si="19"/>
        <v>2019CJ106CP3</v>
      </c>
    </row>
    <row r="641" spans="1:23" s="31" customFormat="1" ht="30" customHeight="1">
      <c r="A641" s="13">
        <v>635</v>
      </c>
      <c r="B641" s="14" t="s">
        <v>29</v>
      </c>
      <c r="C641" s="14" t="s">
        <v>30</v>
      </c>
      <c r="D641" s="15" t="s">
        <v>31</v>
      </c>
      <c r="E641" s="16"/>
      <c r="F641" s="15" t="s">
        <v>32</v>
      </c>
      <c r="G641" s="14" t="s">
        <v>33</v>
      </c>
      <c r="H641" s="14">
        <v>393735816</v>
      </c>
      <c r="I641" s="14"/>
      <c r="J641" s="14"/>
      <c r="K641" s="14"/>
      <c r="L641" s="36">
        <v>42727</v>
      </c>
      <c r="M641" s="36">
        <v>42727</v>
      </c>
      <c r="N641" s="14">
        <v>106</v>
      </c>
      <c r="O641" s="14">
        <v>4</v>
      </c>
      <c r="P641" s="37"/>
      <c r="Q641" s="14">
        <v>1</v>
      </c>
      <c r="R641" s="14">
        <v>201</v>
      </c>
      <c r="S641" s="15">
        <f t="shared" si="18"/>
        <v>201</v>
      </c>
      <c r="T641" s="14" t="s">
        <v>35</v>
      </c>
      <c r="U641" s="14" t="s">
        <v>36</v>
      </c>
      <c r="V641" s="14"/>
      <c r="W641" s="127" t="str">
        <f t="shared" ca="1" si="19"/>
        <v>2019CJ106CP4</v>
      </c>
    </row>
    <row r="642" spans="1:23" s="31" customFormat="1" ht="30" customHeight="1">
      <c r="A642" s="13">
        <v>636</v>
      </c>
      <c r="B642" s="14" t="s">
        <v>29</v>
      </c>
      <c r="C642" s="14" t="s">
        <v>30</v>
      </c>
      <c r="D642" s="15" t="s">
        <v>31</v>
      </c>
      <c r="E642" s="16"/>
      <c r="F642" s="15" t="s">
        <v>32</v>
      </c>
      <c r="G642" s="14" t="s">
        <v>33</v>
      </c>
      <c r="H642" s="14" t="s">
        <v>1700</v>
      </c>
      <c r="I642" s="14"/>
      <c r="J642" s="14"/>
      <c r="K642" s="14"/>
      <c r="L642" s="36">
        <v>42730</v>
      </c>
      <c r="M642" s="36">
        <v>42730</v>
      </c>
      <c r="N642" s="14">
        <v>106</v>
      </c>
      <c r="O642" s="14">
        <v>5</v>
      </c>
      <c r="P642" s="37"/>
      <c r="Q642" s="14">
        <v>1</v>
      </c>
      <c r="R642" s="14">
        <v>155</v>
      </c>
      <c r="S642" s="15">
        <f t="shared" si="18"/>
        <v>155</v>
      </c>
      <c r="T642" s="14" t="s">
        <v>35</v>
      </c>
      <c r="U642" s="14" t="s">
        <v>36</v>
      </c>
      <c r="V642" s="14"/>
      <c r="W642" s="127" t="str">
        <f t="shared" ca="1" si="19"/>
        <v>2019CJ106CP5</v>
      </c>
    </row>
    <row r="643" spans="1:23" s="31" customFormat="1" ht="30" customHeight="1">
      <c r="A643" s="13">
        <v>637</v>
      </c>
      <c r="B643" s="14" t="s">
        <v>29</v>
      </c>
      <c r="C643" s="14" t="s">
        <v>30</v>
      </c>
      <c r="D643" s="15" t="s">
        <v>31</v>
      </c>
      <c r="E643" s="16"/>
      <c r="F643" s="15" t="s">
        <v>32</v>
      </c>
      <c r="G643" s="14" t="s">
        <v>33</v>
      </c>
      <c r="H643" s="14">
        <v>398015016</v>
      </c>
      <c r="I643" s="14"/>
      <c r="J643" s="14"/>
      <c r="K643" s="14"/>
      <c r="L643" s="36">
        <v>42731</v>
      </c>
      <c r="M643" s="36">
        <v>42731</v>
      </c>
      <c r="N643" s="14">
        <v>106</v>
      </c>
      <c r="O643" s="14">
        <v>6</v>
      </c>
      <c r="P643" s="37"/>
      <c r="Q643" s="14">
        <v>1</v>
      </c>
      <c r="R643" s="14">
        <v>138</v>
      </c>
      <c r="S643" s="15">
        <f t="shared" si="18"/>
        <v>138</v>
      </c>
      <c r="T643" s="14" t="s">
        <v>35</v>
      </c>
      <c r="U643" s="14" t="s">
        <v>36</v>
      </c>
      <c r="V643" s="14"/>
      <c r="W643" s="127" t="str">
        <f t="shared" ca="1" si="19"/>
        <v>2019CJ106CP6</v>
      </c>
    </row>
    <row r="644" spans="1:23" s="31" customFormat="1" ht="30" customHeight="1">
      <c r="A644" s="13">
        <v>638</v>
      </c>
      <c r="B644" s="14" t="s">
        <v>29</v>
      </c>
      <c r="C644" s="14" t="s">
        <v>30</v>
      </c>
      <c r="D644" s="15" t="s">
        <v>31</v>
      </c>
      <c r="E644" s="16"/>
      <c r="F644" s="15" t="s">
        <v>32</v>
      </c>
      <c r="G644" s="14" t="s">
        <v>33</v>
      </c>
      <c r="H644" s="14" t="s">
        <v>1701</v>
      </c>
      <c r="I644" s="14"/>
      <c r="J644" s="14"/>
      <c r="K644" s="14"/>
      <c r="L644" s="36">
        <v>42731</v>
      </c>
      <c r="M644" s="36">
        <v>42731</v>
      </c>
      <c r="N644" s="14">
        <v>107</v>
      </c>
      <c r="O644" s="14">
        <v>1</v>
      </c>
      <c r="P644" s="37"/>
      <c r="Q644" s="14">
        <v>1</v>
      </c>
      <c r="R644" s="14">
        <v>196</v>
      </c>
      <c r="S644" s="15">
        <f t="shared" si="18"/>
        <v>196</v>
      </c>
      <c r="T644" s="14" t="s">
        <v>35</v>
      </c>
      <c r="U644" s="14" t="s">
        <v>36</v>
      </c>
      <c r="V644" s="14"/>
      <c r="W644" s="127" t="str">
        <f t="shared" ca="1" si="19"/>
        <v>2019CJ107CP1</v>
      </c>
    </row>
    <row r="645" spans="1:23" s="31" customFormat="1" ht="30" customHeight="1">
      <c r="A645" s="13">
        <v>639</v>
      </c>
      <c r="B645" s="14" t="s">
        <v>29</v>
      </c>
      <c r="C645" s="14" t="s">
        <v>30</v>
      </c>
      <c r="D645" s="15" t="s">
        <v>31</v>
      </c>
      <c r="E645" s="16"/>
      <c r="F645" s="15" t="s">
        <v>32</v>
      </c>
      <c r="G645" s="14" t="s">
        <v>33</v>
      </c>
      <c r="H645" s="14" t="s">
        <v>1702</v>
      </c>
      <c r="I645" s="14"/>
      <c r="J645" s="14"/>
      <c r="K645" s="14"/>
      <c r="L645" s="36">
        <v>42731</v>
      </c>
      <c r="M645" s="36">
        <v>42731</v>
      </c>
      <c r="N645" s="14">
        <v>107</v>
      </c>
      <c r="O645" s="14">
        <v>2</v>
      </c>
      <c r="P645" s="37"/>
      <c r="Q645" s="14">
        <v>1</v>
      </c>
      <c r="R645" s="14">
        <v>75</v>
      </c>
      <c r="S645" s="15">
        <f t="shared" si="18"/>
        <v>75</v>
      </c>
      <c r="T645" s="14" t="s">
        <v>35</v>
      </c>
      <c r="U645" s="14" t="s">
        <v>36</v>
      </c>
      <c r="V645" s="14"/>
      <c r="W645" s="127" t="str">
        <f t="shared" ca="1" si="19"/>
        <v>2019CJ107CP2</v>
      </c>
    </row>
    <row r="646" spans="1:23" s="31" customFormat="1" ht="30" customHeight="1">
      <c r="A646" s="13">
        <v>640</v>
      </c>
      <c r="B646" s="14" t="s">
        <v>29</v>
      </c>
      <c r="C646" s="14" t="s">
        <v>30</v>
      </c>
      <c r="D646" s="15" t="s">
        <v>31</v>
      </c>
      <c r="E646" s="16"/>
      <c r="F646" s="15" t="s">
        <v>32</v>
      </c>
      <c r="G646" s="14" t="s">
        <v>33</v>
      </c>
      <c r="H646" s="14">
        <v>398112816</v>
      </c>
      <c r="I646" s="14"/>
      <c r="J646" s="14"/>
      <c r="K646" s="14"/>
      <c r="L646" s="36">
        <v>42731</v>
      </c>
      <c r="M646" s="36">
        <v>42731</v>
      </c>
      <c r="N646" s="14">
        <v>107</v>
      </c>
      <c r="O646" s="14">
        <v>3</v>
      </c>
      <c r="P646" s="37" t="s">
        <v>125</v>
      </c>
      <c r="Q646" s="14">
        <v>1</v>
      </c>
      <c r="R646" s="14">
        <v>155</v>
      </c>
      <c r="S646" s="15">
        <f t="shared" si="18"/>
        <v>155</v>
      </c>
      <c r="T646" s="14" t="s">
        <v>35</v>
      </c>
      <c r="U646" s="14" t="s">
        <v>36</v>
      </c>
      <c r="V646" s="14"/>
      <c r="W646" s="127" t="str">
        <f t="shared" ca="1" si="19"/>
        <v>2019CJ107CP3</v>
      </c>
    </row>
    <row r="647" spans="1:23" s="31" customFormat="1" ht="30" customHeight="1">
      <c r="A647" s="13">
        <v>641</v>
      </c>
      <c r="B647" s="14" t="s">
        <v>29</v>
      </c>
      <c r="C647" s="14" t="s">
        <v>30</v>
      </c>
      <c r="D647" s="15" t="s">
        <v>31</v>
      </c>
      <c r="E647" s="16"/>
      <c r="F647" s="15" t="s">
        <v>32</v>
      </c>
      <c r="G647" s="14" t="s">
        <v>33</v>
      </c>
      <c r="H647" s="14">
        <v>398112816</v>
      </c>
      <c r="I647" s="14"/>
      <c r="J647" s="14"/>
      <c r="K647" s="14"/>
      <c r="L647" s="36">
        <v>42731</v>
      </c>
      <c r="M647" s="36">
        <v>42731</v>
      </c>
      <c r="N647" s="14">
        <v>107</v>
      </c>
      <c r="O647" s="14">
        <v>4</v>
      </c>
      <c r="P647" s="37" t="s">
        <v>126</v>
      </c>
      <c r="Q647" s="14">
        <v>156</v>
      </c>
      <c r="R647" s="14">
        <v>235</v>
      </c>
      <c r="S647" s="15">
        <f t="shared" si="18"/>
        <v>80</v>
      </c>
      <c r="T647" s="14" t="s">
        <v>35</v>
      </c>
      <c r="U647" s="14" t="s">
        <v>36</v>
      </c>
      <c r="V647" s="14"/>
      <c r="W647" s="127" t="str">
        <f t="shared" ca="1" si="19"/>
        <v>2019CJ107CP4</v>
      </c>
    </row>
    <row r="648" spans="1:23" s="31" customFormat="1" ht="30" customHeight="1">
      <c r="A648" s="13">
        <v>642</v>
      </c>
      <c r="B648" s="14" t="s">
        <v>29</v>
      </c>
      <c r="C648" s="14" t="s">
        <v>30</v>
      </c>
      <c r="D648" s="15" t="s">
        <v>31</v>
      </c>
      <c r="E648" s="16"/>
      <c r="F648" s="15" t="s">
        <v>32</v>
      </c>
      <c r="G648" s="14" t="s">
        <v>33</v>
      </c>
      <c r="H648" s="14" t="s">
        <v>1703</v>
      </c>
      <c r="I648" s="14"/>
      <c r="J648" s="14"/>
      <c r="K648" s="14"/>
      <c r="L648" s="36">
        <v>42731</v>
      </c>
      <c r="M648" s="36">
        <v>42731</v>
      </c>
      <c r="N648" s="14">
        <v>107</v>
      </c>
      <c r="O648" s="14">
        <v>5</v>
      </c>
      <c r="P648" s="37"/>
      <c r="Q648" s="14">
        <v>1</v>
      </c>
      <c r="R648" s="14">
        <v>182</v>
      </c>
      <c r="S648" s="15">
        <f t="shared" ref="S648:S688" si="20">(R648-Q648)+1</f>
        <v>182</v>
      </c>
      <c r="T648" s="14" t="s">
        <v>35</v>
      </c>
      <c r="U648" s="14" t="s">
        <v>36</v>
      </c>
      <c r="V648" s="14"/>
      <c r="W648" s="127" t="str">
        <f t="shared" ref="W648:W688" ca="1" si="21">HYPERLINK(CONCATENATE(LEFT(CELL("nombrearchivo"),FIND(_xlfn.UNICHAR(91),CELL("nombrearchivo"),1)-1),MID(CELL("nombrearchivo"),FIND(_xlfn.UNICHAR(93),CELL("nombrearchivo"),1)+1,14),"\",UPPER($N$6)," ",N648,"\",RIGHT(CELL("nombrearchivo"),4),"CJ",N648,"CP",O648,".pdf"),CONCATENATE(RIGHT(CELL("nombrearchivo"),4),"CJ",N648,"CP",O648))</f>
        <v>2019CJ107CP5</v>
      </c>
    </row>
    <row r="649" spans="1:23" s="31" customFormat="1" ht="30" customHeight="1">
      <c r="A649" s="13">
        <v>643</v>
      </c>
      <c r="B649" s="14" t="s">
        <v>29</v>
      </c>
      <c r="C649" s="14" t="s">
        <v>30</v>
      </c>
      <c r="D649" s="15" t="s">
        <v>31</v>
      </c>
      <c r="E649" s="16"/>
      <c r="F649" s="15" t="s">
        <v>32</v>
      </c>
      <c r="G649" s="14" t="s">
        <v>33</v>
      </c>
      <c r="H649" s="14" t="s">
        <v>1704</v>
      </c>
      <c r="I649" s="14"/>
      <c r="J649" s="14"/>
      <c r="K649" s="14"/>
      <c r="L649" s="36">
        <v>42731</v>
      </c>
      <c r="M649" s="36">
        <v>42731</v>
      </c>
      <c r="N649" s="14">
        <v>107</v>
      </c>
      <c r="O649" s="14">
        <v>6</v>
      </c>
      <c r="P649" s="37"/>
      <c r="Q649" s="14">
        <v>1</v>
      </c>
      <c r="R649" s="14">
        <v>206</v>
      </c>
      <c r="S649" s="15">
        <f t="shared" si="20"/>
        <v>206</v>
      </c>
      <c r="T649" s="14" t="s">
        <v>35</v>
      </c>
      <c r="U649" s="14" t="s">
        <v>36</v>
      </c>
      <c r="V649" s="14"/>
      <c r="W649" s="127" t="str">
        <f t="shared" ca="1" si="21"/>
        <v>2019CJ107CP6</v>
      </c>
    </row>
    <row r="650" spans="1:23" s="31" customFormat="1" ht="30" customHeight="1">
      <c r="A650" s="13">
        <v>644</v>
      </c>
      <c r="B650" s="14" t="s">
        <v>29</v>
      </c>
      <c r="C650" s="14" t="s">
        <v>30</v>
      </c>
      <c r="D650" s="15" t="s">
        <v>31</v>
      </c>
      <c r="E650" s="16"/>
      <c r="F650" s="15" t="s">
        <v>32</v>
      </c>
      <c r="G650" s="14" t="s">
        <v>33</v>
      </c>
      <c r="H650" s="14" t="s">
        <v>1705</v>
      </c>
      <c r="I650" s="14"/>
      <c r="J650" s="14"/>
      <c r="K650" s="14"/>
      <c r="L650" s="36">
        <v>42731</v>
      </c>
      <c r="M650" s="36">
        <v>42731</v>
      </c>
      <c r="N650" s="14">
        <v>108</v>
      </c>
      <c r="O650" s="14">
        <v>1</v>
      </c>
      <c r="P650" s="37"/>
      <c r="Q650" s="14">
        <v>1</v>
      </c>
      <c r="R650" s="14">
        <v>136</v>
      </c>
      <c r="S650" s="15">
        <f t="shared" si="20"/>
        <v>136</v>
      </c>
      <c r="T650" s="14" t="s">
        <v>35</v>
      </c>
      <c r="U650" s="14" t="s">
        <v>36</v>
      </c>
      <c r="V650" s="14"/>
      <c r="W650" s="127" t="str">
        <f t="shared" ca="1" si="21"/>
        <v>2019CJ108CP1</v>
      </c>
    </row>
    <row r="651" spans="1:23" s="31" customFormat="1" ht="30" customHeight="1">
      <c r="A651" s="13">
        <v>645</v>
      </c>
      <c r="B651" s="14" t="s">
        <v>29</v>
      </c>
      <c r="C651" s="14" t="s">
        <v>30</v>
      </c>
      <c r="D651" s="15" t="s">
        <v>31</v>
      </c>
      <c r="E651" s="16"/>
      <c r="F651" s="15" t="s">
        <v>32</v>
      </c>
      <c r="G651" s="14" t="s">
        <v>33</v>
      </c>
      <c r="H651" s="14" t="s">
        <v>1706</v>
      </c>
      <c r="I651" s="14"/>
      <c r="J651" s="14"/>
      <c r="K651" s="14"/>
      <c r="L651" s="36">
        <v>42731</v>
      </c>
      <c r="M651" s="36">
        <v>42731</v>
      </c>
      <c r="N651" s="14">
        <v>108</v>
      </c>
      <c r="O651" s="14">
        <v>2</v>
      </c>
      <c r="P651" s="37"/>
      <c r="Q651" s="14">
        <v>1</v>
      </c>
      <c r="R651" s="14">
        <v>197</v>
      </c>
      <c r="S651" s="15">
        <f t="shared" si="20"/>
        <v>197</v>
      </c>
      <c r="T651" s="14" t="s">
        <v>35</v>
      </c>
      <c r="U651" s="14" t="s">
        <v>36</v>
      </c>
      <c r="V651" s="14"/>
      <c r="W651" s="127" t="str">
        <f t="shared" ca="1" si="21"/>
        <v>2019CJ108CP2</v>
      </c>
    </row>
    <row r="652" spans="1:23" s="31" customFormat="1" ht="30" customHeight="1">
      <c r="A652" s="13">
        <v>646</v>
      </c>
      <c r="B652" s="14" t="s">
        <v>29</v>
      </c>
      <c r="C652" s="14" t="s">
        <v>30</v>
      </c>
      <c r="D652" s="15" t="s">
        <v>31</v>
      </c>
      <c r="E652" s="16"/>
      <c r="F652" s="15" t="s">
        <v>32</v>
      </c>
      <c r="G652" s="14" t="s">
        <v>33</v>
      </c>
      <c r="H652" s="14" t="s">
        <v>1707</v>
      </c>
      <c r="I652" s="14"/>
      <c r="J652" s="14"/>
      <c r="K652" s="14"/>
      <c r="L652" s="36">
        <v>42731</v>
      </c>
      <c r="M652" s="36">
        <v>42731</v>
      </c>
      <c r="N652" s="14">
        <v>108</v>
      </c>
      <c r="O652" s="14">
        <v>3</v>
      </c>
      <c r="P652" s="37"/>
      <c r="Q652" s="14">
        <v>1</v>
      </c>
      <c r="R652" s="14">
        <v>198</v>
      </c>
      <c r="S652" s="15">
        <f t="shared" si="20"/>
        <v>198</v>
      </c>
      <c r="T652" s="14" t="s">
        <v>35</v>
      </c>
      <c r="U652" s="14" t="s">
        <v>36</v>
      </c>
      <c r="V652" s="14"/>
      <c r="W652" s="127" t="str">
        <f t="shared" ca="1" si="21"/>
        <v>2019CJ108CP3</v>
      </c>
    </row>
    <row r="653" spans="1:23" s="31" customFormat="1" ht="30" customHeight="1">
      <c r="A653" s="13">
        <v>647</v>
      </c>
      <c r="B653" s="14" t="s">
        <v>29</v>
      </c>
      <c r="C653" s="14" t="s">
        <v>30</v>
      </c>
      <c r="D653" s="15" t="s">
        <v>31</v>
      </c>
      <c r="E653" s="16"/>
      <c r="F653" s="15" t="s">
        <v>32</v>
      </c>
      <c r="G653" s="14" t="s">
        <v>33</v>
      </c>
      <c r="H653" s="14" t="s">
        <v>1708</v>
      </c>
      <c r="I653" s="14"/>
      <c r="J653" s="14"/>
      <c r="K653" s="14"/>
      <c r="L653" s="36">
        <v>42731</v>
      </c>
      <c r="M653" s="36">
        <v>42731</v>
      </c>
      <c r="N653" s="14">
        <v>108</v>
      </c>
      <c r="O653" s="14">
        <v>4</v>
      </c>
      <c r="P653" s="37"/>
      <c r="Q653" s="14">
        <v>1</v>
      </c>
      <c r="R653" s="14">
        <v>203</v>
      </c>
      <c r="S653" s="15">
        <f t="shared" si="20"/>
        <v>203</v>
      </c>
      <c r="T653" s="14" t="s">
        <v>35</v>
      </c>
      <c r="U653" s="14" t="s">
        <v>36</v>
      </c>
      <c r="V653" s="14"/>
      <c r="W653" s="127" t="str">
        <f t="shared" ca="1" si="21"/>
        <v>2019CJ108CP4</v>
      </c>
    </row>
    <row r="654" spans="1:23" s="31" customFormat="1" ht="30" customHeight="1">
      <c r="A654" s="13">
        <v>648</v>
      </c>
      <c r="B654" s="14" t="s">
        <v>29</v>
      </c>
      <c r="C654" s="14" t="s">
        <v>30</v>
      </c>
      <c r="D654" s="15" t="s">
        <v>31</v>
      </c>
      <c r="E654" s="16"/>
      <c r="F654" s="15" t="s">
        <v>32</v>
      </c>
      <c r="G654" s="14" t="s">
        <v>33</v>
      </c>
      <c r="H654" s="14" t="s">
        <v>1709</v>
      </c>
      <c r="I654" s="14"/>
      <c r="J654" s="14"/>
      <c r="K654" s="14"/>
      <c r="L654" s="36">
        <v>42731</v>
      </c>
      <c r="M654" s="36">
        <v>42731</v>
      </c>
      <c r="N654" s="14">
        <v>108</v>
      </c>
      <c r="O654" s="14">
        <v>5</v>
      </c>
      <c r="P654" s="37"/>
      <c r="Q654" s="14">
        <v>1</v>
      </c>
      <c r="R654" s="14">
        <v>190</v>
      </c>
      <c r="S654" s="15">
        <f t="shared" si="20"/>
        <v>190</v>
      </c>
      <c r="T654" s="14" t="s">
        <v>35</v>
      </c>
      <c r="U654" s="14" t="s">
        <v>36</v>
      </c>
      <c r="V654" s="14"/>
      <c r="W654" s="127" t="str">
        <f t="shared" ca="1" si="21"/>
        <v>2019CJ108CP5</v>
      </c>
    </row>
    <row r="655" spans="1:23" s="31" customFormat="1" ht="30" customHeight="1">
      <c r="A655" s="13">
        <v>649</v>
      </c>
      <c r="B655" s="14" t="s">
        <v>29</v>
      </c>
      <c r="C655" s="14" t="s">
        <v>30</v>
      </c>
      <c r="D655" s="15" t="s">
        <v>31</v>
      </c>
      <c r="E655" s="16"/>
      <c r="F655" s="15" t="s">
        <v>32</v>
      </c>
      <c r="G655" s="14" t="s">
        <v>33</v>
      </c>
      <c r="H655" s="14" t="s">
        <v>1710</v>
      </c>
      <c r="I655" s="14"/>
      <c r="J655" s="14"/>
      <c r="K655" s="14"/>
      <c r="L655" s="36">
        <v>42731</v>
      </c>
      <c r="M655" s="36">
        <v>42731</v>
      </c>
      <c r="N655" s="14">
        <v>108</v>
      </c>
      <c r="O655" s="14">
        <v>6</v>
      </c>
      <c r="P655" s="37"/>
      <c r="Q655" s="14">
        <v>1</v>
      </c>
      <c r="R655" s="14">
        <v>207</v>
      </c>
      <c r="S655" s="15">
        <f t="shared" si="20"/>
        <v>207</v>
      </c>
      <c r="T655" s="14" t="s">
        <v>35</v>
      </c>
      <c r="U655" s="14" t="s">
        <v>36</v>
      </c>
      <c r="V655" s="14"/>
      <c r="W655" s="127" t="str">
        <f t="shared" ca="1" si="21"/>
        <v>2019CJ108CP6</v>
      </c>
    </row>
    <row r="656" spans="1:23" s="31" customFormat="1" ht="30" customHeight="1">
      <c r="A656" s="13">
        <v>650</v>
      </c>
      <c r="B656" s="14" t="s">
        <v>29</v>
      </c>
      <c r="C656" s="14" t="s">
        <v>30</v>
      </c>
      <c r="D656" s="15" t="s">
        <v>31</v>
      </c>
      <c r="E656" s="16"/>
      <c r="F656" s="15" t="s">
        <v>32</v>
      </c>
      <c r="G656" s="14" t="s">
        <v>33</v>
      </c>
      <c r="H656" s="14" t="s">
        <v>1711</v>
      </c>
      <c r="I656" s="14"/>
      <c r="J656" s="14"/>
      <c r="K656" s="14"/>
      <c r="L656" s="36">
        <v>42731</v>
      </c>
      <c r="M656" s="36">
        <v>42731</v>
      </c>
      <c r="N656" s="14">
        <v>109</v>
      </c>
      <c r="O656" s="14">
        <v>1</v>
      </c>
      <c r="P656" s="37"/>
      <c r="Q656" s="14">
        <v>1</v>
      </c>
      <c r="R656" s="14">
        <v>202</v>
      </c>
      <c r="S656" s="15">
        <f t="shared" si="20"/>
        <v>202</v>
      </c>
      <c r="T656" s="14" t="s">
        <v>35</v>
      </c>
      <c r="U656" s="14" t="s">
        <v>36</v>
      </c>
      <c r="V656" s="14"/>
      <c r="W656" s="127" t="str">
        <f t="shared" ca="1" si="21"/>
        <v>2019CJ109CP1</v>
      </c>
    </row>
    <row r="657" spans="1:23" s="31" customFormat="1" ht="30" customHeight="1">
      <c r="A657" s="13">
        <v>651</v>
      </c>
      <c r="B657" s="14" t="s">
        <v>29</v>
      </c>
      <c r="C657" s="14" t="s">
        <v>30</v>
      </c>
      <c r="D657" s="15" t="s">
        <v>31</v>
      </c>
      <c r="E657" s="16"/>
      <c r="F657" s="15" t="s">
        <v>32</v>
      </c>
      <c r="G657" s="14" t="s">
        <v>33</v>
      </c>
      <c r="H657" s="14" t="s">
        <v>1712</v>
      </c>
      <c r="I657" s="14"/>
      <c r="J657" s="14"/>
      <c r="K657" s="14"/>
      <c r="L657" s="36">
        <v>42731</v>
      </c>
      <c r="M657" s="36">
        <v>42731</v>
      </c>
      <c r="N657" s="14">
        <v>109</v>
      </c>
      <c r="O657" s="14">
        <v>2</v>
      </c>
      <c r="P657" s="37"/>
      <c r="Q657" s="14">
        <v>1</v>
      </c>
      <c r="R657" s="14">
        <v>196</v>
      </c>
      <c r="S657" s="15">
        <f t="shared" si="20"/>
        <v>196</v>
      </c>
      <c r="T657" s="14" t="s">
        <v>35</v>
      </c>
      <c r="U657" s="14" t="s">
        <v>36</v>
      </c>
      <c r="V657" s="14"/>
      <c r="W657" s="127" t="str">
        <f t="shared" ca="1" si="21"/>
        <v>2019CJ109CP2</v>
      </c>
    </row>
    <row r="658" spans="1:23" s="31" customFormat="1" ht="30" customHeight="1">
      <c r="A658" s="13">
        <v>652</v>
      </c>
      <c r="B658" s="14" t="s">
        <v>29</v>
      </c>
      <c r="C658" s="14" t="s">
        <v>30</v>
      </c>
      <c r="D658" s="15" t="s">
        <v>31</v>
      </c>
      <c r="E658" s="16"/>
      <c r="F658" s="15" t="s">
        <v>32</v>
      </c>
      <c r="G658" s="14" t="s">
        <v>33</v>
      </c>
      <c r="H658" s="14" t="s">
        <v>1713</v>
      </c>
      <c r="I658" s="14"/>
      <c r="J658" s="14"/>
      <c r="K658" s="14"/>
      <c r="L658" s="36">
        <v>42731</v>
      </c>
      <c r="M658" s="36">
        <v>42731</v>
      </c>
      <c r="N658" s="14">
        <v>109</v>
      </c>
      <c r="O658" s="14">
        <v>3</v>
      </c>
      <c r="P658" s="37"/>
      <c r="Q658" s="14">
        <v>1</v>
      </c>
      <c r="R658" s="14">
        <v>146</v>
      </c>
      <c r="S658" s="15">
        <f t="shared" si="20"/>
        <v>146</v>
      </c>
      <c r="T658" s="14" t="s">
        <v>35</v>
      </c>
      <c r="U658" s="14" t="s">
        <v>36</v>
      </c>
      <c r="V658" s="14"/>
      <c r="W658" s="127" t="str">
        <f t="shared" ca="1" si="21"/>
        <v>2019CJ109CP3</v>
      </c>
    </row>
    <row r="659" spans="1:23" s="31" customFormat="1" ht="30" customHeight="1">
      <c r="A659" s="13">
        <v>653</v>
      </c>
      <c r="B659" s="14" t="s">
        <v>29</v>
      </c>
      <c r="C659" s="14" t="s">
        <v>30</v>
      </c>
      <c r="D659" s="15" t="s">
        <v>31</v>
      </c>
      <c r="E659" s="16"/>
      <c r="F659" s="15" t="s">
        <v>32</v>
      </c>
      <c r="G659" s="14" t="s">
        <v>33</v>
      </c>
      <c r="H659" s="14">
        <v>399909116</v>
      </c>
      <c r="I659" s="14"/>
      <c r="J659" s="14"/>
      <c r="K659" s="14"/>
      <c r="L659" s="36">
        <v>42731</v>
      </c>
      <c r="M659" s="36">
        <v>42731</v>
      </c>
      <c r="N659" s="14">
        <v>109</v>
      </c>
      <c r="O659" s="14">
        <v>4</v>
      </c>
      <c r="P659" s="37" t="s">
        <v>125</v>
      </c>
      <c r="Q659" s="14">
        <v>1</v>
      </c>
      <c r="R659" s="14">
        <v>186</v>
      </c>
      <c r="S659" s="15">
        <f t="shared" si="20"/>
        <v>186</v>
      </c>
      <c r="T659" s="14" t="s">
        <v>35</v>
      </c>
      <c r="U659" s="14" t="s">
        <v>36</v>
      </c>
      <c r="V659" s="14"/>
      <c r="W659" s="127" t="str">
        <f t="shared" ca="1" si="21"/>
        <v>2019CJ109CP4</v>
      </c>
    </row>
    <row r="660" spans="1:23" s="31" customFormat="1" ht="30" customHeight="1">
      <c r="A660" s="13">
        <v>654</v>
      </c>
      <c r="B660" s="14" t="s">
        <v>29</v>
      </c>
      <c r="C660" s="14" t="s">
        <v>30</v>
      </c>
      <c r="D660" s="15" t="s">
        <v>31</v>
      </c>
      <c r="E660" s="16"/>
      <c r="F660" s="15" t="s">
        <v>32</v>
      </c>
      <c r="G660" s="14" t="s">
        <v>33</v>
      </c>
      <c r="H660" s="14">
        <v>399909116</v>
      </c>
      <c r="I660" s="14"/>
      <c r="J660" s="14"/>
      <c r="K660" s="14"/>
      <c r="L660" s="36">
        <v>42731</v>
      </c>
      <c r="M660" s="36">
        <v>42731</v>
      </c>
      <c r="N660" s="14">
        <v>109</v>
      </c>
      <c r="O660" s="14">
        <v>5</v>
      </c>
      <c r="P660" s="37" t="s">
        <v>126</v>
      </c>
      <c r="Q660" s="14">
        <v>187</v>
      </c>
      <c r="R660" s="14">
        <v>380</v>
      </c>
      <c r="S660" s="15">
        <f t="shared" si="20"/>
        <v>194</v>
      </c>
      <c r="T660" s="14" t="s">
        <v>35</v>
      </c>
      <c r="U660" s="14" t="s">
        <v>36</v>
      </c>
      <c r="V660" s="14"/>
      <c r="W660" s="127" t="str">
        <f t="shared" ca="1" si="21"/>
        <v>2019CJ109CP5</v>
      </c>
    </row>
    <row r="661" spans="1:23" s="31" customFormat="1" ht="30" customHeight="1">
      <c r="A661" s="13">
        <v>655</v>
      </c>
      <c r="B661" s="14" t="s">
        <v>29</v>
      </c>
      <c r="C661" s="14" t="s">
        <v>30</v>
      </c>
      <c r="D661" s="15" t="s">
        <v>31</v>
      </c>
      <c r="E661" s="16"/>
      <c r="F661" s="15" t="s">
        <v>32</v>
      </c>
      <c r="G661" s="14" t="s">
        <v>33</v>
      </c>
      <c r="H661" s="14" t="s">
        <v>1714</v>
      </c>
      <c r="I661" s="14"/>
      <c r="J661" s="14"/>
      <c r="K661" s="14"/>
      <c r="L661" s="36">
        <v>42731</v>
      </c>
      <c r="M661" s="36">
        <v>42731</v>
      </c>
      <c r="N661" s="14">
        <v>109</v>
      </c>
      <c r="O661" s="14">
        <v>6</v>
      </c>
      <c r="P661" s="37"/>
      <c r="Q661" s="14">
        <v>1</v>
      </c>
      <c r="R661" s="14">
        <v>181</v>
      </c>
      <c r="S661" s="15">
        <f t="shared" si="20"/>
        <v>181</v>
      </c>
      <c r="T661" s="14" t="s">
        <v>35</v>
      </c>
      <c r="U661" s="14" t="s">
        <v>36</v>
      </c>
      <c r="V661" s="14"/>
      <c r="W661" s="127" t="str">
        <f t="shared" ca="1" si="21"/>
        <v>2019CJ109CP6</v>
      </c>
    </row>
    <row r="662" spans="1:23" s="31" customFormat="1" ht="30" customHeight="1">
      <c r="A662" s="13">
        <v>656</v>
      </c>
      <c r="B662" s="14" t="s">
        <v>29</v>
      </c>
      <c r="C662" s="14" t="s">
        <v>30</v>
      </c>
      <c r="D662" s="15" t="s">
        <v>31</v>
      </c>
      <c r="E662" s="16"/>
      <c r="F662" s="15" t="s">
        <v>32</v>
      </c>
      <c r="G662" s="14" t="s">
        <v>33</v>
      </c>
      <c r="H662" s="14" t="s">
        <v>1715</v>
      </c>
      <c r="I662" s="14"/>
      <c r="J662" s="14"/>
      <c r="K662" s="14"/>
      <c r="L662" s="36">
        <v>42731</v>
      </c>
      <c r="M662" s="36">
        <v>42731</v>
      </c>
      <c r="N662" s="14">
        <v>110</v>
      </c>
      <c r="O662" s="14">
        <v>1</v>
      </c>
      <c r="P662" s="37"/>
      <c r="Q662" s="14">
        <v>1</v>
      </c>
      <c r="R662" s="14">
        <v>146</v>
      </c>
      <c r="S662" s="15">
        <f t="shared" si="20"/>
        <v>146</v>
      </c>
      <c r="T662" s="14" t="s">
        <v>35</v>
      </c>
      <c r="U662" s="14" t="s">
        <v>36</v>
      </c>
      <c r="V662" s="14"/>
      <c r="W662" s="127" t="str">
        <f t="shared" ca="1" si="21"/>
        <v>2019CJ110CP1</v>
      </c>
    </row>
    <row r="663" spans="1:23" s="31" customFormat="1" ht="30" customHeight="1">
      <c r="A663" s="13">
        <v>657</v>
      </c>
      <c r="B663" s="14" t="s">
        <v>29</v>
      </c>
      <c r="C663" s="14" t="s">
        <v>30</v>
      </c>
      <c r="D663" s="15" t="s">
        <v>31</v>
      </c>
      <c r="E663" s="16"/>
      <c r="F663" s="15" t="s">
        <v>32</v>
      </c>
      <c r="G663" s="14" t="s">
        <v>33</v>
      </c>
      <c r="H663" s="14">
        <v>399942916</v>
      </c>
      <c r="I663" s="14"/>
      <c r="J663" s="14"/>
      <c r="K663" s="14"/>
      <c r="L663" s="36">
        <v>42731</v>
      </c>
      <c r="M663" s="36">
        <v>42731</v>
      </c>
      <c r="N663" s="14">
        <v>110</v>
      </c>
      <c r="O663" s="14">
        <v>2</v>
      </c>
      <c r="P663" s="37" t="s">
        <v>125</v>
      </c>
      <c r="Q663" s="14">
        <v>1</v>
      </c>
      <c r="R663" s="14">
        <v>140</v>
      </c>
      <c r="S663" s="15">
        <f t="shared" si="20"/>
        <v>140</v>
      </c>
      <c r="T663" s="14" t="s">
        <v>35</v>
      </c>
      <c r="U663" s="14" t="s">
        <v>36</v>
      </c>
      <c r="V663" s="14"/>
      <c r="W663" s="127" t="str">
        <f t="shared" ca="1" si="21"/>
        <v>2019CJ110CP2</v>
      </c>
    </row>
    <row r="664" spans="1:23" s="31" customFormat="1" ht="30" customHeight="1">
      <c r="A664" s="13">
        <v>658</v>
      </c>
      <c r="B664" s="14" t="s">
        <v>29</v>
      </c>
      <c r="C664" s="14" t="s">
        <v>30</v>
      </c>
      <c r="D664" s="15" t="s">
        <v>31</v>
      </c>
      <c r="E664" s="16"/>
      <c r="F664" s="15" t="s">
        <v>32</v>
      </c>
      <c r="G664" s="14" t="s">
        <v>33</v>
      </c>
      <c r="H664" s="14">
        <v>399942916</v>
      </c>
      <c r="I664" s="14"/>
      <c r="J664" s="14"/>
      <c r="K664" s="14"/>
      <c r="L664" s="36">
        <v>42731</v>
      </c>
      <c r="M664" s="36">
        <v>42731</v>
      </c>
      <c r="N664" s="14">
        <v>110</v>
      </c>
      <c r="O664" s="14">
        <v>3</v>
      </c>
      <c r="P664" s="37" t="s">
        <v>126</v>
      </c>
      <c r="Q664" s="14">
        <v>141</v>
      </c>
      <c r="R664" s="14">
        <v>253</v>
      </c>
      <c r="S664" s="15">
        <f t="shared" si="20"/>
        <v>113</v>
      </c>
      <c r="T664" s="14" t="s">
        <v>35</v>
      </c>
      <c r="U664" s="14" t="s">
        <v>36</v>
      </c>
      <c r="V664" s="14"/>
      <c r="W664" s="127" t="str">
        <f t="shared" ca="1" si="21"/>
        <v>2019CJ110CP3</v>
      </c>
    </row>
    <row r="665" spans="1:23" s="31" customFormat="1" ht="30" customHeight="1">
      <c r="A665" s="13">
        <v>659</v>
      </c>
      <c r="B665" s="14" t="s">
        <v>29</v>
      </c>
      <c r="C665" s="14" t="s">
        <v>30</v>
      </c>
      <c r="D665" s="15" t="s">
        <v>31</v>
      </c>
      <c r="E665" s="16"/>
      <c r="F665" s="15" t="s">
        <v>32</v>
      </c>
      <c r="G665" s="14" t="s">
        <v>33</v>
      </c>
      <c r="H665" s="14">
        <v>399952216</v>
      </c>
      <c r="I665" s="14"/>
      <c r="J665" s="14"/>
      <c r="K665" s="14"/>
      <c r="L665" s="36">
        <v>42731</v>
      </c>
      <c r="M665" s="36">
        <v>42731</v>
      </c>
      <c r="N665" s="14">
        <v>110</v>
      </c>
      <c r="O665" s="14">
        <v>4</v>
      </c>
      <c r="P665" s="37"/>
      <c r="Q665" s="14">
        <v>1</v>
      </c>
      <c r="R665" s="14">
        <v>135</v>
      </c>
      <c r="S665" s="15">
        <f t="shared" si="20"/>
        <v>135</v>
      </c>
      <c r="T665" s="14" t="s">
        <v>35</v>
      </c>
      <c r="U665" s="14" t="s">
        <v>36</v>
      </c>
      <c r="V665" s="14"/>
      <c r="W665" s="127" t="str">
        <f t="shared" ca="1" si="21"/>
        <v>2019CJ110CP4</v>
      </c>
    </row>
    <row r="666" spans="1:23" s="31" customFormat="1" ht="30" customHeight="1">
      <c r="A666" s="13">
        <v>660</v>
      </c>
      <c r="B666" s="14" t="s">
        <v>29</v>
      </c>
      <c r="C666" s="14" t="s">
        <v>30</v>
      </c>
      <c r="D666" s="15" t="s">
        <v>31</v>
      </c>
      <c r="E666" s="16"/>
      <c r="F666" s="15" t="s">
        <v>32</v>
      </c>
      <c r="G666" s="14" t="s">
        <v>33</v>
      </c>
      <c r="H666" s="14">
        <v>399953416</v>
      </c>
      <c r="I666" s="14"/>
      <c r="J666" s="14"/>
      <c r="K666" s="14"/>
      <c r="L666" s="36">
        <v>42731</v>
      </c>
      <c r="M666" s="36">
        <v>42731</v>
      </c>
      <c r="N666" s="14">
        <v>110</v>
      </c>
      <c r="O666" s="14">
        <v>5</v>
      </c>
      <c r="P666" s="37"/>
      <c r="Q666" s="14">
        <v>1</v>
      </c>
      <c r="R666" s="14">
        <v>86</v>
      </c>
      <c r="S666" s="15">
        <f t="shared" si="20"/>
        <v>86</v>
      </c>
      <c r="T666" s="14" t="s">
        <v>35</v>
      </c>
      <c r="U666" s="14" t="s">
        <v>36</v>
      </c>
      <c r="V666" s="14"/>
      <c r="W666" s="127" t="str">
        <f t="shared" ca="1" si="21"/>
        <v>2019CJ110CP5</v>
      </c>
    </row>
    <row r="667" spans="1:23" s="31" customFormat="1" ht="30" customHeight="1">
      <c r="A667" s="13">
        <v>661</v>
      </c>
      <c r="B667" s="14" t="s">
        <v>29</v>
      </c>
      <c r="C667" s="14" t="s">
        <v>30</v>
      </c>
      <c r="D667" s="15" t="s">
        <v>31</v>
      </c>
      <c r="E667" s="16"/>
      <c r="F667" s="15" t="s">
        <v>32</v>
      </c>
      <c r="G667" s="14" t="s">
        <v>33</v>
      </c>
      <c r="H667" s="14" t="s">
        <v>1716</v>
      </c>
      <c r="I667" s="14"/>
      <c r="J667" s="14"/>
      <c r="K667" s="14"/>
      <c r="L667" s="36">
        <v>42731</v>
      </c>
      <c r="M667" s="36">
        <v>42731</v>
      </c>
      <c r="N667" s="14">
        <v>110</v>
      </c>
      <c r="O667" s="14">
        <v>6</v>
      </c>
      <c r="P667" s="37"/>
      <c r="Q667" s="14">
        <v>1</v>
      </c>
      <c r="R667" s="14">
        <v>154</v>
      </c>
      <c r="S667" s="15">
        <f t="shared" si="20"/>
        <v>154</v>
      </c>
      <c r="T667" s="14" t="s">
        <v>35</v>
      </c>
      <c r="U667" s="14" t="s">
        <v>36</v>
      </c>
      <c r="V667" s="14"/>
      <c r="W667" s="127" t="str">
        <f t="shared" ca="1" si="21"/>
        <v>2019CJ110CP6</v>
      </c>
    </row>
    <row r="668" spans="1:23" s="31" customFormat="1" ht="30" customHeight="1">
      <c r="A668" s="13">
        <v>662</v>
      </c>
      <c r="B668" s="14" t="s">
        <v>29</v>
      </c>
      <c r="C668" s="14" t="s">
        <v>30</v>
      </c>
      <c r="D668" s="15" t="s">
        <v>31</v>
      </c>
      <c r="E668" s="16"/>
      <c r="F668" s="15" t="s">
        <v>32</v>
      </c>
      <c r="G668" s="14" t="s">
        <v>33</v>
      </c>
      <c r="H668" s="14">
        <v>400034616</v>
      </c>
      <c r="I668" s="14"/>
      <c r="J668" s="14"/>
      <c r="K668" s="14"/>
      <c r="L668" s="36">
        <v>42731</v>
      </c>
      <c r="M668" s="36">
        <v>42731</v>
      </c>
      <c r="N668" s="14">
        <v>111</v>
      </c>
      <c r="O668" s="14">
        <v>1</v>
      </c>
      <c r="P668" s="37" t="s">
        <v>125</v>
      </c>
      <c r="Q668" s="14">
        <v>1</v>
      </c>
      <c r="R668" s="14">
        <v>200</v>
      </c>
      <c r="S668" s="15">
        <f t="shared" si="20"/>
        <v>200</v>
      </c>
      <c r="T668" s="14" t="s">
        <v>35</v>
      </c>
      <c r="U668" s="14" t="s">
        <v>36</v>
      </c>
      <c r="V668" s="14"/>
      <c r="W668" s="127" t="str">
        <f t="shared" ca="1" si="21"/>
        <v>2019CJ111CP1</v>
      </c>
    </row>
    <row r="669" spans="1:23" s="31" customFormat="1" ht="30" customHeight="1">
      <c r="A669" s="13">
        <v>663</v>
      </c>
      <c r="B669" s="14" t="s">
        <v>29</v>
      </c>
      <c r="C669" s="14" t="s">
        <v>30</v>
      </c>
      <c r="D669" s="15" t="s">
        <v>31</v>
      </c>
      <c r="E669" s="16"/>
      <c r="F669" s="15" t="s">
        <v>32</v>
      </c>
      <c r="G669" s="14" t="s">
        <v>33</v>
      </c>
      <c r="H669" s="14">
        <v>400034616</v>
      </c>
      <c r="I669" s="14"/>
      <c r="J669" s="14"/>
      <c r="K669" s="14"/>
      <c r="L669" s="36">
        <v>42731</v>
      </c>
      <c r="M669" s="36">
        <v>42731</v>
      </c>
      <c r="N669" s="14">
        <v>111</v>
      </c>
      <c r="O669" s="14">
        <v>2</v>
      </c>
      <c r="P669" s="37" t="s">
        <v>126</v>
      </c>
      <c r="Q669" s="14">
        <v>201</v>
      </c>
      <c r="R669" s="14">
        <v>377</v>
      </c>
      <c r="S669" s="15">
        <f t="shared" si="20"/>
        <v>177</v>
      </c>
      <c r="T669" s="14" t="s">
        <v>35</v>
      </c>
      <c r="U669" s="14" t="s">
        <v>36</v>
      </c>
      <c r="V669" s="14"/>
      <c r="W669" s="127" t="str">
        <f t="shared" ca="1" si="21"/>
        <v>2019CJ111CP2</v>
      </c>
    </row>
    <row r="670" spans="1:23" s="31" customFormat="1" ht="30" customHeight="1">
      <c r="A670" s="13">
        <v>664</v>
      </c>
      <c r="B670" s="14" t="s">
        <v>29</v>
      </c>
      <c r="C670" s="14" t="s">
        <v>30</v>
      </c>
      <c r="D670" s="15" t="s">
        <v>31</v>
      </c>
      <c r="E670" s="16"/>
      <c r="F670" s="15" t="s">
        <v>32</v>
      </c>
      <c r="G670" s="14" t="s">
        <v>33</v>
      </c>
      <c r="H670" s="14" t="s">
        <v>1717</v>
      </c>
      <c r="I670" s="14"/>
      <c r="J670" s="14"/>
      <c r="K670" s="14"/>
      <c r="L670" s="36">
        <v>42731</v>
      </c>
      <c r="M670" s="36">
        <v>42731</v>
      </c>
      <c r="N670" s="14">
        <v>111</v>
      </c>
      <c r="O670" s="14">
        <v>3</v>
      </c>
      <c r="P670" s="37"/>
      <c r="Q670" s="14">
        <v>1</v>
      </c>
      <c r="R670" s="14">
        <v>208</v>
      </c>
      <c r="S670" s="15">
        <f t="shared" si="20"/>
        <v>208</v>
      </c>
      <c r="T670" s="14" t="s">
        <v>35</v>
      </c>
      <c r="U670" s="14" t="s">
        <v>36</v>
      </c>
      <c r="V670" s="14"/>
      <c r="W670" s="127" t="str">
        <f t="shared" ca="1" si="21"/>
        <v>2019CJ111CP3</v>
      </c>
    </row>
    <row r="671" spans="1:23" s="31" customFormat="1" ht="30" customHeight="1">
      <c r="A671" s="13">
        <v>665</v>
      </c>
      <c r="B671" s="14" t="s">
        <v>29</v>
      </c>
      <c r="C671" s="14" t="s">
        <v>30</v>
      </c>
      <c r="D671" s="15" t="s">
        <v>31</v>
      </c>
      <c r="E671" s="16"/>
      <c r="F671" s="15" t="s">
        <v>32</v>
      </c>
      <c r="G671" s="14" t="s">
        <v>33</v>
      </c>
      <c r="H671" s="14" t="s">
        <v>1718</v>
      </c>
      <c r="I671" s="14"/>
      <c r="J671" s="14"/>
      <c r="K671" s="14"/>
      <c r="L671" s="36">
        <v>42731</v>
      </c>
      <c r="M671" s="36">
        <v>42731</v>
      </c>
      <c r="N671" s="14">
        <v>111</v>
      </c>
      <c r="O671" s="14">
        <v>4</v>
      </c>
      <c r="P671" s="37"/>
      <c r="Q671" s="14">
        <v>1</v>
      </c>
      <c r="R671" s="14">
        <v>139</v>
      </c>
      <c r="S671" s="15">
        <f t="shared" si="20"/>
        <v>139</v>
      </c>
      <c r="T671" s="14" t="s">
        <v>35</v>
      </c>
      <c r="U671" s="14" t="s">
        <v>36</v>
      </c>
      <c r="V671" s="14"/>
      <c r="W671" s="127" t="str">
        <f t="shared" ca="1" si="21"/>
        <v>2019CJ111CP4</v>
      </c>
    </row>
    <row r="672" spans="1:23" s="31" customFormat="1" ht="30" customHeight="1">
      <c r="A672" s="13">
        <v>666</v>
      </c>
      <c r="B672" s="14" t="s">
        <v>29</v>
      </c>
      <c r="C672" s="14" t="s">
        <v>30</v>
      </c>
      <c r="D672" s="15" t="s">
        <v>31</v>
      </c>
      <c r="E672" s="16"/>
      <c r="F672" s="15" t="s">
        <v>32</v>
      </c>
      <c r="G672" s="14" t="s">
        <v>33</v>
      </c>
      <c r="H672" s="14">
        <v>400355316</v>
      </c>
      <c r="I672" s="14"/>
      <c r="J672" s="14"/>
      <c r="K672" s="14"/>
      <c r="L672" s="36">
        <v>42731</v>
      </c>
      <c r="M672" s="36">
        <v>42731</v>
      </c>
      <c r="N672" s="14">
        <v>111</v>
      </c>
      <c r="O672" s="14">
        <v>5</v>
      </c>
      <c r="P672" s="37"/>
      <c r="Q672" s="14">
        <v>1</v>
      </c>
      <c r="R672" s="14">
        <v>76</v>
      </c>
      <c r="S672" s="15">
        <f t="shared" si="20"/>
        <v>76</v>
      </c>
      <c r="T672" s="14" t="s">
        <v>35</v>
      </c>
      <c r="U672" s="14" t="s">
        <v>36</v>
      </c>
      <c r="V672" s="14"/>
      <c r="W672" s="127" t="str">
        <f t="shared" ca="1" si="21"/>
        <v>2019CJ111CP5</v>
      </c>
    </row>
    <row r="673" spans="1:23" s="31" customFormat="1" ht="30" customHeight="1">
      <c r="A673" s="13">
        <v>667</v>
      </c>
      <c r="B673" s="14" t="s">
        <v>29</v>
      </c>
      <c r="C673" s="14" t="s">
        <v>30</v>
      </c>
      <c r="D673" s="15" t="s">
        <v>31</v>
      </c>
      <c r="E673" s="16"/>
      <c r="F673" s="15" t="s">
        <v>32</v>
      </c>
      <c r="G673" s="14" t="s">
        <v>33</v>
      </c>
      <c r="H673" s="14">
        <v>400363416</v>
      </c>
      <c r="I673" s="14"/>
      <c r="J673" s="14"/>
      <c r="K673" s="14"/>
      <c r="L673" s="36">
        <v>42731</v>
      </c>
      <c r="M673" s="36">
        <v>42731</v>
      </c>
      <c r="N673" s="14">
        <v>111</v>
      </c>
      <c r="O673" s="14">
        <v>6</v>
      </c>
      <c r="P673" s="37" t="s">
        <v>125</v>
      </c>
      <c r="Q673" s="14">
        <v>1</v>
      </c>
      <c r="R673" s="14">
        <v>154</v>
      </c>
      <c r="S673" s="15">
        <f t="shared" si="20"/>
        <v>154</v>
      </c>
      <c r="T673" s="14" t="s">
        <v>35</v>
      </c>
      <c r="U673" s="14" t="s">
        <v>36</v>
      </c>
      <c r="V673" s="14"/>
      <c r="W673" s="127" t="str">
        <f t="shared" ca="1" si="21"/>
        <v>2019CJ111CP6</v>
      </c>
    </row>
    <row r="674" spans="1:23" s="31" customFormat="1" ht="30" customHeight="1">
      <c r="A674" s="13">
        <v>668</v>
      </c>
      <c r="B674" s="14" t="s">
        <v>29</v>
      </c>
      <c r="C674" s="14" t="s">
        <v>30</v>
      </c>
      <c r="D674" s="15" t="s">
        <v>31</v>
      </c>
      <c r="E674" s="16"/>
      <c r="F674" s="15" t="s">
        <v>32</v>
      </c>
      <c r="G674" s="14" t="s">
        <v>33</v>
      </c>
      <c r="H674" s="14">
        <v>400363416</v>
      </c>
      <c r="I674" s="14"/>
      <c r="J674" s="14"/>
      <c r="K674" s="14"/>
      <c r="L674" s="36">
        <v>42731</v>
      </c>
      <c r="M674" s="36">
        <v>42731</v>
      </c>
      <c r="N674" s="14">
        <v>112</v>
      </c>
      <c r="O674" s="14">
        <v>1</v>
      </c>
      <c r="P674" s="37" t="s">
        <v>126</v>
      </c>
      <c r="Q674" s="14">
        <v>155</v>
      </c>
      <c r="R674" s="14">
        <v>302</v>
      </c>
      <c r="S674" s="15">
        <f t="shared" si="20"/>
        <v>148</v>
      </c>
      <c r="T674" s="14" t="s">
        <v>35</v>
      </c>
      <c r="U674" s="14" t="s">
        <v>36</v>
      </c>
      <c r="V674" s="14"/>
      <c r="W674" s="127" t="str">
        <f t="shared" ca="1" si="21"/>
        <v>2019CJ112CP1</v>
      </c>
    </row>
    <row r="675" spans="1:23" s="31" customFormat="1" ht="30" customHeight="1">
      <c r="A675" s="13">
        <v>669</v>
      </c>
      <c r="B675" s="14" t="s">
        <v>29</v>
      </c>
      <c r="C675" s="14" t="s">
        <v>30</v>
      </c>
      <c r="D675" s="15" t="s">
        <v>31</v>
      </c>
      <c r="E675" s="16"/>
      <c r="F675" s="15" t="s">
        <v>32</v>
      </c>
      <c r="G675" s="14" t="s">
        <v>33</v>
      </c>
      <c r="H675" s="14">
        <v>400411916</v>
      </c>
      <c r="I675" s="14"/>
      <c r="J675" s="14"/>
      <c r="K675" s="14"/>
      <c r="L675" s="36">
        <v>42731</v>
      </c>
      <c r="M675" s="36">
        <v>42731</v>
      </c>
      <c r="N675" s="14">
        <v>112</v>
      </c>
      <c r="O675" s="14">
        <v>2</v>
      </c>
      <c r="P675" s="37"/>
      <c r="Q675" s="14">
        <v>1</v>
      </c>
      <c r="R675" s="14">
        <v>110</v>
      </c>
      <c r="S675" s="15">
        <f t="shared" si="20"/>
        <v>110</v>
      </c>
      <c r="T675" s="14" t="s">
        <v>35</v>
      </c>
      <c r="U675" s="14" t="s">
        <v>36</v>
      </c>
      <c r="V675" s="14"/>
      <c r="W675" s="127" t="str">
        <f t="shared" ca="1" si="21"/>
        <v>2019CJ112CP2</v>
      </c>
    </row>
    <row r="676" spans="1:23" s="31" customFormat="1" ht="30" customHeight="1">
      <c r="A676" s="13">
        <v>670</v>
      </c>
      <c r="B676" s="14" t="s">
        <v>29</v>
      </c>
      <c r="C676" s="14" t="s">
        <v>30</v>
      </c>
      <c r="D676" s="15" t="s">
        <v>31</v>
      </c>
      <c r="E676" s="16"/>
      <c r="F676" s="15" t="s">
        <v>32</v>
      </c>
      <c r="G676" s="14" t="s">
        <v>33</v>
      </c>
      <c r="H676" s="14" t="s">
        <v>1719</v>
      </c>
      <c r="I676" s="14"/>
      <c r="J676" s="14"/>
      <c r="K676" s="14"/>
      <c r="L676" s="36">
        <v>42614</v>
      </c>
      <c r="M676" s="36">
        <v>42615</v>
      </c>
      <c r="N676" s="14">
        <v>112</v>
      </c>
      <c r="O676" s="14">
        <v>3</v>
      </c>
      <c r="P676" s="37"/>
      <c r="Q676" s="14">
        <v>1</v>
      </c>
      <c r="R676" s="14">
        <v>207</v>
      </c>
      <c r="S676" s="15">
        <f t="shared" si="20"/>
        <v>207</v>
      </c>
      <c r="T676" s="14" t="s">
        <v>35</v>
      </c>
      <c r="U676" s="14" t="s">
        <v>36</v>
      </c>
      <c r="V676" s="14"/>
      <c r="W676" s="127" t="str">
        <f t="shared" ca="1" si="21"/>
        <v>2019CJ112CP3</v>
      </c>
    </row>
    <row r="677" spans="1:23" s="31" customFormat="1" ht="30" customHeight="1">
      <c r="A677" s="13">
        <v>671</v>
      </c>
      <c r="B677" s="14" t="s">
        <v>29</v>
      </c>
      <c r="C677" s="14" t="s">
        <v>30</v>
      </c>
      <c r="D677" s="15" t="s">
        <v>31</v>
      </c>
      <c r="E677" s="16"/>
      <c r="F677" s="15" t="s">
        <v>32</v>
      </c>
      <c r="G677" s="14" t="s">
        <v>33</v>
      </c>
      <c r="H677" s="14" t="s">
        <v>1720</v>
      </c>
      <c r="I677" s="14"/>
      <c r="J677" s="14"/>
      <c r="K677" s="14"/>
      <c r="L677" s="36">
        <v>42615</v>
      </c>
      <c r="M677" s="36">
        <v>42619</v>
      </c>
      <c r="N677" s="14">
        <v>112</v>
      </c>
      <c r="O677" s="14">
        <v>4</v>
      </c>
      <c r="P677" s="37"/>
      <c r="Q677" s="14">
        <v>1</v>
      </c>
      <c r="R677" s="14">
        <v>215</v>
      </c>
      <c r="S677" s="15">
        <f t="shared" si="20"/>
        <v>215</v>
      </c>
      <c r="T677" s="14" t="s">
        <v>35</v>
      </c>
      <c r="U677" s="14" t="s">
        <v>36</v>
      </c>
      <c r="V677" s="14"/>
      <c r="W677" s="127" t="str">
        <f t="shared" ca="1" si="21"/>
        <v>2019CJ112CP4</v>
      </c>
    </row>
    <row r="678" spans="1:23" s="31" customFormat="1" ht="30" customHeight="1">
      <c r="A678" s="13">
        <v>672</v>
      </c>
      <c r="B678" s="14" t="s">
        <v>29</v>
      </c>
      <c r="C678" s="14" t="s">
        <v>30</v>
      </c>
      <c r="D678" s="15" t="s">
        <v>31</v>
      </c>
      <c r="E678" s="16"/>
      <c r="F678" s="15" t="s">
        <v>32</v>
      </c>
      <c r="G678" s="14" t="s">
        <v>33</v>
      </c>
      <c r="H678" s="14" t="s">
        <v>1721</v>
      </c>
      <c r="I678" s="14"/>
      <c r="J678" s="14"/>
      <c r="K678" s="14"/>
      <c r="L678" s="36">
        <v>42619</v>
      </c>
      <c r="M678" s="36">
        <v>42629</v>
      </c>
      <c r="N678" s="14">
        <v>112</v>
      </c>
      <c r="O678" s="14">
        <v>5</v>
      </c>
      <c r="P678" s="37"/>
      <c r="Q678" s="14">
        <v>1</v>
      </c>
      <c r="R678" s="14">
        <v>209</v>
      </c>
      <c r="S678" s="15">
        <f t="shared" si="20"/>
        <v>209</v>
      </c>
      <c r="T678" s="14" t="s">
        <v>35</v>
      </c>
      <c r="U678" s="14" t="s">
        <v>36</v>
      </c>
      <c r="V678" s="14"/>
      <c r="W678" s="127" t="str">
        <f t="shared" ca="1" si="21"/>
        <v>2019CJ112CP5</v>
      </c>
    </row>
    <row r="679" spans="1:23" s="31" customFormat="1" ht="30" customHeight="1">
      <c r="A679" s="13">
        <v>673</v>
      </c>
      <c r="B679" s="14" t="s">
        <v>29</v>
      </c>
      <c r="C679" s="14" t="s">
        <v>30</v>
      </c>
      <c r="D679" s="15" t="s">
        <v>31</v>
      </c>
      <c r="E679" s="16"/>
      <c r="F679" s="15" t="s">
        <v>32</v>
      </c>
      <c r="G679" s="14" t="s">
        <v>33</v>
      </c>
      <c r="H679" s="14" t="s">
        <v>1722</v>
      </c>
      <c r="I679" s="14"/>
      <c r="J679" s="14"/>
      <c r="K679" s="14"/>
      <c r="L679" s="36">
        <v>42629</v>
      </c>
      <c r="M679" s="36">
        <v>42654</v>
      </c>
      <c r="N679" s="14">
        <v>112</v>
      </c>
      <c r="O679" s="14">
        <v>6</v>
      </c>
      <c r="P679" s="37"/>
      <c r="Q679" s="14">
        <v>1</v>
      </c>
      <c r="R679" s="14">
        <v>208</v>
      </c>
      <c r="S679" s="15">
        <f t="shared" si="20"/>
        <v>208</v>
      </c>
      <c r="T679" s="14" t="s">
        <v>35</v>
      </c>
      <c r="U679" s="14" t="s">
        <v>36</v>
      </c>
      <c r="V679" s="14"/>
      <c r="W679" s="127" t="str">
        <f t="shared" ca="1" si="21"/>
        <v>2019CJ112CP6</v>
      </c>
    </row>
    <row r="680" spans="1:23" s="31" customFormat="1" ht="30" customHeight="1">
      <c r="A680" s="13">
        <v>674</v>
      </c>
      <c r="B680" s="14" t="s">
        <v>29</v>
      </c>
      <c r="C680" s="14" t="s">
        <v>30</v>
      </c>
      <c r="D680" s="15" t="s">
        <v>31</v>
      </c>
      <c r="E680" s="16"/>
      <c r="F680" s="15" t="s">
        <v>32</v>
      </c>
      <c r="G680" s="14" t="s">
        <v>33</v>
      </c>
      <c r="H680" s="14" t="s">
        <v>1723</v>
      </c>
      <c r="I680" s="14"/>
      <c r="J680" s="14"/>
      <c r="K680" s="14"/>
      <c r="L680" s="36">
        <v>42654</v>
      </c>
      <c r="M680" s="36">
        <v>42676</v>
      </c>
      <c r="N680" s="14">
        <v>113</v>
      </c>
      <c r="O680" s="14">
        <v>1</v>
      </c>
      <c r="P680" s="37"/>
      <c r="Q680" s="14">
        <v>1</v>
      </c>
      <c r="R680" s="14">
        <v>197</v>
      </c>
      <c r="S680" s="15">
        <f t="shared" si="20"/>
        <v>197</v>
      </c>
      <c r="T680" s="14" t="s">
        <v>35</v>
      </c>
      <c r="U680" s="14" t="s">
        <v>36</v>
      </c>
      <c r="V680" s="14"/>
      <c r="W680" s="127" t="str">
        <f t="shared" ca="1" si="21"/>
        <v>2019CJ113CP1</v>
      </c>
    </row>
    <row r="681" spans="1:23" s="31" customFormat="1" ht="30" customHeight="1">
      <c r="A681" s="13">
        <v>675</v>
      </c>
      <c r="B681" s="14" t="s">
        <v>29</v>
      </c>
      <c r="C681" s="14" t="s">
        <v>30</v>
      </c>
      <c r="D681" s="15" t="s">
        <v>31</v>
      </c>
      <c r="E681" s="16"/>
      <c r="F681" s="15" t="s">
        <v>32</v>
      </c>
      <c r="G681" s="14" t="s">
        <v>33</v>
      </c>
      <c r="H681" s="14" t="s">
        <v>1724</v>
      </c>
      <c r="I681" s="14"/>
      <c r="J681" s="14"/>
      <c r="K681" s="14"/>
      <c r="L681" s="36">
        <v>42676</v>
      </c>
      <c r="M681" s="36">
        <v>42691</v>
      </c>
      <c r="N681" s="14">
        <v>113</v>
      </c>
      <c r="O681" s="14">
        <v>2</v>
      </c>
      <c r="P681" s="37"/>
      <c r="Q681" s="14">
        <v>1</v>
      </c>
      <c r="R681" s="14">
        <v>194</v>
      </c>
      <c r="S681" s="15">
        <f t="shared" si="20"/>
        <v>194</v>
      </c>
      <c r="T681" s="14" t="s">
        <v>35</v>
      </c>
      <c r="U681" s="14" t="s">
        <v>36</v>
      </c>
      <c r="V681" s="14"/>
      <c r="W681" s="127" t="str">
        <f t="shared" ca="1" si="21"/>
        <v>2019CJ113CP2</v>
      </c>
    </row>
    <row r="682" spans="1:23" s="31" customFormat="1" ht="30" customHeight="1">
      <c r="A682" s="13">
        <v>676</v>
      </c>
      <c r="B682" s="14" t="s">
        <v>29</v>
      </c>
      <c r="C682" s="14" t="s">
        <v>30</v>
      </c>
      <c r="D682" s="15" t="s">
        <v>31</v>
      </c>
      <c r="E682" s="16"/>
      <c r="F682" s="15" t="s">
        <v>32</v>
      </c>
      <c r="G682" s="14" t="s">
        <v>33</v>
      </c>
      <c r="H682" s="14" t="s">
        <v>1725</v>
      </c>
      <c r="I682" s="14"/>
      <c r="J682" s="14"/>
      <c r="K682" s="14"/>
      <c r="L682" s="36">
        <v>42691</v>
      </c>
      <c r="M682" s="36">
        <v>42706</v>
      </c>
      <c r="N682" s="14">
        <v>113</v>
      </c>
      <c r="O682" s="14">
        <v>3</v>
      </c>
      <c r="P682" s="37"/>
      <c r="Q682" s="14">
        <v>1</v>
      </c>
      <c r="R682" s="14">
        <v>169</v>
      </c>
      <c r="S682" s="15">
        <f t="shared" si="20"/>
        <v>169</v>
      </c>
      <c r="T682" s="14" t="s">
        <v>35</v>
      </c>
      <c r="U682" s="14" t="s">
        <v>36</v>
      </c>
      <c r="V682" s="14"/>
      <c r="W682" s="127" t="str">
        <f t="shared" ca="1" si="21"/>
        <v>2019CJ113CP3</v>
      </c>
    </row>
    <row r="683" spans="1:23" s="31" customFormat="1" ht="30" customHeight="1">
      <c r="A683" s="13">
        <v>677</v>
      </c>
      <c r="B683" s="14" t="s">
        <v>29</v>
      </c>
      <c r="C683" s="14" t="s">
        <v>30</v>
      </c>
      <c r="D683" s="15" t="s">
        <v>31</v>
      </c>
      <c r="E683" s="16"/>
      <c r="F683" s="15" t="s">
        <v>32</v>
      </c>
      <c r="G683" s="14" t="s">
        <v>33</v>
      </c>
      <c r="H683" s="14" t="s">
        <v>1726</v>
      </c>
      <c r="I683" s="14"/>
      <c r="J683" s="14"/>
      <c r="K683" s="14"/>
      <c r="L683" s="36">
        <v>42709</v>
      </c>
      <c r="M683" s="36">
        <v>42727</v>
      </c>
      <c r="N683" s="14">
        <v>113</v>
      </c>
      <c r="O683" s="14">
        <v>4</v>
      </c>
      <c r="P683" s="37"/>
      <c r="Q683" s="14">
        <v>1</v>
      </c>
      <c r="R683" s="14">
        <v>185</v>
      </c>
      <c r="S683" s="15">
        <f t="shared" si="20"/>
        <v>185</v>
      </c>
      <c r="T683" s="14" t="s">
        <v>35</v>
      </c>
      <c r="U683" s="14" t="s">
        <v>36</v>
      </c>
      <c r="V683" s="14"/>
      <c r="W683" s="127" t="str">
        <f t="shared" ca="1" si="21"/>
        <v>2019CJ113CP4</v>
      </c>
    </row>
    <row r="684" spans="1:23" s="31" customFormat="1" ht="30" customHeight="1">
      <c r="A684" s="13">
        <v>678</v>
      </c>
      <c r="B684" s="14" t="s">
        <v>29</v>
      </c>
      <c r="C684" s="14" t="s">
        <v>30</v>
      </c>
      <c r="D684" s="15" t="s">
        <v>31</v>
      </c>
      <c r="E684" s="16"/>
      <c r="F684" s="15" t="s">
        <v>32</v>
      </c>
      <c r="G684" s="14" t="s">
        <v>33</v>
      </c>
      <c r="H684" s="14" t="s">
        <v>1727</v>
      </c>
      <c r="I684" s="14"/>
      <c r="J684" s="14"/>
      <c r="K684" s="14"/>
      <c r="L684" s="36">
        <v>42727</v>
      </c>
      <c r="M684" s="36">
        <v>42727</v>
      </c>
      <c r="N684" s="14">
        <v>113</v>
      </c>
      <c r="O684" s="14">
        <v>5</v>
      </c>
      <c r="P684" s="37"/>
      <c r="Q684" s="14">
        <v>1</v>
      </c>
      <c r="R684" s="14">
        <v>161</v>
      </c>
      <c r="S684" s="15">
        <f t="shared" si="20"/>
        <v>161</v>
      </c>
      <c r="T684" s="14" t="s">
        <v>35</v>
      </c>
      <c r="U684" s="14" t="s">
        <v>36</v>
      </c>
      <c r="V684" s="14"/>
      <c r="W684" s="127" t="str">
        <f t="shared" ca="1" si="21"/>
        <v>2019CJ113CP5</v>
      </c>
    </row>
    <row r="685" spans="1:23" s="31" customFormat="1" ht="30" customHeight="1">
      <c r="A685" s="13">
        <v>679</v>
      </c>
      <c r="B685" s="14" t="s">
        <v>29</v>
      </c>
      <c r="C685" s="14" t="s">
        <v>30</v>
      </c>
      <c r="D685" s="15" t="s">
        <v>31</v>
      </c>
      <c r="E685" s="16"/>
      <c r="F685" s="15" t="s">
        <v>32</v>
      </c>
      <c r="G685" s="14" t="s">
        <v>33</v>
      </c>
      <c r="H685" s="14" t="s">
        <v>1728</v>
      </c>
      <c r="I685" s="14"/>
      <c r="J685" s="14"/>
      <c r="K685" s="14"/>
      <c r="L685" s="36">
        <v>42727</v>
      </c>
      <c r="M685" s="36">
        <v>42727</v>
      </c>
      <c r="N685" s="14">
        <v>113</v>
      </c>
      <c r="O685" s="14">
        <v>6</v>
      </c>
      <c r="P685" s="37"/>
      <c r="Q685" s="14">
        <v>1</v>
      </c>
      <c r="R685" s="14">
        <v>195</v>
      </c>
      <c r="S685" s="15">
        <f t="shared" si="20"/>
        <v>195</v>
      </c>
      <c r="T685" s="14" t="s">
        <v>35</v>
      </c>
      <c r="U685" s="14" t="s">
        <v>36</v>
      </c>
      <c r="V685" s="14"/>
      <c r="W685" s="127" t="str">
        <f t="shared" ca="1" si="21"/>
        <v>2019CJ113CP6</v>
      </c>
    </row>
    <row r="686" spans="1:23" s="31" customFormat="1" ht="30" customHeight="1">
      <c r="A686" s="13">
        <v>680</v>
      </c>
      <c r="B686" s="14" t="s">
        <v>29</v>
      </c>
      <c r="C686" s="14" t="s">
        <v>30</v>
      </c>
      <c r="D686" s="15" t="s">
        <v>31</v>
      </c>
      <c r="E686" s="16"/>
      <c r="F686" s="15" t="s">
        <v>32</v>
      </c>
      <c r="G686" s="14" t="s">
        <v>33</v>
      </c>
      <c r="H686" s="14" t="s">
        <v>1729</v>
      </c>
      <c r="I686" s="14"/>
      <c r="J686" s="14"/>
      <c r="K686" s="14"/>
      <c r="L686" s="36">
        <v>42727</v>
      </c>
      <c r="M686" s="36">
        <v>42731</v>
      </c>
      <c r="N686" s="14">
        <v>114</v>
      </c>
      <c r="O686" s="14">
        <v>1</v>
      </c>
      <c r="P686" s="37"/>
      <c r="Q686" s="14">
        <v>1</v>
      </c>
      <c r="R686" s="14">
        <v>188</v>
      </c>
      <c r="S686" s="15">
        <f t="shared" si="20"/>
        <v>188</v>
      </c>
      <c r="T686" s="14" t="s">
        <v>35</v>
      </c>
      <c r="U686" s="14" t="s">
        <v>36</v>
      </c>
      <c r="V686" s="14"/>
      <c r="W686" s="127" t="str">
        <f t="shared" ca="1" si="21"/>
        <v>2019CJ114CP1</v>
      </c>
    </row>
    <row r="687" spans="1:23" s="31" customFormat="1" ht="30" customHeight="1">
      <c r="A687" s="13">
        <v>681</v>
      </c>
      <c r="B687" s="14" t="s">
        <v>29</v>
      </c>
      <c r="C687" s="14" t="s">
        <v>30</v>
      </c>
      <c r="D687" s="15" t="s">
        <v>31</v>
      </c>
      <c r="E687" s="16"/>
      <c r="F687" s="15" t="s">
        <v>32</v>
      </c>
      <c r="G687" s="14" t="s">
        <v>33</v>
      </c>
      <c r="H687" s="14" t="s">
        <v>1730</v>
      </c>
      <c r="I687" s="14"/>
      <c r="J687" s="14"/>
      <c r="K687" s="14"/>
      <c r="L687" s="36">
        <v>42731</v>
      </c>
      <c r="M687" s="36">
        <v>42731</v>
      </c>
      <c r="N687" s="14">
        <v>114</v>
      </c>
      <c r="O687" s="14">
        <v>2</v>
      </c>
      <c r="P687" s="37"/>
      <c r="Q687" s="14">
        <v>1</v>
      </c>
      <c r="R687" s="14">
        <v>192</v>
      </c>
      <c r="S687" s="15">
        <f t="shared" si="20"/>
        <v>192</v>
      </c>
      <c r="T687" s="14" t="s">
        <v>35</v>
      </c>
      <c r="U687" s="14" t="s">
        <v>36</v>
      </c>
      <c r="V687" s="14"/>
      <c r="W687" s="127" t="str">
        <f t="shared" ca="1" si="21"/>
        <v>2019CJ114CP2</v>
      </c>
    </row>
    <row r="688" spans="1:23" s="31" customFormat="1" ht="30" customHeight="1" thickBot="1">
      <c r="A688" s="18">
        <v>682</v>
      </c>
      <c r="B688" s="19" t="s">
        <v>29</v>
      </c>
      <c r="C688" s="19" t="s">
        <v>30</v>
      </c>
      <c r="D688" s="20" t="s">
        <v>31</v>
      </c>
      <c r="E688" s="21"/>
      <c r="F688" s="20" t="s">
        <v>32</v>
      </c>
      <c r="G688" s="19" t="s">
        <v>33</v>
      </c>
      <c r="H688" s="19" t="s">
        <v>1731</v>
      </c>
      <c r="I688" s="19"/>
      <c r="J688" s="19"/>
      <c r="K688" s="19"/>
      <c r="L688" s="84">
        <v>43461</v>
      </c>
      <c r="M688" s="84">
        <v>43461</v>
      </c>
      <c r="N688" s="19">
        <v>114</v>
      </c>
      <c r="O688" s="19">
        <v>3</v>
      </c>
      <c r="P688" s="49"/>
      <c r="Q688" s="19">
        <v>1</v>
      </c>
      <c r="R688" s="19">
        <v>88</v>
      </c>
      <c r="S688" s="20">
        <f t="shared" si="20"/>
        <v>88</v>
      </c>
      <c r="T688" s="19" t="s">
        <v>35</v>
      </c>
      <c r="U688" s="19" t="s">
        <v>36</v>
      </c>
      <c r="V688" s="19"/>
      <c r="W688" s="128" t="str">
        <f t="shared" ca="1" si="21"/>
        <v>2019CJ114CP3</v>
      </c>
    </row>
    <row r="689" spans="1:22" s="12" customFormat="1" ht="15" customHeight="1">
      <c r="A689" s="204"/>
      <c r="B689" s="205"/>
      <c r="C689" s="205"/>
      <c r="D689" s="205"/>
      <c r="E689" s="205"/>
      <c r="F689" s="205"/>
      <c r="G689" s="205"/>
      <c r="H689" s="205"/>
      <c r="I689" s="205"/>
      <c r="J689" s="205"/>
      <c r="K689" s="205"/>
      <c r="L689" s="205"/>
      <c r="M689" s="205"/>
      <c r="N689" s="205"/>
      <c r="O689" s="205"/>
      <c r="P689" s="205"/>
      <c r="Q689" s="205"/>
      <c r="R689" s="205"/>
      <c r="S689" s="205"/>
      <c r="T689" s="205"/>
      <c r="U689" s="205"/>
      <c r="V689" s="206"/>
    </row>
    <row r="690" spans="1:22" s="51" customFormat="1" ht="15" customHeight="1">
      <c r="A690" s="219" t="s">
        <v>103</v>
      </c>
      <c r="B690" s="220"/>
      <c r="C690" s="220"/>
      <c r="D690" s="220"/>
      <c r="E690" s="220"/>
      <c r="F690" s="220"/>
      <c r="G690" s="221"/>
      <c r="H690" s="219" t="s">
        <v>104</v>
      </c>
      <c r="I690" s="220"/>
      <c r="J690" s="220"/>
      <c r="K690" s="220"/>
      <c r="L690" s="220"/>
      <c r="M690" s="220"/>
      <c r="N690" s="221"/>
      <c r="O690" s="219" t="s">
        <v>105</v>
      </c>
      <c r="P690" s="220"/>
      <c r="Q690" s="220"/>
      <c r="R690" s="220"/>
      <c r="S690" s="220"/>
      <c r="T690" s="220"/>
      <c r="U690" s="220"/>
      <c r="V690" s="221"/>
    </row>
    <row r="691" spans="1:22" s="51" customFormat="1" ht="12.75">
      <c r="A691" s="74" t="s">
        <v>106</v>
      </c>
      <c r="B691" s="217"/>
      <c r="C691" s="217"/>
      <c r="D691" s="217"/>
      <c r="E691" s="217"/>
      <c r="F691" s="217"/>
      <c r="G691" s="218"/>
      <c r="H691" s="77" t="s">
        <v>106</v>
      </c>
      <c r="I691" s="78"/>
      <c r="J691" s="78"/>
      <c r="K691" s="78"/>
      <c r="L691" s="75"/>
      <c r="M691" s="75"/>
      <c r="N691" s="76"/>
      <c r="O691" s="219" t="s">
        <v>106</v>
      </c>
      <c r="P691" s="220"/>
      <c r="Q691" s="220"/>
      <c r="R691" s="220"/>
      <c r="S691" s="220"/>
      <c r="T691" s="220"/>
      <c r="U691" s="220"/>
      <c r="V691" s="221"/>
    </row>
    <row r="692" spans="1:22" s="51" customFormat="1" ht="12.75">
      <c r="A692" s="74" t="s">
        <v>107</v>
      </c>
      <c r="B692" s="217"/>
      <c r="C692" s="217"/>
      <c r="D692" s="217"/>
      <c r="E692" s="217"/>
      <c r="F692" s="217"/>
      <c r="G692" s="218"/>
      <c r="H692" s="219" t="s">
        <v>107</v>
      </c>
      <c r="I692" s="220"/>
      <c r="J692" s="220"/>
      <c r="K692" s="220"/>
      <c r="L692" s="220"/>
      <c r="M692" s="220"/>
      <c r="N692" s="221"/>
      <c r="O692" s="219" t="s">
        <v>107</v>
      </c>
      <c r="P692" s="220"/>
      <c r="Q692" s="220"/>
      <c r="R692" s="220"/>
      <c r="S692" s="220"/>
      <c r="T692" s="220"/>
      <c r="U692" s="220"/>
      <c r="V692" s="221"/>
    </row>
    <row r="693" spans="1:22" s="51" customFormat="1" ht="12.75">
      <c r="A693" s="74" t="s">
        <v>108</v>
      </c>
      <c r="B693" s="78"/>
      <c r="C693" s="78"/>
      <c r="D693" s="78"/>
      <c r="E693" s="78"/>
      <c r="F693" s="78"/>
      <c r="G693" s="79"/>
      <c r="H693" s="77" t="s">
        <v>108</v>
      </c>
      <c r="I693" s="78"/>
      <c r="J693" s="78"/>
      <c r="K693" s="78"/>
      <c r="L693" s="75"/>
      <c r="M693" s="75"/>
      <c r="N693" s="76"/>
      <c r="O693" s="80" t="s">
        <v>108</v>
      </c>
      <c r="P693" s="75"/>
      <c r="Q693" s="75"/>
      <c r="R693" s="75"/>
      <c r="S693" s="75"/>
      <c r="T693" s="75"/>
      <c r="U693" s="78"/>
      <c r="V693" s="79"/>
    </row>
    <row r="694" spans="1:22" s="81" customFormat="1" ht="13.5" thickBot="1">
      <c r="A694" s="207" t="s">
        <v>109</v>
      </c>
      <c r="B694" s="208"/>
      <c r="C694" s="208"/>
      <c r="D694" s="208"/>
      <c r="E694" s="208"/>
      <c r="F694" s="208"/>
      <c r="G694" s="208"/>
      <c r="H694" s="208"/>
      <c r="I694" s="208"/>
      <c r="J694" s="208"/>
      <c r="K694" s="208"/>
      <c r="L694" s="208"/>
      <c r="M694" s="208"/>
      <c r="N694" s="208"/>
      <c r="O694" s="208"/>
      <c r="P694" s="208"/>
      <c r="Q694" s="208"/>
      <c r="R694" s="208"/>
      <c r="S694" s="208"/>
      <c r="T694" s="208"/>
      <c r="U694" s="208"/>
      <c r="V694" s="209"/>
    </row>
    <row r="695" spans="1:22" s="81" customFormat="1" ht="13.5" customHeight="1" thickBot="1">
      <c r="A695" s="210" t="s">
        <v>110</v>
      </c>
      <c r="B695" s="211"/>
      <c r="C695" s="211"/>
      <c r="D695" s="211"/>
      <c r="E695" s="211"/>
      <c r="F695" s="211"/>
      <c r="G695" s="212"/>
      <c r="H695" s="213" t="s">
        <v>111</v>
      </c>
      <c r="I695" s="211"/>
      <c r="J695" s="212"/>
      <c r="K695" s="214" t="s">
        <v>781</v>
      </c>
      <c r="L695" s="215"/>
      <c r="M695" s="215"/>
      <c r="N695" s="215"/>
      <c r="O695" s="215"/>
      <c r="P695" s="215"/>
      <c r="Q695" s="215"/>
      <c r="R695" s="215"/>
      <c r="S695" s="215"/>
      <c r="T695" s="215"/>
      <c r="U695" s="215"/>
      <c r="V695" s="216"/>
    </row>
    <row r="696" spans="1:22" s="82" customFormat="1" ht="13.5" customHeight="1" thickBot="1">
      <c r="A696" s="231" t="s">
        <v>113</v>
      </c>
      <c r="B696" s="232"/>
      <c r="C696" s="233"/>
      <c r="D696" s="234" t="s">
        <v>114</v>
      </c>
      <c r="E696" s="232"/>
      <c r="F696" s="232"/>
      <c r="G696" s="232"/>
      <c r="H696" s="232"/>
      <c r="I696" s="232"/>
      <c r="J696" s="232"/>
      <c r="K696" s="232"/>
      <c r="L696" s="232"/>
      <c r="M696" s="232"/>
      <c r="N696" s="232"/>
      <c r="O696" s="233"/>
      <c r="P696" s="235" t="s">
        <v>115</v>
      </c>
      <c r="Q696" s="236"/>
      <c r="R696" s="236"/>
      <c r="S696" s="237"/>
      <c r="T696" s="234" t="s">
        <v>116</v>
      </c>
      <c r="U696" s="232"/>
      <c r="V696" s="238"/>
    </row>
    <row r="697" spans="1:22" s="81" customFormat="1" ht="13.5" customHeight="1">
      <c r="A697" s="239">
        <v>1</v>
      </c>
      <c r="B697" s="240"/>
      <c r="C697" s="241"/>
      <c r="D697" s="239" t="s">
        <v>117</v>
      </c>
      <c r="E697" s="240"/>
      <c r="F697" s="240"/>
      <c r="G697" s="240"/>
      <c r="H697" s="240"/>
      <c r="I697" s="240"/>
      <c r="J697" s="240"/>
      <c r="K697" s="240"/>
      <c r="L697" s="240"/>
      <c r="M697" s="240"/>
      <c r="N697" s="240"/>
      <c r="O697" s="241"/>
      <c r="P697" s="242">
        <v>44138</v>
      </c>
      <c r="Q697" s="243"/>
      <c r="R697" s="243"/>
      <c r="S697" s="244"/>
      <c r="T697" s="239">
        <v>2</v>
      </c>
      <c r="U697" s="240"/>
      <c r="V697" s="241"/>
    </row>
    <row r="698" spans="1:22" ht="30.75" customHeight="1">
      <c r="A698" s="222">
        <v>2</v>
      </c>
      <c r="B698" s="223"/>
      <c r="C698" s="224"/>
      <c r="D698" s="222" t="s">
        <v>118</v>
      </c>
      <c r="E698" s="223"/>
      <c r="F698" s="223"/>
      <c r="G698" s="223"/>
      <c r="H698" s="223"/>
      <c r="I698" s="223"/>
      <c r="J698" s="223"/>
      <c r="K698" s="223"/>
      <c r="L698" s="223"/>
      <c r="M698" s="223"/>
      <c r="N698" s="223"/>
      <c r="O698" s="224"/>
      <c r="P698" s="225">
        <v>44600</v>
      </c>
      <c r="Q698" s="226"/>
      <c r="R698" s="226"/>
      <c r="S698" s="227"/>
      <c r="T698" s="228">
        <v>3</v>
      </c>
      <c r="U698" s="229"/>
      <c r="V698" s="230"/>
    </row>
    <row r="699" spans="1:22" ht="27" customHeight="1"/>
  </sheetData>
  <sheetProtection algorithmName="SHA-512" hashValue="8uF1bmHyyyEgO3sGCjHdAFyRrc9YoSp7ohhj2XLvHsQI3aY9vmSqwZlVO9YKIuz8MZWBRKSvKM2DVWtrAkK/Iw==" saltValue="tV//z/tSEvIFr78X9Av2MA==" spinCount="100000" sheet="1" formatCells="0" formatColumns="0" formatRows="0" insertColumns="0" insertRows="0" insertHyperlinks="0" deleteColumns="0" deleteRows="0" sort="0" autoFilter="0" pivotTables="0"/>
  <autoFilter ref="A6:W6" xr:uid="{00000000-0001-0000-0400-000000000000}"/>
  <mergeCells count="45">
    <mergeCell ref="W5:W6"/>
    <mergeCell ref="A1:B3"/>
    <mergeCell ref="C1:U1"/>
    <mergeCell ref="V1:V3"/>
    <mergeCell ref="C2:U2"/>
    <mergeCell ref="C3:U3"/>
    <mergeCell ref="A4:V4"/>
    <mergeCell ref="V5:V6"/>
    <mergeCell ref="A696:C696"/>
    <mergeCell ref="D696:O696"/>
    <mergeCell ref="P696:S696"/>
    <mergeCell ref="T696:V696"/>
    <mergeCell ref="O691:V691"/>
    <mergeCell ref="B691:G691"/>
    <mergeCell ref="H692:N692"/>
    <mergeCell ref="A694:V694"/>
    <mergeCell ref="A695:G695"/>
    <mergeCell ref="H695:J695"/>
    <mergeCell ref="K695:V695"/>
    <mergeCell ref="O692:V692"/>
    <mergeCell ref="B692:G692"/>
    <mergeCell ref="A697:C697"/>
    <mergeCell ref="D697:O697"/>
    <mergeCell ref="P697:S697"/>
    <mergeCell ref="T697:V697"/>
    <mergeCell ref="A698:C698"/>
    <mergeCell ref="D698:O698"/>
    <mergeCell ref="P698:S698"/>
    <mergeCell ref="T698:V698"/>
    <mergeCell ref="A690:G690"/>
    <mergeCell ref="H690:N690"/>
    <mergeCell ref="O690:V690"/>
    <mergeCell ref="A5:A6"/>
    <mergeCell ref="B5:B6"/>
    <mergeCell ref="C5:C6"/>
    <mergeCell ref="D5:D6"/>
    <mergeCell ref="F5:F6"/>
    <mergeCell ref="G5:G6"/>
    <mergeCell ref="H5:K5"/>
    <mergeCell ref="L5:M5"/>
    <mergeCell ref="N5:P5"/>
    <mergeCell ref="Q5:S5"/>
    <mergeCell ref="A689:V689"/>
    <mergeCell ref="T5:T6"/>
    <mergeCell ref="U5:U6"/>
  </mergeCells>
  <dataValidations disablePrompts="1" count="1">
    <dataValidation type="date" operator="greaterThan" allowBlank="1" showInputMessage="1" showErrorMessage="1" errorTitle="ERROR EN FECHAS" error="El registro de fecha es dd/mm/aaaa" sqref="L7:M63" xr:uid="{00000000-0002-0000-0400-000000000000}">
      <formula1>20821</formula1>
    </dataValidation>
  </dataValidations>
  <pageMargins left="0.7" right="0.7" top="0.75" bottom="0.75" header="0.3" footer="0.3"/>
  <pageSetup paperSize="5" scale="39" orientation="landscape" r:id="rId1"/>
  <colBreaks count="1" manualBreakCount="1">
    <brk id="2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794"/>
  <sheetViews>
    <sheetView zoomScaleNormal="100" zoomScaleSheetLayoutView="100" workbookViewId="0">
      <selection activeCell="W7" sqref="W7"/>
    </sheetView>
  </sheetViews>
  <sheetFormatPr baseColWidth="10" defaultColWidth="11.42578125" defaultRowHeight="15"/>
  <cols>
    <col min="1" max="1" width="7.5703125" style="1" customWidth="1"/>
    <col min="2" max="2" width="25.28515625" style="1" customWidth="1"/>
    <col min="3" max="3" width="22.7109375" style="1" customWidth="1"/>
    <col min="4" max="4" width="24" style="1" bestFit="1" customWidth="1"/>
    <col min="5" max="5" width="15" style="1" customWidth="1"/>
    <col min="6" max="6" width="21.28515625" style="1" bestFit="1" customWidth="1"/>
    <col min="7" max="7" width="23.28515625" style="1" bestFit="1" customWidth="1"/>
    <col min="8" max="8" width="19.42578125" style="33" customWidth="1"/>
    <col min="9" max="9" width="14.7109375" style="1" customWidth="1"/>
    <col min="10" max="10" width="12.140625" style="1" customWidth="1"/>
    <col min="11" max="11" width="11.7109375" style="1" customWidth="1"/>
    <col min="12" max="12" width="11.28515625" style="131" bestFit="1" customWidth="1"/>
    <col min="13" max="13" width="11" style="131" customWidth="1"/>
    <col min="14" max="16" width="9" style="23" customWidth="1"/>
    <col min="17" max="19" width="8" style="23" customWidth="1"/>
    <col min="20" max="20" width="9" style="23" customWidth="1"/>
    <col min="21" max="21" width="10.85546875" style="1" customWidth="1"/>
    <col min="22" max="22" width="30.42578125" style="1" customWidth="1"/>
    <col min="23" max="23" width="19.5703125" style="1" customWidth="1"/>
    <col min="24" max="16384" width="11.42578125" style="1"/>
  </cols>
  <sheetData>
    <row r="1" spans="1:23" ht="26.25" customHeight="1">
      <c r="A1" s="181"/>
      <c r="B1" s="182"/>
      <c r="C1" s="183" t="s">
        <v>0</v>
      </c>
      <c r="D1" s="183"/>
      <c r="E1" s="183"/>
      <c r="F1" s="183"/>
      <c r="G1" s="183"/>
      <c r="H1" s="183"/>
      <c r="I1" s="183"/>
      <c r="J1" s="183"/>
      <c r="K1" s="183"/>
      <c r="L1" s="183"/>
      <c r="M1" s="183"/>
      <c r="N1" s="183"/>
      <c r="O1" s="183"/>
      <c r="P1" s="183"/>
      <c r="Q1" s="183"/>
      <c r="R1" s="183"/>
      <c r="S1" s="183"/>
      <c r="T1" s="183"/>
      <c r="U1" s="183"/>
      <c r="V1" s="180"/>
    </row>
    <row r="2" spans="1:23" ht="31.5" customHeight="1">
      <c r="A2" s="181"/>
      <c r="B2" s="182"/>
      <c r="C2" s="180" t="s">
        <v>1</v>
      </c>
      <c r="D2" s="180"/>
      <c r="E2" s="180"/>
      <c r="F2" s="180"/>
      <c r="G2" s="180"/>
      <c r="H2" s="180"/>
      <c r="I2" s="180"/>
      <c r="J2" s="180"/>
      <c r="K2" s="180"/>
      <c r="L2" s="180"/>
      <c r="M2" s="180"/>
      <c r="N2" s="180"/>
      <c r="O2" s="180"/>
      <c r="P2" s="180"/>
      <c r="Q2" s="180"/>
      <c r="R2" s="180"/>
      <c r="S2" s="180"/>
      <c r="T2" s="180"/>
      <c r="U2" s="180"/>
      <c r="V2" s="180"/>
    </row>
    <row r="3" spans="1:23" ht="30.75" customHeight="1">
      <c r="A3" s="141"/>
      <c r="B3" s="143"/>
      <c r="C3" s="183" t="s">
        <v>2</v>
      </c>
      <c r="D3" s="183"/>
      <c r="E3" s="183"/>
      <c r="F3" s="183"/>
      <c r="G3" s="183"/>
      <c r="H3" s="183"/>
      <c r="I3" s="183"/>
      <c r="J3" s="183"/>
      <c r="K3" s="183"/>
      <c r="L3" s="183"/>
      <c r="M3" s="183"/>
      <c r="N3" s="183"/>
      <c r="O3" s="183"/>
      <c r="P3" s="183"/>
      <c r="Q3" s="183"/>
      <c r="R3" s="183"/>
      <c r="S3" s="183"/>
      <c r="T3" s="183"/>
      <c r="U3" s="183"/>
      <c r="V3" s="180"/>
    </row>
    <row r="4" spans="1:23" ht="3.75" customHeight="1" thickBot="1">
      <c r="A4" s="184"/>
      <c r="B4" s="185"/>
      <c r="C4" s="185"/>
      <c r="D4" s="185"/>
      <c r="E4" s="185"/>
      <c r="F4" s="185"/>
      <c r="G4" s="185"/>
      <c r="H4" s="185"/>
      <c r="I4" s="185"/>
      <c r="J4" s="185"/>
      <c r="K4" s="185"/>
      <c r="L4" s="185"/>
      <c r="M4" s="185"/>
      <c r="N4" s="185"/>
      <c r="O4" s="185"/>
      <c r="P4" s="185"/>
      <c r="Q4" s="185"/>
      <c r="R4" s="185"/>
      <c r="S4" s="185"/>
      <c r="T4" s="185"/>
      <c r="U4" s="185"/>
      <c r="V4" s="186"/>
    </row>
    <row r="5" spans="1:23" s="3" customFormat="1" ht="29.25" customHeight="1">
      <c r="A5" s="144" t="s">
        <v>3</v>
      </c>
      <c r="B5" s="146" t="s">
        <v>4</v>
      </c>
      <c r="C5" s="146" t="s">
        <v>5</v>
      </c>
      <c r="D5" s="146" t="s">
        <v>6</v>
      </c>
      <c r="E5" s="2" t="s">
        <v>7</v>
      </c>
      <c r="F5" s="146" t="s">
        <v>8</v>
      </c>
      <c r="G5" s="195" t="s">
        <v>9</v>
      </c>
      <c r="H5" s="191" t="s">
        <v>10</v>
      </c>
      <c r="I5" s="192"/>
      <c r="J5" s="192"/>
      <c r="K5" s="192"/>
      <c r="L5" s="273" t="s">
        <v>11</v>
      </c>
      <c r="M5" s="273"/>
      <c r="N5" s="194" t="s">
        <v>12</v>
      </c>
      <c r="O5" s="194"/>
      <c r="P5" s="194"/>
      <c r="Q5" s="191" t="s">
        <v>13</v>
      </c>
      <c r="R5" s="192"/>
      <c r="S5" s="193"/>
      <c r="T5" s="187" t="s">
        <v>14</v>
      </c>
      <c r="U5" s="187" t="s">
        <v>15</v>
      </c>
      <c r="V5" s="189" t="s">
        <v>16</v>
      </c>
      <c r="W5" s="189" t="s">
        <v>17</v>
      </c>
    </row>
    <row r="6" spans="1:23" s="3" customFormat="1" ht="72" customHeight="1" thickBot="1">
      <c r="A6" s="145"/>
      <c r="B6" s="147"/>
      <c r="C6" s="147"/>
      <c r="D6" s="147"/>
      <c r="E6" s="4" t="s">
        <v>18</v>
      </c>
      <c r="F6" s="147"/>
      <c r="G6" s="196"/>
      <c r="H6" s="4" t="s">
        <v>19</v>
      </c>
      <c r="I6" s="4" t="s">
        <v>20</v>
      </c>
      <c r="J6" s="4" t="s">
        <v>21</v>
      </c>
      <c r="K6" s="4" t="s">
        <v>22</v>
      </c>
      <c r="L6" s="104" t="s">
        <v>23</v>
      </c>
      <c r="M6" s="104" t="s">
        <v>24</v>
      </c>
      <c r="N6" s="5" t="s">
        <v>25</v>
      </c>
      <c r="O6" s="5" t="s">
        <v>26</v>
      </c>
      <c r="P6" s="5" t="s">
        <v>27</v>
      </c>
      <c r="Q6" s="5" t="s">
        <v>23</v>
      </c>
      <c r="R6" s="5" t="s">
        <v>24</v>
      </c>
      <c r="S6" s="4" t="s">
        <v>28</v>
      </c>
      <c r="T6" s="188"/>
      <c r="U6" s="188"/>
      <c r="V6" s="190"/>
      <c r="W6" s="190"/>
    </row>
    <row r="7" spans="1:23" s="31" customFormat="1" ht="33.75" customHeight="1">
      <c r="A7" s="7">
        <v>1</v>
      </c>
      <c r="B7" s="8" t="s">
        <v>29</v>
      </c>
      <c r="C7" s="8" t="s">
        <v>30</v>
      </c>
      <c r="D7" s="9" t="s">
        <v>31</v>
      </c>
      <c r="E7" s="10"/>
      <c r="F7" s="9" t="s">
        <v>32</v>
      </c>
      <c r="G7" s="8" t="s">
        <v>33</v>
      </c>
      <c r="H7" s="8" t="s">
        <v>1732</v>
      </c>
      <c r="I7" s="8"/>
      <c r="J7" s="8"/>
      <c r="K7" s="8"/>
      <c r="L7" s="11">
        <v>42738</v>
      </c>
      <c r="M7" s="11">
        <v>42738</v>
      </c>
      <c r="N7" s="8">
        <v>1</v>
      </c>
      <c r="O7" s="8">
        <v>1</v>
      </c>
      <c r="P7" s="35"/>
      <c r="Q7" s="8">
        <v>1</v>
      </c>
      <c r="R7" s="8">
        <v>202</v>
      </c>
      <c r="S7" s="9">
        <f>R7-Q7+1</f>
        <v>202</v>
      </c>
      <c r="T7" s="8" t="s">
        <v>35</v>
      </c>
      <c r="U7" s="8" t="s">
        <v>36</v>
      </c>
      <c r="V7" s="8"/>
      <c r="W7" s="126" t="str">
        <f ca="1">HYPERLINK(CONCATENATE(LEFT(CELL("nombrearchivo"),FIND(_xlfn.UNICHAR(91),CELL("nombrearchivo"),1)-1),MID(CELL("nombrearchivo"),FIND(_xlfn.UNICHAR(93),CELL("nombrearchivo"),1)+1,14),"\",UPPER($N$6)," ",N7,"\",RIGHT(CELL("nombrearchivo"),4),"CJ",N7,"CP",O7,".pdf"),CONCATENATE(RIGHT(CELL("nombrearchivo"),4),"CJ",N7,"CP",O7))</f>
        <v>2019CJ1CP1</v>
      </c>
    </row>
    <row r="8" spans="1:23" s="31" customFormat="1" ht="33.75" customHeight="1">
      <c r="A8" s="13">
        <v>2</v>
      </c>
      <c r="B8" s="14" t="s">
        <v>29</v>
      </c>
      <c r="C8" s="14" t="s">
        <v>30</v>
      </c>
      <c r="D8" s="15" t="s">
        <v>31</v>
      </c>
      <c r="E8" s="16"/>
      <c r="F8" s="15" t="s">
        <v>32</v>
      </c>
      <c r="G8" s="14" t="s">
        <v>33</v>
      </c>
      <c r="H8" s="14" t="s">
        <v>1733</v>
      </c>
      <c r="I8" s="14"/>
      <c r="J8" s="14"/>
      <c r="K8" s="14"/>
      <c r="L8" s="36">
        <v>42738</v>
      </c>
      <c r="M8" s="36">
        <v>42738</v>
      </c>
      <c r="N8" s="14">
        <v>1</v>
      </c>
      <c r="O8" s="14">
        <v>2</v>
      </c>
      <c r="P8" s="37"/>
      <c r="Q8" s="14">
        <v>1</v>
      </c>
      <c r="R8" s="14">
        <v>21</v>
      </c>
      <c r="S8" s="15">
        <f>R8-Q8+1</f>
        <v>21</v>
      </c>
      <c r="T8" s="14" t="s">
        <v>35</v>
      </c>
      <c r="U8" s="14" t="s">
        <v>36</v>
      </c>
      <c r="V8" s="14"/>
      <c r="W8" s="127" t="str">
        <f t="shared" ref="W8:W71" ca="1" si="0">HYPERLINK(CONCATENATE(LEFT(CELL("nombrearchivo"),FIND(_xlfn.UNICHAR(91),CELL("nombrearchivo"),1)-1),MID(CELL("nombrearchivo"),FIND(_xlfn.UNICHAR(93),CELL("nombrearchivo"),1)+1,14),"\",UPPER($N$6)," ",N8,"\",RIGHT(CELL("nombrearchivo"),4),"CJ",N8,"CP",O8,".pdf"),CONCATENATE(RIGHT(CELL("nombrearchivo"),4),"CJ",N8,"CP",O8))</f>
        <v>2019CJ1CP2</v>
      </c>
    </row>
    <row r="9" spans="1:23" s="31" customFormat="1" ht="33.75" customHeight="1">
      <c r="A9" s="13">
        <v>3</v>
      </c>
      <c r="B9" s="14" t="s">
        <v>29</v>
      </c>
      <c r="C9" s="14" t="s">
        <v>30</v>
      </c>
      <c r="D9" s="15" t="s">
        <v>31</v>
      </c>
      <c r="E9" s="16"/>
      <c r="F9" s="15" t="s">
        <v>32</v>
      </c>
      <c r="G9" s="14" t="s">
        <v>33</v>
      </c>
      <c r="H9" s="14">
        <v>746417</v>
      </c>
      <c r="I9" s="14"/>
      <c r="J9" s="14"/>
      <c r="K9" s="14"/>
      <c r="L9" s="36">
        <v>42738</v>
      </c>
      <c r="M9" s="36">
        <v>42738</v>
      </c>
      <c r="N9" s="14">
        <v>1</v>
      </c>
      <c r="O9" s="14">
        <v>3</v>
      </c>
      <c r="P9" s="37" t="s">
        <v>125</v>
      </c>
      <c r="Q9" s="14">
        <v>1</v>
      </c>
      <c r="R9" s="14">
        <v>174</v>
      </c>
      <c r="S9" s="15">
        <f t="shared" ref="S9:S72" si="1">R9-Q9+1</f>
        <v>174</v>
      </c>
      <c r="T9" s="14" t="s">
        <v>35</v>
      </c>
      <c r="U9" s="14" t="s">
        <v>36</v>
      </c>
      <c r="V9" s="14"/>
      <c r="W9" s="127" t="str">
        <f t="shared" ca="1" si="0"/>
        <v>2019CJ1CP3</v>
      </c>
    </row>
    <row r="10" spans="1:23" s="31" customFormat="1" ht="33.75" customHeight="1">
      <c r="A10" s="13">
        <v>4</v>
      </c>
      <c r="B10" s="14" t="s">
        <v>29</v>
      </c>
      <c r="C10" s="14" t="s">
        <v>30</v>
      </c>
      <c r="D10" s="15" t="s">
        <v>31</v>
      </c>
      <c r="E10" s="16"/>
      <c r="F10" s="15" t="s">
        <v>32</v>
      </c>
      <c r="G10" s="14" t="s">
        <v>33</v>
      </c>
      <c r="H10" s="14">
        <v>746417</v>
      </c>
      <c r="I10" s="14"/>
      <c r="J10" s="14"/>
      <c r="K10" s="14"/>
      <c r="L10" s="36">
        <v>42738</v>
      </c>
      <c r="M10" s="36">
        <v>42738</v>
      </c>
      <c r="N10" s="14">
        <v>1</v>
      </c>
      <c r="O10" s="14">
        <v>4</v>
      </c>
      <c r="P10" s="37" t="s">
        <v>126</v>
      </c>
      <c r="Q10" s="14">
        <v>175</v>
      </c>
      <c r="R10" s="14">
        <v>262</v>
      </c>
      <c r="S10" s="15">
        <f t="shared" si="1"/>
        <v>88</v>
      </c>
      <c r="T10" s="14" t="s">
        <v>35</v>
      </c>
      <c r="U10" s="14" t="s">
        <v>36</v>
      </c>
      <c r="V10" s="14"/>
      <c r="W10" s="127" t="str">
        <f t="shared" ca="1" si="0"/>
        <v>2019CJ1CP4</v>
      </c>
    </row>
    <row r="11" spans="1:23" s="31" customFormat="1" ht="33.75" customHeight="1">
      <c r="A11" s="13">
        <v>5</v>
      </c>
      <c r="B11" s="14" t="s">
        <v>29</v>
      </c>
      <c r="C11" s="14" t="s">
        <v>30</v>
      </c>
      <c r="D11" s="15" t="s">
        <v>31</v>
      </c>
      <c r="E11" s="16"/>
      <c r="F11" s="15" t="s">
        <v>32</v>
      </c>
      <c r="G11" s="14" t="s">
        <v>33</v>
      </c>
      <c r="H11" s="14" t="s">
        <v>1734</v>
      </c>
      <c r="I11" s="14"/>
      <c r="J11" s="14"/>
      <c r="K11" s="14"/>
      <c r="L11" s="36">
        <v>42738</v>
      </c>
      <c r="M11" s="36">
        <v>42738</v>
      </c>
      <c r="N11" s="14">
        <v>1</v>
      </c>
      <c r="O11" s="14">
        <v>5</v>
      </c>
      <c r="P11" s="37"/>
      <c r="Q11" s="14">
        <v>1</v>
      </c>
      <c r="R11" s="14">
        <v>150</v>
      </c>
      <c r="S11" s="15">
        <f t="shared" si="1"/>
        <v>150</v>
      </c>
      <c r="T11" s="14" t="s">
        <v>35</v>
      </c>
      <c r="U11" s="14" t="s">
        <v>36</v>
      </c>
      <c r="V11" s="14"/>
      <c r="W11" s="127" t="str">
        <f t="shared" ca="1" si="0"/>
        <v>2019CJ1CP5</v>
      </c>
    </row>
    <row r="12" spans="1:23" s="31" customFormat="1" ht="33.75" customHeight="1">
      <c r="A12" s="13">
        <v>6</v>
      </c>
      <c r="B12" s="14" t="s">
        <v>29</v>
      </c>
      <c r="C12" s="14" t="s">
        <v>30</v>
      </c>
      <c r="D12" s="15" t="s">
        <v>31</v>
      </c>
      <c r="E12" s="16"/>
      <c r="F12" s="15" t="s">
        <v>32</v>
      </c>
      <c r="G12" s="14" t="s">
        <v>33</v>
      </c>
      <c r="H12" s="14" t="s">
        <v>1735</v>
      </c>
      <c r="I12" s="14"/>
      <c r="J12" s="14"/>
      <c r="K12" s="14"/>
      <c r="L12" s="36">
        <v>42738</v>
      </c>
      <c r="M12" s="36">
        <v>42738</v>
      </c>
      <c r="N12" s="14">
        <v>1</v>
      </c>
      <c r="O12" s="14">
        <v>6</v>
      </c>
      <c r="P12" s="37"/>
      <c r="Q12" s="14">
        <v>1</v>
      </c>
      <c r="R12" s="14">
        <v>209</v>
      </c>
      <c r="S12" s="15">
        <f t="shared" si="1"/>
        <v>209</v>
      </c>
      <c r="T12" s="14" t="s">
        <v>35</v>
      </c>
      <c r="U12" s="14" t="s">
        <v>36</v>
      </c>
      <c r="V12" s="14"/>
      <c r="W12" s="127" t="str">
        <f t="shared" ca="1" si="0"/>
        <v>2019CJ1CP6</v>
      </c>
    </row>
    <row r="13" spans="1:23" s="31" customFormat="1" ht="33.75" customHeight="1">
      <c r="A13" s="13">
        <v>7</v>
      </c>
      <c r="B13" s="14" t="s">
        <v>29</v>
      </c>
      <c r="C13" s="14" t="s">
        <v>30</v>
      </c>
      <c r="D13" s="15" t="s">
        <v>31</v>
      </c>
      <c r="E13" s="16"/>
      <c r="F13" s="15" t="s">
        <v>32</v>
      </c>
      <c r="G13" s="14" t="s">
        <v>33</v>
      </c>
      <c r="H13" s="14" t="s">
        <v>1736</v>
      </c>
      <c r="I13" s="14"/>
      <c r="J13" s="14"/>
      <c r="K13" s="14"/>
      <c r="L13" s="36">
        <v>42738</v>
      </c>
      <c r="M13" s="36">
        <v>42738</v>
      </c>
      <c r="N13" s="14">
        <v>2</v>
      </c>
      <c r="O13" s="14">
        <v>1</v>
      </c>
      <c r="P13" s="37"/>
      <c r="Q13" s="14">
        <v>1</v>
      </c>
      <c r="R13" s="14">
        <v>85</v>
      </c>
      <c r="S13" s="15">
        <f t="shared" si="1"/>
        <v>85</v>
      </c>
      <c r="T13" s="14" t="s">
        <v>35</v>
      </c>
      <c r="U13" s="14" t="s">
        <v>36</v>
      </c>
      <c r="V13" s="14"/>
      <c r="W13" s="127" t="str">
        <f t="shared" ca="1" si="0"/>
        <v>2019CJ2CP1</v>
      </c>
    </row>
    <row r="14" spans="1:23" s="31" customFormat="1" ht="33.75" customHeight="1">
      <c r="A14" s="13">
        <v>8</v>
      </c>
      <c r="B14" s="14" t="s">
        <v>29</v>
      </c>
      <c r="C14" s="14" t="s">
        <v>30</v>
      </c>
      <c r="D14" s="15" t="s">
        <v>31</v>
      </c>
      <c r="E14" s="16"/>
      <c r="F14" s="15" t="s">
        <v>32</v>
      </c>
      <c r="G14" s="14" t="s">
        <v>33</v>
      </c>
      <c r="H14" s="14">
        <v>752717</v>
      </c>
      <c r="I14" s="14"/>
      <c r="J14" s="14"/>
      <c r="K14" s="14"/>
      <c r="L14" s="36">
        <v>42738</v>
      </c>
      <c r="M14" s="36">
        <v>42738</v>
      </c>
      <c r="N14" s="14">
        <v>2</v>
      </c>
      <c r="O14" s="14">
        <v>2</v>
      </c>
      <c r="P14" s="37"/>
      <c r="Q14" s="14">
        <v>1</v>
      </c>
      <c r="R14" s="14">
        <v>221</v>
      </c>
      <c r="S14" s="15">
        <f t="shared" si="1"/>
        <v>221</v>
      </c>
      <c r="T14" s="14" t="s">
        <v>35</v>
      </c>
      <c r="U14" s="14" t="s">
        <v>36</v>
      </c>
      <c r="V14" s="14"/>
      <c r="W14" s="127" t="str">
        <f t="shared" ca="1" si="0"/>
        <v>2019CJ2CP2</v>
      </c>
    </row>
    <row r="15" spans="1:23" s="31" customFormat="1" ht="33.75" customHeight="1">
      <c r="A15" s="13">
        <v>9</v>
      </c>
      <c r="B15" s="14" t="s">
        <v>29</v>
      </c>
      <c r="C15" s="14" t="s">
        <v>30</v>
      </c>
      <c r="D15" s="15" t="s">
        <v>31</v>
      </c>
      <c r="E15" s="16"/>
      <c r="F15" s="15" t="s">
        <v>32</v>
      </c>
      <c r="G15" s="14" t="s">
        <v>33</v>
      </c>
      <c r="H15" s="14">
        <v>754017</v>
      </c>
      <c r="I15" s="14"/>
      <c r="J15" s="14"/>
      <c r="K15" s="14"/>
      <c r="L15" s="36">
        <v>42738</v>
      </c>
      <c r="M15" s="36">
        <v>42738</v>
      </c>
      <c r="N15" s="14">
        <v>2</v>
      </c>
      <c r="O15" s="14">
        <v>3</v>
      </c>
      <c r="P15" s="37"/>
      <c r="Q15" s="14">
        <v>1</v>
      </c>
      <c r="R15" s="14">
        <v>168</v>
      </c>
      <c r="S15" s="15">
        <f t="shared" si="1"/>
        <v>168</v>
      </c>
      <c r="T15" s="14" t="s">
        <v>35</v>
      </c>
      <c r="U15" s="14" t="s">
        <v>36</v>
      </c>
      <c r="V15" s="14"/>
      <c r="W15" s="127" t="str">
        <f t="shared" ca="1" si="0"/>
        <v>2019CJ2CP3</v>
      </c>
    </row>
    <row r="16" spans="1:23" s="31" customFormat="1" ht="33.75" customHeight="1">
      <c r="A16" s="13">
        <v>10</v>
      </c>
      <c r="B16" s="14" t="s">
        <v>29</v>
      </c>
      <c r="C16" s="14" t="s">
        <v>30</v>
      </c>
      <c r="D16" s="15" t="s">
        <v>31</v>
      </c>
      <c r="E16" s="16"/>
      <c r="F16" s="15" t="s">
        <v>32</v>
      </c>
      <c r="G16" s="14" t="s">
        <v>33</v>
      </c>
      <c r="H16" s="14">
        <v>754217</v>
      </c>
      <c r="I16" s="14"/>
      <c r="J16" s="14"/>
      <c r="K16" s="14"/>
      <c r="L16" s="36">
        <v>42738</v>
      </c>
      <c r="M16" s="36">
        <v>42738</v>
      </c>
      <c r="N16" s="14">
        <v>2</v>
      </c>
      <c r="O16" s="14">
        <v>4</v>
      </c>
      <c r="P16" s="37"/>
      <c r="Q16" s="14">
        <v>1</v>
      </c>
      <c r="R16" s="14">
        <v>69</v>
      </c>
      <c r="S16" s="15">
        <f t="shared" si="1"/>
        <v>69</v>
      </c>
      <c r="T16" s="14" t="s">
        <v>35</v>
      </c>
      <c r="U16" s="14" t="s">
        <v>36</v>
      </c>
      <c r="V16" s="14"/>
      <c r="W16" s="127" t="str">
        <f t="shared" ca="1" si="0"/>
        <v>2019CJ2CP4</v>
      </c>
    </row>
    <row r="17" spans="1:23" s="31" customFormat="1" ht="33.75" customHeight="1">
      <c r="A17" s="13">
        <v>11</v>
      </c>
      <c r="B17" s="14" t="s">
        <v>29</v>
      </c>
      <c r="C17" s="14" t="s">
        <v>30</v>
      </c>
      <c r="D17" s="15" t="s">
        <v>31</v>
      </c>
      <c r="E17" s="16"/>
      <c r="F17" s="15" t="s">
        <v>32</v>
      </c>
      <c r="G17" s="14" t="s">
        <v>33</v>
      </c>
      <c r="H17" s="14">
        <v>755717</v>
      </c>
      <c r="I17" s="14"/>
      <c r="J17" s="14"/>
      <c r="K17" s="14"/>
      <c r="L17" s="36">
        <v>42738</v>
      </c>
      <c r="M17" s="36">
        <v>42738</v>
      </c>
      <c r="N17" s="14">
        <v>2</v>
      </c>
      <c r="O17" s="14">
        <v>5</v>
      </c>
      <c r="P17" s="37" t="s">
        <v>125</v>
      </c>
      <c r="Q17" s="14">
        <v>1</v>
      </c>
      <c r="R17" s="14">
        <v>197</v>
      </c>
      <c r="S17" s="15">
        <f t="shared" si="1"/>
        <v>197</v>
      </c>
      <c r="T17" s="14" t="s">
        <v>35</v>
      </c>
      <c r="U17" s="14" t="s">
        <v>36</v>
      </c>
      <c r="V17" s="14"/>
      <c r="W17" s="127" t="str">
        <f t="shared" ca="1" si="0"/>
        <v>2019CJ2CP5</v>
      </c>
    </row>
    <row r="18" spans="1:23" s="31" customFormat="1" ht="33.75" customHeight="1">
      <c r="A18" s="13">
        <v>12</v>
      </c>
      <c r="B18" s="14" t="s">
        <v>29</v>
      </c>
      <c r="C18" s="14" t="s">
        <v>30</v>
      </c>
      <c r="D18" s="15" t="s">
        <v>31</v>
      </c>
      <c r="E18" s="16"/>
      <c r="F18" s="15" t="s">
        <v>32</v>
      </c>
      <c r="G18" s="14" t="s">
        <v>33</v>
      </c>
      <c r="H18" s="14">
        <v>755717</v>
      </c>
      <c r="I18" s="14"/>
      <c r="J18" s="14"/>
      <c r="K18" s="14"/>
      <c r="L18" s="106">
        <v>42738</v>
      </c>
      <c r="M18" s="106">
        <v>42738</v>
      </c>
      <c r="N18" s="14">
        <v>2</v>
      </c>
      <c r="O18" s="14">
        <v>6</v>
      </c>
      <c r="P18" s="37" t="s">
        <v>126</v>
      </c>
      <c r="Q18" s="14">
        <v>198</v>
      </c>
      <c r="R18" s="14">
        <v>248</v>
      </c>
      <c r="S18" s="15">
        <f t="shared" si="1"/>
        <v>51</v>
      </c>
      <c r="T18" s="14" t="s">
        <v>35</v>
      </c>
      <c r="U18" s="14" t="s">
        <v>36</v>
      </c>
      <c r="V18" s="14"/>
      <c r="W18" s="127" t="str">
        <f t="shared" ca="1" si="0"/>
        <v>2019CJ2CP6</v>
      </c>
    </row>
    <row r="19" spans="1:23" s="31" customFormat="1" ht="33.75" customHeight="1">
      <c r="A19" s="13">
        <v>13</v>
      </c>
      <c r="B19" s="14" t="s">
        <v>29</v>
      </c>
      <c r="C19" s="14" t="s">
        <v>30</v>
      </c>
      <c r="D19" s="15" t="s">
        <v>31</v>
      </c>
      <c r="E19" s="16"/>
      <c r="F19" s="15" t="s">
        <v>32</v>
      </c>
      <c r="G19" s="14" t="s">
        <v>33</v>
      </c>
      <c r="H19" s="14" t="s">
        <v>1737</v>
      </c>
      <c r="I19" s="14"/>
      <c r="J19" s="14"/>
      <c r="K19" s="14"/>
      <c r="L19" s="36">
        <v>42738</v>
      </c>
      <c r="M19" s="36">
        <v>42739</v>
      </c>
      <c r="N19" s="14">
        <v>3</v>
      </c>
      <c r="O19" s="14">
        <v>1</v>
      </c>
      <c r="P19" s="37"/>
      <c r="Q19" s="14">
        <v>1</v>
      </c>
      <c r="R19" s="14">
        <v>207</v>
      </c>
      <c r="S19" s="15">
        <f t="shared" si="1"/>
        <v>207</v>
      </c>
      <c r="T19" s="14" t="s">
        <v>35</v>
      </c>
      <c r="U19" s="14" t="s">
        <v>36</v>
      </c>
      <c r="V19" s="14"/>
      <c r="W19" s="127" t="str">
        <f t="shared" ca="1" si="0"/>
        <v>2019CJ3CP1</v>
      </c>
    </row>
    <row r="20" spans="1:23" s="31" customFormat="1" ht="33.75" customHeight="1">
      <c r="A20" s="13">
        <v>14</v>
      </c>
      <c r="B20" s="14" t="s">
        <v>29</v>
      </c>
      <c r="C20" s="14" t="s">
        <v>30</v>
      </c>
      <c r="D20" s="15" t="s">
        <v>31</v>
      </c>
      <c r="E20" s="16"/>
      <c r="F20" s="15" t="s">
        <v>32</v>
      </c>
      <c r="G20" s="14" t="s">
        <v>33</v>
      </c>
      <c r="H20" s="14" t="s">
        <v>1738</v>
      </c>
      <c r="I20" s="14"/>
      <c r="J20" s="14"/>
      <c r="K20" s="14"/>
      <c r="L20" s="36">
        <v>42739</v>
      </c>
      <c r="M20" s="36">
        <v>42739</v>
      </c>
      <c r="N20" s="14">
        <v>3</v>
      </c>
      <c r="O20" s="14">
        <v>2</v>
      </c>
      <c r="P20" s="37"/>
      <c r="Q20" s="14">
        <v>1</v>
      </c>
      <c r="R20" s="14">
        <v>208</v>
      </c>
      <c r="S20" s="15">
        <f t="shared" si="1"/>
        <v>208</v>
      </c>
      <c r="T20" s="14" t="s">
        <v>35</v>
      </c>
      <c r="U20" s="14" t="s">
        <v>36</v>
      </c>
      <c r="V20" s="14"/>
      <c r="W20" s="127" t="str">
        <f t="shared" ca="1" si="0"/>
        <v>2019CJ3CP2</v>
      </c>
    </row>
    <row r="21" spans="1:23" s="31" customFormat="1" ht="33.75" customHeight="1">
      <c r="A21" s="13">
        <v>15</v>
      </c>
      <c r="B21" s="14" t="s">
        <v>29</v>
      </c>
      <c r="C21" s="14" t="s">
        <v>30</v>
      </c>
      <c r="D21" s="15" t="s">
        <v>31</v>
      </c>
      <c r="E21" s="16"/>
      <c r="F21" s="15" t="s">
        <v>32</v>
      </c>
      <c r="G21" s="14" t="s">
        <v>33</v>
      </c>
      <c r="H21" s="14" t="s">
        <v>1739</v>
      </c>
      <c r="I21" s="14"/>
      <c r="J21" s="14"/>
      <c r="K21" s="14"/>
      <c r="L21" s="36">
        <v>42739</v>
      </c>
      <c r="M21" s="36">
        <v>42739</v>
      </c>
      <c r="N21" s="14">
        <v>3</v>
      </c>
      <c r="O21" s="14">
        <v>3</v>
      </c>
      <c r="P21" s="37"/>
      <c r="Q21" s="14">
        <v>1</v>
      </c>
      <c r="R21" s="14">
        <v>180</v>
      </c>
      <c r="S21" s="15">
        <f t="shared" si="1"/>
        <v>180</v>
      </c>
      <c r="T21" s="14" t="s">
        <v>35</v>
      </c>
      <c r="U21" s="14" t="s">
        <v>36</v>
      </c>
      <c r="V21" s="14"/>
      <c r="W21" s="127" t="str">
        <f t="shared" ca="1" si="0"/>
        <v>2019CJ3CP3</v>
      </c>
    </row>
    <row r="22" spans="1:23" s="31" customFormat="1" ht="33.75" customHeight="1">
      <c r="A22" s="13">
        <v>16</v>
      </c>
      <c r="B22" s="14" t="s">
        <v>29</v>
      </c>
      <c r="C22" s="14" t="s">
        <v>30</v>
      </c>
      <c r="D22" s="15" t="s">
        <v>31</v>
      </c>
      <c r="E22" s="16"/>
      <c r="F22" s="15" t="s">
        <v>32</v>
      </c>
      <c r="G22" s="14" t="s">
        <v>33</v>
      </c>
      <c r="H22" s="14" t="s">
        <v>1740</v>
      </c>
      <c r="I22" s="14"/>
      <c r="J22" s="14"/>
      <c r="K22" s="14"/>
      <c r="L22" s="36">
        <v>42739</v>
      </c>
      <c r="M22" s="36">
        <v>42739</v>
      </c>
      <c r="N22" s="14">
        <v>3</v>
      </c>
      <c r="O22" s="14">
        <v>4</v>
      </c>
      <c r="P22" s="37"/>
      <c r="Q22" s="14">
        <v>1</v>
      </c>
      <c r="R22" s="14">
        <v>181</v>
      </c>
      <c r="S22" s="15">
        <f t="shared" si="1"/>
        <v>181</v>
      </c>
      <c r="T22" s="14" t="s">
        <v>35</v>
      </c>
      <c r="U22" s="14" t="s">
        <v>36</v>
      </c>
      <c r="V22" s="14"/>
      <c r="W22" s="127" t="str">
        <f t="shared" ca="1" si="0"/>
        <v>2019CJ3CP4</v>
      </c>
    </row>
    <row r="23" spans="1:23" s="31" customFormat="1" ht="33.75" customHeight="1">
      <c r="A23" s="13">
        <v>17</v>
      </c>
      <c r="B23" s="14" t="s">
        <v>29</v>
      </c>
      <c r="C23" s="14" t="s">
        <v>30</v>
      </c>
      <c r="D23" s="15" t="s">
        <v>31</v>
      </c>
      <c r="E23" s="16"/>
      <c r="F23" s="15" t="s">
        <v>32</v>
      </c>
      <c r="G23" s="14" t="s">
        <v>33</v>
      </c>
      <c r="H23" s="14" t="s">
        <v>1741</v>
      </c>
      <c r="I23" s="14"/>
      <c r="J23" s="14"/>
      <c r="K23" s="14"/>
      <c r="L23" s="36">
        <v>42739</v>
      </c>
      <c r="M23" s="36">
        <v>42739</v>
      </c>
      <c r="N23" s="14">
        <v>3</v>
      </c>
      <c r="O23" s="14">
        <v>5</v>
      </c>
      <c r="P23" s="37"/>
      <c r="Q23" s="14">
        <v>1</v>
      </c>
      <c r="R23" s="14">
        <v>137</v>
      </c>
      <c r="S23" s="15">
        <f t="shared" si="1"/>
        <v>137</v>
      </c>
      <c r="T23" s="14" t="s">
        <v>35</v>
      </c>
      <c r="U23" s="14" t="s">
        <v>36</v>
      </c>
      <c r="V23" s="14"/>
      <c r="W23" s="127" t="str">
        <f t="shared" ca="1" si="0"/>
        <v>2019CJ3CP5</v>
      </c>
    </row>
    <row r="24" spans="1:23" s="31" customFormat="1" ht="33.75" customHeight="1">
      <c r="A24" s="13">
        <v>18</v>
      </c>
      <c r="B24" s="14" t="s">
        <v>29</v>
      </c>
      <c r="C24" s="14" t="s">
        <v>30</v>
      </c>
      <c r="D24" s="15" t="s">
        <v>31</v>
      </c>
      <c r="E24" s="16"/>
      <c r="F24" s="15" t="s">
        <v>32</v>
      </c>
      <c r="G24" s="14" t="s">
        <v>33</v>
      </c>
      <c r="H24" s="14" t="s">
        <v>1742</v>
      </c>
      <c r="I24" s="14"/>
      <c r="J24" s="14"/>
      <c r="K24" s="14"/>
      <c r="L24" s="36">
        <v>42739</v>
      </c>
      <c r="M24" s="36">
        <v>42739</v>
      </c>
      <c r="N24" s="14">
        <v>3</v>
      </c>
      <c r="O24" s="14">
        <v>6</v>
      </c>
      <c r="P24" s="37"/>
      <c r="Q24" s="14">
        <v>1</v>
      </c>
      <c r="R24" s="14">
        <v>146</v>
      </c>
      <c r="S24" s="15">
        <f t="shared" si="1"/>
        <v>146</v>
      </c>
      <c r="T24" s="14" t="s">
        <v>35</v>
      </c>
      <c r="U24" s="14" t="s">
        <v>36</v>
      </c>
      <c r="V24" s="14"/>
      <c r="W24" s="127" t="str">
        <f t="shared" ca="1" si="0"/>
        <v>2019CJ3CP6</v>
      </c>
    </row>
    <row r="25" spans="1:23" s="31" customFormat="1" ht="33.75" customHeight="1">
      <c r="A25" s="13">
        <v>19</v>
      </c>
      <c r="B25" s="14" t="s">
        <v>29</v>
      </c>
      <c r="C25" s="14" t="s">
        <v>30</v>
      </c>
      <c r="D25" s="15" t="s">
        <v>31</v>
      </c>
      <c r="E25" s="16"/>
      <c r="F25" s="15" t="s">
        <v>32</v>
      </c>
      <c r="G25" s="14" t="s">
        <v>33</v>
      </c>
      <c r="H25" s="14">
        <v>966317</v>
      </c>
      <c r="I25" s="14"/>
      <c r="J25" s="14"/>
      <c r="K25" s="14"/>
      <c r="L25" s="36">
        <v>42739</v>
      </c>
      <c r="M25" s="36">
        <v>42739</v>
      </c>
      <c r="N25" s="14">
        <v>4</v>
      </c>
      <c r="O25" s="14">
        <v>1</v>
      </c>
      <c r="P25" s="37"/>
      <c r="Q25" s="14">
        <v>1</v>
      </c>
      <c r="R25" s="14">
        <v>186</v>
      </c>
      <c r="S25" s="15">
        <f t="shared" si="1"/>
        <v>186</v>
      </c>
      <c r="T25" s="14" t="s">
        <v>35</v>
      </c>
      <c r="U25" s="14" t="s">
        <v>36</v>
      </c>
      <c r="V25" s="14"/>
      <c r="W25" s="127" t="str">
        <f t="shared" ca="1" si="0"/>
        <v>2019CJ4CP1</v>
      </c>
    </row>
    <row r="26" spans="1:23" s="31" customFormat="1" ht="33.75" customHeight="1">
      <c r="A26" s="13">
        <v>20</v>
      </c>
      <c r="B26" s="14" t="s">
        <v>29</v>
      </c>
      <c r="C26" s="14" t="s">
        <v>30</v>
      </c>
      <c r="D26" s="15" t="s">
        <v>31</v>
      </c>
      <c r="E26" s="16"/>
      <c r="F26" s="15" t="s">
        <v>32</v>
      </c>
      <c r="G26" s="14" t="s">
        <v>33</v>
      </c>
      <c r="H26" s="14">
        <v>1003217</v>
      </c>
      <c r="I26" s="14"/>
      <c r="J26" s="14"/>
      <c r="K26" s="14"/>
      <c r="L26" s="36">
        <v>42739</v>
      </c>
      <c r="M26" s="36">
        <v>42739</v>
      </c>
      <c r="N26" s="14">
        <v>4</v>
      </c>
      <c r="O26" s="14">
        <v>2</v>
      </c>
      <c r="P26" s="37"/>
      <c r="Q26" s="14">
        <v>1</v>
      </c>
      <c r="R26" s="14">
        <v>76</v>
      </c>
      <c r="S26" s="15">
        <f t="shared" si="1"/>
        <v>76</v>
      </c>
      <c r="T26" s="14" t="s">
        <v>35</v>
      </c>
      <c r="U26" s="14" t="s">
        <v>36</v>
      </c>
      <c r="V26" s="14"/>
      <c r="W26" s="127" t="str">
        <f t="shared" ca="1" si="0"/>
        <v>2019CJ4CP2</v>
      </c>
    </row>
    <row r="27" spans="1:23" s="31" customFormat="1" ht="33.75" customHeight="1">
      <c r="A27" s="13">
        <v>21</v>
      </c>
      <c r="B27" s="14" t="s">
        <v>29</v>
      </c>
      <c r="C27" s="14" t="s">
        <v>30</v>
      </c>
      <c r="D27" s="15" t="s">
        <v>31</v>
      </c>
      <c r="E27" s="16"/>
      <c r="F27" s="15" t="s">
        <v>32</v>
      </c>
      <c r="G27" s="14" t="s">
        <v>33</v>
      </c>
      <c r="H27" s="14" t="s">
        <v>1743</v>
      </c>
      <c r="I27" s="14"/>
      <c r="J27" s="14"/>
      <c r="K27" s="14"/>
      <c r="L27" s="36">
        <v>42739</v>
      </c>
      <c r="M27" s="36">
        <v>42747</v>
      </c>
      <c r="N27" s="14">
        <v>4</v>
      </c>
      <c r="O27" s="14">
        <v>3</v>
      </c>
      <c r="P27" s="37"/>
      <c r="Q27" s="14">
        <v>1</v>
      </c>
      <c r="R27" s="14">
        <v>204</v>
      </c>
      <c r="S27" s="15">
        <f t="shared" si="1"/>
        <v>204</v>
      </c>
      <c r="T27" s="14" t="s">
        <v>35</v>
      </c>
      <c r="U27" s="14" t="s">
        <v>36</v>
      </c>
      <c r="V27" s="14"/>
      <c r="W27" s="127" t="str">
        <f t="shared" ca="1" si="0"/>
        <v>2019CJ4CP3</v>
      </c>
    </row>
    <row r="28" spans="1:23" s="31" customFormat="1" ht="33.75" customHeight="1">
      <c r="A28" s="13">
        <v>22</v>
      </c>
      <c r="B28" s="14" t="s">
        <v>29</v>
      </c>
      <c r="C28" s="14" t="s">
        <v>30</v>
      </c>
      <c r="D28" s="15" t="s">
        <v>31</v>
      </c>
      <c r="E28" s="16"/>
      <c r="F28" s="15" t="s">
        <v>32</v>
      </c>
      <c r="G28" s="14" t="s">
        <v>33</v>
      </c>
      <c r="H28" s="14" t="s">
        <v>1744</v>
      </c>
      <c r="I28" s="14"/>
      <c r="J28" s="14"/>
      <c r="K28" s="14"/>
      <c r="L28" s="36">
        <v>42739</v>
      </c>
      <c r="M28" s="36">
        <v>42739</v>
      </c>
      <c r="N28" s="14">
        <v>4</v>
      </c>
      <c r="O28" s="14">
        <v>4</v>
      </c>
      <c r="P28" s="37"/>
      <c r="Q28" s="14">
        <v>1</v>
      </c>
      <c r="R28" s="14">
        <v>182</v>
      </c>
      <c r="S28" s="15">
        <f t="shared" si="1"/>
        <v>182</v>
      </c>
      <c r="T28" s="14" t="s">
        <v>35</v>
      </c>
      <c r="U28" s="14" t="s">
        <v>36</v>
      </c>
      <c r="V28" s="14"/>
      <c r="W28" s="127" t="str">
        <f t="shared" ca="1" si="0"/>
        <v>2019CJ4CP4</v>
      </c>
    </row>
    <row r="29" spans="1:23" s="31" customFormat="1" ht="33.75" customHeight="1">
      <c r="A29" s="13">
        <v>23</v>
      </c>
      <c r="B29" s="14" t="s">
        <v>29</v>
      </c>
      <c r="C29" s="14" t="s">
        <v>30</v>
      </c>
      <c r="D29" s="15" t="s">
        <v>31</v>
      </c>
      <c r="E29" s="16"/>
      <c r="F29" s="15" t="s">
        <v>32</v>
      </c>
      <c r="G29" s="14" t="s">
        <v>33</v>
      </c>
      <c r="H29" s="14" t="s">
        <v>1745</v>
      </c>
      <c r="I29" s="14"/>
      <c r="J29" s="14"/>
      <c r="K29" s="14"/>
      <c r="L29" s="36">
        <v>42747</v>
      </c>
      <c r="M29" s="36">
        <v>42751</v>
      </c>
      <c r="N29" s="14">
        <v>4</v>
      </c>
      <c r="O29" s="14">
        <v>5</v>
      </c>
      <c r="P29" s="37"/>
      <c r="Q29" s="14">
        <v>1</v>
      </c>
      <c r="R29" s="14">
        <v>195</v>
      </c>
      <c r="S29" s="15">
        <f t="shared" si="1"/>
        <v>195</v>
      </c>
      <c r="T29" s="14" t="s">
        <v>35</v>
      </c>
      <c r="U29" s="14" t="s">
        <v>36</v>
      </c>
      <c r="V29" s="14"/>
      <c r="W29" s="127" t="str">
        <f t="shared" ca="1" si="0"/>
        <v>2019CJ4CP5</v>
      </c>
    </row>
    <row r="30" spans="1:23" s="31" customFormat="1" ht="33.75" customHeight="1">
      <c r="A30" s="13">
        <v>24</v>
      </c>
      <c r="B30" s="14" t="s">
        <v>29</v>
      </c>
      <c r="C30" s="14" t="s">
        <v>30</v>
      </c>
      <c r="D30" s="15" t="s">
        <v>31</v>
      </c>
      <c r="E30" s="16"/>
      <c r="F30" s="15" t="s">
        <v>32</v>
      </c>
      <c r="G30" s="14" t="s">
        <v>33</v>
      </c>
      <c r="H30" s="14" t="s">
        <v>1746</v>
      </c>
      <c r="I30" s="14"/>
      <c r="J30" s="14"/>
      <c r="K30" s="14"/>
      <c r="L30" s="36">
        <v>42751</v>
      </c>
      <c r="M30" s="36">
        <v>42752</v>
      </c>
      <c r="N30" s="14">
        <v>4</v>
      </c>
      <c r="O30" s="14">
        <v>6</v>
      </c>
      <c r="P30" s="37"/>
      <c r="Q30" s="14">
        <v>1</v>
      </c>
      <c r="R30" s="14">
        <v>199</v>
      </c>
      <c r="S30" s="15">
        <f t="shared" si="1"/>
        <v>199</v>
      </c>
      <c r="T30" s="14" t="s">
        <v>35</v>
      </c>
      <c r="U30" s="14" t="s">
        <v>36</v>
      </c>
      <c r="V30" s="14"/>
      <c r="W30" s="127" t="str">
        <f t="shared" ca="1" si="0"/>
        <v>2019CJ4CP6</v>
      </c>
    </row>
    <row r="31" spans="1:23" s="31" customFormat="1" ht="33.75" customHeight="1">
      <c r="A31" s="13">
        <v>25</v>
      </c>
      <c r="B31" s="14" t="s">
        <v>29</v>
      </c>
      <c r="C31" s="14" t="s">
        <v>30</v>
      </c>
      <c r="D31" s="15" t="s">
        <v>31</v>
      </c>
      <c r="E31" s="16"/>
      <c r="F31" s="15" t="s">
        <v>32</v>
      </c>
      <c r="G31" s="14" t="s">
        <v>33</v>
      </c>
      <c r="H31" s="14" t="s">
        <v>1747</v>
      </c>
      <c r="I31" s="14"/>
      <c r="J31" s="14"/>
      <c r="K31" s="14"/>
      <c r="L31" s="36">
        <v>42752</v>
      </c>
      <c r="M31" s="36">
        <v>42752</v>
      </c>
      <c r="N31" s="14">
        <v>5</v>
      </c>
      <c r="O31" s="14">
        <v>1</v>
      </c>
      <c r="P31" s="37"/>
      <c r="Q31" s="14">
        <v>1</v>
      </c>
      <c r="R31" s="14">
        <v>212</v>
      </c>
      <c r="S31" s="15">
        <f t="shared" si="1"/>
        <v>212</v>
      </c>
      <c r="T31" s="14" t="s">
        <v>35</v>
      </c>
      <c r="U31" s="14" t="s">
        <v>36</v>
      </c>
      <c r="V31" s="14"/>
      <c r="W31" s="127" t="str">
        <f t="shared" ca="1" si="0"/>
        <v>2019CJ5CP1</v>
      </c>
    </row>
    <row r="32" spans="1:23" s="31" customFormat="1" ht="33.75" customHeight="1">
      <c r="A32" s="13">
        <v>26</v>
      </c>
      <c r="B32" s="14" t="s">
        <v>29</v>
      </c>
      <c r="C32" s="14" t="s">
        <v>30</v>
      </c>
      <c r="D32" s="15" t="s">
        <v>31</v>
      </c>
      <c r="E32" s="16"/>
      <c r="F32" s="15" t="s">
        <v>32</v>
      </c>
      <c r="G32" s="14" t="s">
        <v>33</v>
      </c>
      <c r="H32" s="14" t="s">
        <v>1748</v>
      </c>
      <c r="I32" s="14"/>
      <c r="J32" s="14"/>
      <c r="K32" s="14"/>
      <c r="L32" s="36">
        <v>42752</v>
      </c>
      <c r="M32" s="36">
        <v>42755</v>
      </c>
      <c r="N32" s="14">
        <v>5</v>
      </c>
      <c r="O32" s="14">
        <v>2</v>
      </c>
      <c r="P32" s="37"/>
      <c r="Q32" s="14">
        <v>1</v>
      </c>
      <c r="R32" s="14">
        <v>206</v>
      </c>
      <c r="S32" s="15">
        <f t="shared" si="1"/>
        <v>206</v>
      </c>
      <c r="T32" s="14" t="s">
        <v>35</v>
      </c>
      <c r="U32" s="14" t="s">
        <v>36</v>
      </c>
      <c r="V32" s="14"/>
      <c r="W32" s="127" t="str">
        <f t="shared" ca="1" si="0"/>
        <v>2019CJ5CP2</v>
      </c>
    </row>
    <row r="33" spans="1:23" s="31" customFormat="1" ht="33.75" customHeight="1">
      <c r="A33" s="13">
        <v>27</v>
      </c>
      <c r="B33" s="14" t="s">
        <v>29</v>
      </c>
      <c r="C33" s="14" t="s">
        <v>30</v>
      </c>
      <c r="D33" s="15" t="s">
        <v>31</v>
      </c>
      <c r="E33" s="16"/>
      <c r="F33" s="15" t="s">
        <v>32</v>
      </c>
      <c r="G33" s="14" t="s">
        <v>33</v>
      </c>
      <c r="H33" s="14" t="s">
        <v>1749</v>
      </c>
      <c r="I33" s="14"/>
      <c r="J33" s="14"/>
      <c r="K33" s="14"/>
      <c r="L33" s="36">
        <v>42758</v>
      </c>
      <c r="M33" s="36">
        <v>42759</v>
      </c>
      <c r="N33" s="14">
        <v>5</v>
      </c>
      <c r="O33" s="14">
        <v>3</v>
      </c>
      <c r="P33" s="37"/>
      <c r="Q33" s="14">
        <v>1</v>
      </c>
      <c r="R33" s="14">
        <v>201</v>
      </c>
      <c r="S33" s="15">
        <f t="shared" si="1"/>
        <v>201</v>
      </c>
      <c r="T33" s="14" t="s">
        <v>35</v>
      </c>
      <c r="U33" s="14" t="s">
        <v>36</v>
      </c>
      <c r="V33" s="14"/>
      <c r="W33" s="127" t="str">
        <f t="shared" ca="1" si="0"/>
        <v>2019CJ5CP3</v>
      </c>
    </row>
    <row r="34" spans="1:23" s="31" customFormat="1" ht="33.75" customHeight="1">
      <c r="A34" s="13">
        <v>28</v>
      </c>
      <c r="B34" s="14" t="s">
        <v>29</v>
      </c>
      <c r="C34" s="14" t="s">
        <v>30</v>
      </c>
      <c r="D34" s="15" t="s">
        <v>31</v>
      </c>
      <c r="E34" s="16"/>
      <c r="F34" s="15" t="s">
        <v>32</v>
      </c>
      <c r="G34" s="14" t="s">
        <v>33</v>
      </c>
      <c r="H34" s="14" t="s">
        <v>1750</v>
      </c>
      <c r="I34" s="14"/>
      <c r="J34" s="14"/>
      <c r="K34" s="14"/>
      <c r="L34" s="106">
        <v>42759</v>
      </c>
      <c r="M34" s="106">
        <v>42760</v>
      </c>
      <c r="N34" s="14">
        <v>5</v>
      </c>
      <c r="O34" s="14">
        <v>4</v>
      </c>
      <c r="P34" s="37"/>
      <c r="Q34" s="14">
        <v>1</v>
      </c>
      <c r="R34" s="14">
        <v>168</v>
      </c>
      <c r="S34" s="15">
        <f t="shared" si="1"/>
        <v>168</v>
      </c>
      <c r="T34" s="14" t="s">
        <v>35</v>
      </c>
      <c r="U34" s="14" t="s">
        <v>36</v>
      </c>
      <c r="V34" s="14"/>
      <c r="W34" s="127" t="str">
        <f t="shared" ca="1" si="0"/>
        <v>2019CJ5CP4</v>
      </c>
    </row>
    <row r="35" spans="1:23" s="31" customFormat="1" ht="33.75" customHeight="1">
      <c r="A35" s="13">
        <v>29</v>
      </c>
      <c r="B35" s="14" t="s">
        <v>29</v>
      </c>
      <c r="C35" s="14" t="s">
        <v>30</v>
      </c>
      <c r="D35" s="15" t="s">
        <v>31</v>
      </c>
      <c r="E35" s="16"/>
      <c r="F35" s="15" t="s">
        <v>32</v>
      </c>
      <c r="G35" s="14" t="s">
        <v>33</v>
      </c>
      <c r="H35" s="14" t="s">
        <v>1751</v>
      </c>
      <c r="I35" s="14"/>
      <c r="J35" s="14"/>
      <c r="K35" s="14"/>
      <c r="L35" s="36">
        <v>42760</v>
      </c>
      <c r="M35" s="36">
        <v>42760</v>
      </c>
      <c r="N35" s="14">
        <v>5</v>
      </c>
      <c r="O35" s="14">
        <v>5</v>
      </c>
      <c r="P35" s="37"/>
      <c r="Q35" s="14">
        <v>1</v>
      </c>
      <c r="R35" s="14">
        <v>189</v>
      </c>
      <c r="S35" s="15">
        <f t="shared" si="1"/>
        <v>189</v>
      </c>
      <c r="T35" s="14" t="s">
        <v>35</v>
      </c>
      <c r="U35" s="14" t="s">
        <v>36</v>
      </c>
      <c r="V35" s="14"/>
      <c r="W35" s="127" t="str">
        <f t="shared" ca="1" si="0"/>
        <v>2019CJ5CP5</v>
      </c>
    </row>
    <row r="36" spans="1:23" s="31" customFormat="1" ht="33.75" customHeight="1">
      <c r="A36" s="13">
        <v>30</v>
      </c>
      <c r="B36" s="14" t="s">
        <v>29</v>
      </c>
      <c r="C36" s="14" t="s">
        <v>30</v>
      </c>
      <c r="D36" s="15" t="s">
        <v>31</v>
      </c>
      <c r="E36" s="16"/>
      <c r="F36" s="15" t="s">
        <v>32</v>
      </c>
      <c r="G36" s="14" t="s">
        <v>33</v>
      </c>
      <c r="H36" s="14" t="s">
        <v>1752</v>
      </c>
      <c r="I36" s="14"/>
      <c r="J36" s="14"/>
      <c r="K36" s="14"/>
      <c r="L36" s="36">
        <v>42760</v>
      </c>
      <c r="M36" s="36">
        <v>42760</v>
      </c>
      <c r="N36" s="14">
        <v>5</v>
      </c>
      <c r="O36" s="14">
        <v>6</v>
      </c>
      <c r="P36" s="37"/>
      <c r="Q36" s="14">
        <v>1</v>
      </c>
      <c r="R36" s="14">
        <v>207</v>
      </c>
      <c r="S36" s="15">
        <f t="shared" si="1"/>
        <v>207</v>
      </c>
      <c r="T36" s="14" t="s">
        <v>35</v>
      </c>
      <c r="U36" s="14" t="s">
        <v>36</v>
      </c>
      <c r="V36" s="14"/>
      <c r="W36" s="127" t="str">
        <f t="shared" ca="1" si="0"/>
        <v>2019CJ5CP6</v>
      </c>
    </row>
    <row r="37" spans="1:23" s="31" customFormat="1" ht="33.75" customHeight="1">
      <c r="A37" s="13">
        <v>31</v>
      </c>
      <c r="B37" s="14" t="s">
        <v>29</v>
      </c>
      <c r="C37" s="14" t="s">
        <v>30</v>
      </c>
      <c r="D37" s="15" t="s">
        <v>31</v>
      </c>
      <c r="E37" s="16"/>
      <c r="F37" s="15" t="s">
        <v>32</v>
      </c>
      <c r="G37" s="14" t="s">
        <v>33</v>
      </c>
      <c r="H37" s="14" t="s">
        <v>1753</v>
      </c>
      <c r="I37" s="14"/>
      <c r="J37" s="14"/>
      <c r="K37" s="14"/>
      <c r="L37" s="36">
        <v>42761</v>
      </c>
      <c r="M37" s="36">
        <v>42761</v>
      </c>
      <c r="N37" s="14">
        <v>6</v>
      </c>
      <c r="O37" s="14">
        <v>1</v>
      </c>
      <c r="P37" s="37"/>
      <c r="Q37" s="14">
        <v>1</v>
      </c>
      <c r="R37" s="14">
        <v>209</v>
      </c>
      <c r="S37" s="15">
        <f t="shared" si="1"/>
        <v>209</v>
      </c>
      <c r="T37" s="14" t="s">
        <v>35</v>
      </c>
      <c r="U37" s="14" t="s">
        <v>36</v>
      </c>
      <c r="V37" s="14"/>
      <c r="W37" s="127" t="str">
        <f t="shared" ca="1" si="0"/>
        <v>2019CJ6CP1</v>
      </c>
    </row>
    <row r="38" spans="1:23" s="31" customFormat="1" ht="33.75" customHeight="1">
      <c r="A38" s="13">
        <v>32</v>
      </c>
      <c r="B38" s="14" t="s">
        <v>29</v>
      </c>
      <c r="C38" s="14" t="s">
        <v>30</v>
      </c>
      <c r="D38" s="15" t="s">
        <v>31</v>
      </c>
      <c r="E38" s="16"/>
      <c r="F38" s="15" t="s">
        <v>32</v>
      </c>
      <c r="G38" s="14" t="s">
        <v>33</v>
      </c>
      <c r="H38" s="14" t="s">
        <v>1754</v>
      </c>
      <c r="I38" s="14"/>
      <c r="J38" s="14"/>
      <c r="K38" s="14"/>
      <c r="L38" s="36">
        <v>42761</v>
      </c>
      <c r="M38" s="36">
        <v>42761</v>
      </c>
      <c r="N38" s="14">
        <v>6</v>
      </c>
      <c r="O38" s="14">
        <v>2</v>
      </c>
      <c r="P38" s="37"/>
      <c r="Q38" s="14">
        <v>1</v>
      </c>
      <c r="R38" s="14">
        <v>200</v>
      </c>
      <c r="S38" s="15">
        <f t="shared" si="1"/>
        <v>200</v>
      </c>
      <c r="T38" s="14" t="s">
        <v>35</v>
      </c>
      <c r="U38" s="14" t="s">
        <v>36</v>
      </c>
      <c r="V38" s="14"/>
      <c r="W38" s="127" t="str">
        <f t="shared" ca="1" si="0"/>
        <v>2019CJ6CP2</v>
      </c>
    </row>
    <row r="39" spans="1:23" s="31" customFormat="1" ht="33.75" customHeight="1">
      <c r="A39" s="13">
        <v>33</v>
      </c>
      <c r="B39" s="14" t="s">
        <v>29</v>
      </c>
      <c r="C39" s="14" t="s">
        <v>30</v>
      </c>
      <c r="D39" s="15" t="s">
        <v>31</v>
      </c>
      <c r="E39" s="16"/>
      <c r="F39" s="15" t="s">
        <v>32</v>
      </c>
      <c r="G39" s="14" t="s">
        <v>33</v>
      </c>
      <c r="H39" s="14" t="s">
        <v>1755</v>
      </c>
      <c r="I39" s="14"/>
      <c r="J39" s="14"/>
      <c r="K39" s="14"/>
      <c r="L39" s="36">
        <v>42761</v>
      </c>
      <c r="M39" s="36">
        <v>42761</v>
      </c>
      <c r="N39" s="14">
        <v>6</v>
      </c>
      <c r="O39" s="14">
        <v>3</v>
      </c>
      <c r="P39" s="37"/>
      <c r="Q39" s="14">
        <v>1</v>
      </c>
      <c r="R39" s="14">
        <v>189</v>
      </c>
      <c r="S39" s="15">
        <f t="shared" si="1"/>
        <v>189</v>
      </c>
      <c r="T39" s="14" t="s">
        <v>35</v>
      </c>
      <c r="U39" s="14" t="s">
        <v>36</v>
      </c>
      <c r="V39" s="14"/>
      <c r="W39" s="127" t="str">
        <f t="shared" ca="1" si="0"/>
        <v>2019CJ6CP3</v>
      </c>
    </row>
    <row r="40" spans="1:23" s="31" customFormat="1" ht="33.75" customHeight="1">
      <c r="A40" s="13">
        <v>34</v>
      </c>
      <c r="B40" s="14" t="s">
        <v>29</v>
      </c>
      <c r="C40" s="14" t="s">
        <v>30</v>
      </c>
      <c r="D40" s="15" t="s">
        <v>31</v>
      </c>
      <c r="E40" s="16"/>
      <c r="F40" s="15" t="s">
        <v>32</v>
      </c>
      <c r="G40" s="14" t="s">
        <v>33</v>
      </c>
      <c r="H40" s="14" t="s">
        <v>1756</v>
      </c>
      <c r="I40" s="14"/>
      <c r="J40" s="14"/>
      <c r="K40" s="14"/>
      <c r="L40" s="36">
        <v>42761</v>
      </c>
      <c r="M40" s="36">
        <v>42761</v>
      </c>
      <c r="N40" s="14">
        <v>6</v>
      </c>
      <c r="O40" s="14">
        <v>4</v>
      </c>
      <c r="P40" s="37"/>
      <c r="Q40" s="14">
        <v>1</v>
      </c>
      <c r="R40" s="14">
        <v>200</v>
      </c>
      <c r="S40" s="15">
        <f t="shared" si="1"/>
        <v>200</v>
      </c>
      <c r="T40" s="14" t="s">
        <v>35</v>
      </c>
      <c r="U40" s="14" t="s">
        <v>36</v>
      </c>
      <c r="V40" s="14"/>
      <c r="W40" s="127" t="str">
        <f t="shared" ca="1" si="0"/>
        <v>2019CJ6CP4</v>
      </c>
    </row>
    <row r="41" spans="1:23" s="31" customFormat="1" ht="33.75" customHeight="1">
      <c r="A41" s="13">
        <v>35</v>
      </c>
      <c r="B41" s="14" t="s">
        <v>29</v>
      </c>
      <c r="C41" s="14" t="s">
        <v>30</v>
      </c>
      <c r="D41" s="15" t="s">
        <v>31</v>
      </c>
      <c r="E41" s="16"/>
      <c r="F41" s="15" t="s">
        <v>32</v>
      </c>
      <c r="G41" s="14" t="s">
        <v>33</v>
      </c>
      <c r="H41" s="14" t="s">
        <v>1757</v>
      </c>
      <c r="I41" s="14"/>
      <c r="J41" s="14"/>
      <c r="K41" s="14"/>
      <c r="L41" s="36">
        <v>42761</v>
      </c>
      <c r="M41" s="36">
        <v>42761</v>
      </c>
      <c r="N41" s="14">
        <v>6</v>
      </c>
      <c r="O41" s="14">
        <v>5</v>
      </c>
      <c r="P41" s="37"/>
      <c r="Q41" s="14">
        <v>1</v>
      </c>
      <c r="R41" s="14">
        <v>128</v>
      </c>
      <c r="S41" s="15">
        <f t="shared" si="1"/>
        <v>128</v>
      </c>
      <c r="T41" s="14" t="s">
        <v>35</v>
      </c>
      <c r="U41" s="14" t="s">
        <v>36</v>
      </c>
      <c r="V41" s="14"/>
      <c r="W41" s="127" t="str">
        <f t="shared" ca="1" si="0"/>
        <v>2019CJ6CP5</v>
      </c>
    </row>
    <row r="42" spans="1:23" s="31" customFormat="1" ht="33.75" customHeight="1">
      <c r="A42" s="13">
        <v>36</v>
      </c>
      <c r="B42" s="14" t="s">
        <v>29</v>
      </c>
      <c r="C42" s="14" t="s">
        <v>30</v>
      </c>
      <c r="D42" s="15" t="s">
        <v>31</v>
      </c>
      <c r="E42" s="16"/>
      <c r="F42" s="15" t="s">
        <v>32</v>
      </c>
      <c r="G42" s="14" t="s">
        <v>33</v>
      </c>
      <c r="H42" s="14" t="s">
        <v>1758</v>
      </c>
      <c r="I42" s="14"/>
      <c r="J42" s="14"/>
      <c r="K42" s="14"/>
      <c r="L42" s="36">
        <v>42762</v>
      </c>
      <c r="M42" s="36">
        <v>42762</v>
      </c>
      <c r="N42" s="14">
        <v>6</v>
      </c>
      <c r="O42" s="14">
        <v>6</v>
      </c>
      <c r="P42" s="37"/>
      <c r="Q42" s="14">
        <v>1</v>
      </c>
      <c r="R42" s="14">
        <v>202</v>
      </c>
      <c r="S42" s="15">
        <f t="shared" si="1"/>
        <v>202</v>
      </c>
      <c r="T42" s="14" t="s">
        <v>35</v>
      </c>
      <c r="U42" s="14" t="s">
        <v>36</v>
      </c>
      <c r="V42" s="14"/>
      <c r="W42" s="127" t="str">
        <f t="shared" ca="1" si="0"/>
        <v>2019CJ6CP6</v>
      </c>
    </row>
    <row r="43" spans="1:23" s="31" customFormat="1" ht="33.75" customHeight="1">
      <c r="A43" s="13">
        <v>37</v>
      </c>
      <c r="B43" s="14" t="s">
        <v>29</v>
      </c>
      <c r="C43" s="14" t="s">
        <v>30</v>
      </c>
      <c r="D43" s="15" t="s">
        <v>31</v>
      </c>
      <c r="E43" s="16"/>
      <c r="F43" s="15" t="s">
        <v>32</v>
      </c>
      <c r="G43" s="14" t="s">
        <v>33</v>
      </c>
      <c r="H43" s="14" t="s">
        <v>1759</v>
      </c>
      <c r="I43" s="14"/>
      <c r="J43" s="14"/>
      <c r="K43" s="14"/>
      <c r="L43" s="36">
        <v>42762</v>
      </c>
      <c r="M43" s="36">
        <v>42762</v>
      </c>
      <c r="N43" s="14">
        <v>7</v>
      </c>
      <c r="O43" s="14">
        <v>1</v>
      </c>
      <c r="P43" s="37"/>
      <c r="Q43" s="14">
        <v>1</v>
      </c>
      <c r="R43" s="14">
        <v>141</v>
      </c>
      <c r="S43" s="15">
        <f t="shared" si="1"/>
        <v>141</v>
      </c>
      <c r="T43" s="14" t="s">
        <v>35</v>
      </c>
      <c r="U43" s="14" t="s">
        <v>36</v>
      </c>
      <c r="V43" s="14"/>
      <c r="W43" s="127" t="str">
        <f t="shared" ca="1" si="0"/>
        <v>2019CJ7CP1</v>
      </c>
    </row>
    <row r="44" spans="1:23" s="31" customFormat="1" ht="33.75" customHeight="1">
      <c r="A44" s="13">
        <v>38</v>
      </c>
      <c r="B44" s="14" t="s">
        <v>29</v>
      </c>
      <c r="C44" s="14" t="s">
        <v>30</v>
      </c>
      <c r="D44" s="15" t="s">
        <v>31</v>
      </c>
      <c r="E44" s="16"/>
      <c r="F44" s="15" t="s">
        <v>32</v>
      </c>
      <c r="G44" s="14" t="s">
        <v>33</v>
      </c>
      <c r="H44" s="14" t="s">
        <v>1760</v>
      </c>
      <c r="I44" s="14"/>
      <c r="J44" s="14"/>
      <c r="K44" s="14"/>
      <c r="L44" s="36">
        <v>42762</v>
      </c>
      <c r="M44" s="36">
        <v>42762</v>
      </c>
      <c r="N44" s="14">
        <v>7</v>
      </c>
      <c r="O44" s="14">
        <v>2</v>
      </c>
      <c r="P44" s="37"/>
      <c r="Q44" s="14">
        <v>1</v>
      </c>
      <c r="R44" s="14">
        <v>202</v>
      </c>
      <c r="S44" s="15">
        <f t="shared" si="1"/>
        <v>202</v>
      </c>
      <c r="T44" s="14" t="s">
        <v>35</v>
      </c>
      <c r="U44" s="14" t="s">
        <v>36</v>
      </c>
      <c r="V44" s="14"/>
      <c r="W44" s="127" t="str">
        <f t="shared" ca="1" si="0"/>
        <v>2019CJ7CP2</v>
      </c>
    </row>
    <row r="45" spans="1:23" s="31" customFormat="1" ht="33.75" customHeight="1">
      <c r="A45" s="13">
        <v>39</v>
      </c>
      <c r="B45" s="14" t="s">
        <v>29</v>
      </c>
      <c r="C45" s="14" t="s">
        <v>30</v>
      </c>
      <c r="D45" s="15" t="s">
        <v>31</v>
      </c>
      <c r="E45" s="16"/>
      <c r="F45" s="15" t="s">
        <v>32</v>
      </c>
      <c r="G45" s="14" t="s">
        <v>33</v>
      </c>
      <c r="H45" s="14" t="s">
        <v>1761</v>
      </c>
      <c r="I45" s="14"/>
      <c r="J45" s="14"/>
      <c r="K45" s="14"/>
      <c r="L45" s="36">
        <v>42762</v>
      </c>
      <c r="M45" s="36">
        <v>42762</v>
      </c>
      <c r="N45" s="14">
        <v>7</v>
      </c>
      <c r="O45" s="14">
        <v>3</v>
      </c>
      <c r="P45" s="37"/>
      <c r="Q45" s="14">
        <v>1</v>
      </c>
      <c r="R45" s="14">
        <v>212</v>
      </c>
      <c r="S45" s="15">
        <f t="shared" si="1"/>
        <v>212</v>
      </c>
      <c r="T45" s="14" t="s">
        <v>35</v>
      </c>
      <c r="U45" s="14" t="s">
        <v>36</v>
      </c>
      <c r="V45" s="14"/>
      <c r="W45" s="127" t="str">
        <f t="shared" ca="1" si="0"/>
        <v>2019CJ7CP3</v>
      </c>
    </row>
    <row r="46" spans="1:23" s="31" customFormat="1" ht="33.75" customHeight="1">
      <c r="A46" s="13">
        <v>40</v>
      </c>
      <c r="B46" s="14" t="s">
        <v>29</v>
      </c>
      <c r="C46" s="14" t="s">
        <v>30</v>
      </c>
      <c r="D46" s="15" t="s">
        <v>31</v>
      </c>
      <c r="E46" s="16"/>
      <c r="F46" s="15" t="s">
        <v>32</v>
      </c>
      <c r="G46" s="14" t="s">
        <v>33</v>
      </c>
      <c r="H46" s="14" t="s">
        <v>1762</v>
      </c>
      <c r="I46" s="14"/>
      <c r="J46" s="14"/>
      <c r="K46" s="14"/>
      <c r="L46" s="36">
        <v>42762</v>
      </c>
      <c r="M46" s="36">
        <v>42762</v>
      </c>
      <c r="N46" s="14">
        <v>7</v>
      </c>
      <c r="O46" s="14">
        <v>4</v>
      </c>
      <c r="P46" s="37"/>
      <c r="Q46" s="14">
        <v>1</v>
      </c>
      <c r="R46" s="14">
        <v>112</v>
      </c>
      <c r="S46" s="15">
        <f t="shared" si="1"/>
        <v>112</v>
      </c>
      <c r="T46" s="14" t="s">
        <v>35</v>
      </c>
      <c r="U46" s="14" t="s">
        <v>36</v>
      </c>
      <c r="V46" s="14"/>
      <c r="W46" s="127" t="str">
        <f t="shared" ca="1" si="0"/>
        <v>2019CJ7CP4</v>
      </c>
    </row>
    <row r="47" spans="1:23" s="31" customFormat="1" ht="33.75" customHeight="1">
      <c r="A47" s="13">
        <v>41</v>
      </c>
      <c r="B47" s="14" t="s">
        <v>29</v>
      </c>
      <c r="C47" s="14" t="s">
        <v>30</v>
      </c>
      <c r="D47" s="15" t="s">
        <v>31</v>
      </c>
      <c r="E47" s="16"/>
      <c r="F47" s="15" t="s">
        <v>32</v>
      </c>
      <c r="G47" s="14" t="s">
        <v>33</v>
      </c>
      <c r="H47" s="14" t="s">
        <v>1763</v>
      </c>
      <c r="I47" s="14"/>
      <c r="J47" s="14"/>
      <c r="K47" s="14"/>
      <c r="L47" s="36">
        <v>42762</v>
      </c>
      <c r="M47" s="36">
        <v>42762</v>
      </c>
      <c r="N47" s="14">
        <v>7</v>
      </c>
      <c r="O47" s="14">
        <v>5</v>
      </c>
      <c r="P47" s="37"/>
      <c r="Q47" s="14">
        <v>1</v>
      </c>
      <c r="R47" s="14">
        <v>184</v>
      </c>
      <c r="S47" s="15">
        <f t="shared" si="1"/>
        <v>184</v>
      </c>
      <c r="T47" s="14" t="s">
        <v>35</v>
      </c>
      <c r="U47" s="14" t="s">
        <v>36</v>
      </c>
      <c r="V47" s="14"/>
      <c r="W47" s="127" t="str">
        <f t="shared" ca="1" si="0"/>
        <v>2019CJ7CP5</v>
      </c>
    </row>
    <row r="48" spans="1:23" s="31" customFormat="1" ht="33.75" customHeight="1">
      <c r="A48" s="13">
        <v>42</v>
      </c>
      <c r="B48" s="14" t="s">
        <v>29</v>
      </c>
      <c r="C48" s="14" t="s">
        <v>30</v>
      </c>
      <c r="D48" s="15" t="s">
        <v>31</v>
      </c>
      <c r="E48" s="16"/>
      <c r="F48" s="15" t="s">
        <v>32</v>
      </c>
      <c r="G48" s="14" t="s">
        <v>33</v>
      </c>
      <c r="H48" s="14" t="s">
        <v>1764</v>
      </c>
      <c r="I48" s="14"/>
      <c r="J48" s="14"/>
      <c r="K48" s="14"/>
      <c r="L48" s="36">
        <v>42762</v>
      </c>
      <c r="M48" s="36">
        <v>42762</v>
      </c>
      <c r="N48" s="14">
        <v>7</v>
      </c>
      <c r="O48" s="14">
        <v>6</v>
      </c>
      <c r="P48" s="37"/>
      <c r="Q48" s="14">
        <v>1</v>
      </c>
      <c r="R48" s="14">
        <v>211</v>
      </c>
      <c r="S48" s="15">
        <f t="shared" si="1"/>
        <v>211</v>
      </c>
      <c r="T48" s="14" t="s">
        <v>35</v>
      </c>
      <c r="U48" s="14" t="s">
        <v>36</v>
      </c>
      <c r="V48" s="14"/>
      <c r="W48" s="127" t="str">
        <f t="shared" ca="1" si="0"/>
        <v>2019CJ7CP6</v>
      </c>
    </row>
    <row r="49" spans="1:23" s="31" customFormat="1" ht="33.75" customHeight="1">
      <c r="A49" s="13">
        <v>43</v>
      </c>
      <c r="B49" s="14" t="s">
        <v>29</v>
      </c>
      <c r="C49" s="14" t="s">
        <v>30</v>
      </c>
      <c r="D49" s="15" t="s">
        <v>31</v>
      </c>
      <c r="E49" s="16"/>
      <c r="F49" s="15" t="s">
        <v>32</v>
      </c>
      <c r="G49" s="14" t="s">
        <v>33</v>
      </c>
      <c r="H49" s="14" t="s">
        <v>1765</v>
      </c>
      <c r="I49" s="14"/>
      <c r="J49" s="14"/>
      <c r="K49" s="14"/>
      <c r="L49" s="36">
        <v>42762</v>
      </c>
      <c r="M49" s="36">
        <v>42766</v>
      </c>
      <c r="N49" s="14">
        <v>8</v>
      </c>
      <c r="O49" s="14">
        <v>1</v>
      </c>
      <c r="P49" s="37"/>
      <c r="Q49" s="14">
        <v>1</v>
      </c>
      <c r="R49" s="14">
        <v>198</v>
      </c>
      <c r="S49" s="15">
        <f t="shared" si="1"/>
        <v>198</v>
      </c>
      <c r="T49" s="14" t="s">
        <v>35</v>
      </c>
      <c r="U49" s="14" t="s">
        <v>36</v>
      </c>
      <c r="V49" s="14"/>
      <c r="W49" s="127" t="str">
        <f t="shared" ca="1" si="0"/>
        <v>2019CJ8CP1</v>
      </c>
    </row>
    <row r="50" spans="1:23" s="31" customFormat="1" ht="33.75" customHeight="1">
      <c r="A50" s="13">
        <v>44</v>
      </c>
      <c r="B50" s="14" t="s">
        <v>29</v>
      </c>
      <c r="C50" s="14" t="s">
        <v>30</v>
      </c>
      <c r="D50" s="15" t="s">
        <v>31</v>
      </c>
      <c r="E50" s="16"/>
      <c r="F50" s="15" t="s">
        <v>32</v>
      </c>
      <c r="G50" s="14" t="s">
        <v>33</v>
      </c>
      <c r="H50" s="14" t="s">
        <v>1766</v>
      </c>
      <c r="I50" s="14"/>
      <c r="J50" s="14"/>
      <c r="K50" s="14"/>
      <c r="L50" s="36">
        <v>42766</v>
      </c>
      <c r="M50" s="36">
        <v>42766</v>
      </c>
      <c r="N50" s="14">
        <v>8</v>
      </c>
      <c r="O50" s="14">
        <v>2</v>
      </c>
      <c r="P50" s="37"/>
      <c r="Q50" s="14">
        <v>1</v>
      </c>
      <c r="R50" s="14">
        <v>203</v>
      </c>
      <c r="S50" s="15">
        <f t="shared" si="1"/>
        <v>203</v>
      </c>
      <c r="T50" s="14" t="s">
        <v>35</v>
      </c>
      <c r="U50" s="14" t="s">
        <v>36</v>
      </c>
      <c r="V50" s="14"/>
      <c r="W50" s="127" t="str">
        <f t="shared" ca="1" si="0"/>
        <v>2019CJ8CP2</v>
      </c>
    </row>
    <row r="51" spans="1:23" s="31" customFormat="1" ht="33.75" customHeight="1">
      <c r="A51" s="13">
        <v>45</v>
      </c>
      <c r="B51" s="14" t="s">
        <v>29</v>
      </c>
      <c r="C51" s="14" t="s">
        <v>30</v>
      </c>
      <c r="D51" s="15" t="s">
        <v>31</v>
      </c>
      <c r="E51" s="16"/>
      <c r="F51" s="15" t="s">
        <v>32</v>
      </c>
      <c r="G51" s="14" t="s">
        <v>33</v>
      </c>
      <c r="H51" s="14" t="s">
        <v>1767</v>
      </c>
      <c r="I51" s="14"/>
      <c r="J51" s="14"/>
      <c r="K51" s="14"/>
      <c r="L51" s="36">
        <v>42766</v>
      </c>
      <c r="M51" s="36">
        <v>42766</v>
      </c>
      <c r="N51" s="14">
        <v>8</v>
      </c>
      <c r="O51" s="14">
        <v>3</v>
      </c>
      <c r="P51" s="37"/>
      <c r="Q51" s="14">
        <v>1</v>
      </c>
      <c r="R51" s="14">
        <v>205</v>
      </c>
      <c r="S51" s="15">
        <f t="shared" si="1"/>
        <v>205</v>
      </c>
      <c r="T51" s="14" t="s">
        <v>35</v>
      </c>
      <c r="U51" s="14" t="s">
        <v>36</v>
      </c>
      <c r="V51" s="14"/>
      <c r="W51" s="127" t="str">
        <f t="shared" ca="1" si="0"/>
        <v>2019CJ8CP3</v>
      </c>
    </row>
    <row r="52" spans="1:23" s="31" customFormat="1" ht="33.75" customHeight="1">
      <c r="A52" s="13">
        <v>46</v>
      </c>
      <c r="B52" s="14" t="s">
        <v>29</v>
      </c>
      <c r="C52" s="14" t="s">
        <v>30</v>
      </c>
      <c r="D52" s="15" t="s">
        <v>31</v>
      </c>
      <c r="E52" s="16"/>
      <c r="F52" s="15" t="s">
        <v>32</v>
      </c>
      <c r="G52" s="14" t="s">
        <v>33</v>
      </c>
      <c r="H52" s="14" t="s">
        <v>1768</v>
      </c>
      <c r="I52" s="14"/>
      <c r="J52" s="14"/>
      <c r="K52" s="14"/>
      <c r="L52" s="36">
        <v>42766</v>
      </c>
      <c r="M52" s="36">
        <v>42766</v>
      </c>
      <c r="N52" s="14">
        <v>8</v>
      </c>
      <c r="O52" s="14">
        <v>4</v>
      </c>
      <c r="P52" s="37"/>
      <c r="Q52" s="14">
        <v>1</v>
      </c>
      <c r="R52" s="14">
        <v>203</v>
      </c>
      <c r="S52" s="15">
        <f t="shared" si="1"/>
        <v>203</v>
      </c>
      <c r="T52" s="14" t="s">
        <v>35</v>
      </c>
      <c r="U52" s="14" t="s">
        <v>36</v>
      </c>
      <c r="V52" s="14"/>
      <c r="W52" s="127" t="str">
        <f t="shared" ca="1" si="0"/>
        <v>2019CJ8CP4</v>
      </c>
    </row>
    <row r="53" spans="1:23" s="31" customFormat="1" ht="33.75" customHeight="1">
      <c r="A53" s="13">
        <v>47</v>
      </c>
      <c r="B53" s="14" t="s">
        <v>29</v>
      </c>
      <c r="C53" s="14" t="s">
        <v>30</v>
      </c>
      <c r="D53" s="15" t="s">
        <v>31</v>
      </c>
      <c r="E53" s="16"/>
      <c r="F53" s="15" t="s">
        <v>32</v>
      </c>
      <c r="G53" s="14" t="s">
        <v>33</v>
      </c>
      <c r="H53" s="14" t="s">
        <v>1769</v>
      </c>
      <c r="I53" s="14"/>
      <c r="J53" s="14"/>
      <c r="K53" s="14"/>
      <c r="L53" s="36">
        <v>42766</v>
      </c>
      <c r="M53" s="36">
        <v>42766</v>
      </c>
      <c r="N53" s="14">
        <v>8</v>
      </c>
      <c r="O53" s="14">
        <v>5</v>
      </c>
      <c r="P53" s="37"/>
      <c r="Q53" s="14">
        <v>1</v>
      </c>
      <c r="R53" s="14">
        <v>195</v>
      </c>
      <c r="S53" s="15">
        <f t="shared" si="1"/>
        <v>195</v>
      </c>
      <c r="T53" s="14" t="s">
        <v>35</v>
      </c>
      <c r="U53" s="14" t="s">
        <v>36</v>
      </c>
      <c r="V53" s="14"/>
      <c r="W53" s="127" t="str">
        <f t="shared" ca="1" si="0"/>
        <v>2019CJ8CP5</v>
      </c>
    </row>
    <row r="54" spans="1:23" s="31" customFormat="1" ht="33.75" customHeight="1">
      <c r="A54" s="13">
        <v>48</v>
      </c>
      <c r="B54" s="14" t="s">
        <v>29</v>
      </c>
      <c r="C54" s="14" t="s">
        <v>30</v>
      </c>
      <c r="D54" s="15" t="s">
        <v>31</v>
      </c>
      <c r="E54" s="16"/>
      <c r="F54" s="15" t="s">
        <v>32</v>
      </c>
      <c r="G54" s="14" t="s">
        <v>33</v>
      </c>
      <c r="H54" s="14" t="s">
        <v>1770</v>
      </c>
      <c r="I54" s="14"/>
      <c r="J54" s="14"/>
      <c r="K54" s="14"/>
      <c r="L54" s="36">
        <v>42766</v>
      </c>
      <c r="M54" s="36">
        <v>42766</v>
      </c>
      <c r="N54" s="14">
        <v>8</v>
      </c>
      <c r="O54" s="14">
        <v>6</v>
      </c>
      <c r="P54" s="37"/>
      <c r="Q54" s="14">
        <v>1</v>
      </c>
      <c r="R54" s="14">
        <v>205</v>
      </c>
      <c r="S54" s="15">
        <f t="shared" si="1"/>
        <v>205</v>
      </c>
      <c r="T54" s="14" t="s">
        <v>35</v>
      </c>
      <c r="U54" s="14" t="s">
        <v>36</v>
      </c>
      <c r="V54" s="14"/>
      <c r="W54" s="127" t="str">
        <f t="shared" ca="1" si="0"/>
        <v>2019CJ8CP6</v>
      </c>
    </row>
    <row r="55" spans="1:23" s="31" customFormat="1" ht="33.75" customHeight="1">
      <c r="A55" s="13">
        <v>49</v>
      </c>
      <c r="B55" s="14" t="s">
        <v>29</v>
      </c>
      <c r="C55" s="14" t="s">
        <v>30</v>
      </c>
      <c r="D55" s="15" t="s">
        <v>31</v>
      </c>
      <c r="E55" s="16"/>
      <c r="F55" s="15" t="s">
        <v>32</v>
      </c>
      <c r="G55" s="14" t="s">
        <v>33</v>
      </c>
      <c r="H55" s="14" t="s">
        <v>1771</v>
      </c>
      <c r="I55" s="14"/>
      <c r="J55" s="14"/>
      <c r="K55" s="14"/>
      <c r="L55" s="36">
        <v>42766</v>
      </c>
      <c r="M55" s="36">
        <v>42766</v>
      </c>
      <c r="N55" s="14">
        <v>9</v>
      </c>
      <c r="O55" s="14">
        <v>1</v>
      </c>
      <c r="P55" s="37"/>
      <c r="Q55" s="14">
        <v>1</v>
      </c>
      <c r="R55" s="14">
        <v>203</v>
      </c>
      <c r="S55" s="15">
        <f t="shared" si="1"/>
        <v>203</v>
      </c>
      <c r="T55" s="14" t="s">
        <v>35</v>
      </c>
      <c r="U55" s="14" t="s">
        <v>36</v>
      </c>
      <c r="V55" s="14"/>
      <c r="W55" s="127" t="str">
        <f t="shared" ca="1" si="0"/>
        <v>2019CJ9CP1</v>
      </c>
    </row>
    <row r="56" spans="1:23" s="31" customFormat="1" ht="33.75" customHeight="1">
      <c r="A56" s="13">
        <v>50</v>
      </c>
      <c r="B56" s="14" t="s">
        <v>29</v>
      </c>
      <c r="C56" s="14" t="s">
        <v>30</v>
      </c>
      <c r="D56" s="15" t="s">
        <v>31</v>
      </c>
      <c r="E56" s="16"/>
      <c r="F56" s="15" t="s">
        <v>32</v>
      </c>
      <c r="G56" s="14" t="s">
        <v>33</v>
      </c>
      <c r="H56" s="14" t="s">
        <v>1772</v>
      </c>
      <c r="I56" s="14"/>
      <c r="J56" s="14"/>
      <c r="K56" s="14"/>
      <c r="L56" s="36">
        <v>42766</v>
      </c>
      <c r="M56" s="36">
        <v>42766</v>
      </c>
      <c r="N56" s="14">
        <v>9</v>
      </c>
      <c r="O56" s="14">
        <v>2</v>
      </c>
      <c r="P56" s="37"/>
      <c r="Q56" s="14">
        <v>1</v>
      </c>
      <c r="R56" s="14">
        <v>208</v>
      </c>
      <c r="S56" s="15">
        <f t="shared" si="1"/>
        <v>208</v>
      </c>
      <c r="T56" s="14" t="s">
        <v>35</v>
      </c>
      <c r="U56" s="14" t="s">
        <v>36</v>
      </c>
      <c r="V56" s="14"/>
      <c r="W56" s="127" t="str">
        <f t="shared" ca="1" si="0"/>
        <v>2019CJ9CP2</v>
      </c>
    </row>
    <row r="57" spans="1:23" s="31" customFormat="1" ht="33.75" customHeight="1">
      <c r="A57" s="13">
        <v>51</v>
      </c>
      <c r="B57" s="14" t="s">
        <v>29</v>
      </c>
      <c r="C57" s="14" t="s">
        <v>30</v>
      </c>
      <c r="D57" s="15" t="s">
        <v>31</v>
      </c>
      <c r="E57" s="16"/>
      <c r="F57" s="15" t="s">
        <v>32</v>
      </c>
      <c r="G57" s="14" t="s">
        <v>33</v>
      </c>
      <c r="H57" s="14" t="s">
        <v>1773</v>
      </c>
      <c r="I57" s="14"/>
      <c r="J57" s="14"/>
      <c r="K57" s="14"/>
      <c r="L57" s="36">
        <v>42766</v>
      </c>
      <c r="M57" s="36">
        <v>42766</v>
      </c>
      <c r="N57" s="14">
        <v>9</v>
      </c>
      <c r="O57" s="14">
        <v>3</v>
      </c>
      <c r="P57" s="37"/>
      <c r="Q57" s="14">
        <v>1</v>
      </c>
      <c r="R57" s="14">
        <v>203</v>
      </c>
      <c r="S57" s="15">
        <f t="shared" si="1"/>
        <v>203</v>
      </c>
      <c r="T57" s="14" t="s">
        <v>35</v>
      </c>
      <c r="U57" s="14" t="s">
        <v>36</v>
      </c>
      <c r="V57" s="14"/>
      <c r="W57" s="127" t="str">
        <f t="shared" ca="1" si="0"/>
        <v>2019CJ9CP3</v>
      </c>
    </row>
    <row r="58" spans="1:23" s="31" customFormat="1" ht="33.75" customHeight="1">
      <c r="A58" s="13">
        <v>52</v>
      </c>
      <c r="B58" s="14" t="s">
        <v>29</v>
      </c>
      <c r="C58" s="14" t="s">
        <v>30</v>
      </c>
      <c r="D58" s="15" t="s">
        <v>31</v>
      </c>
      <c r="E58" s="16"/>
      <c r="F58" s="15" t="s">
        <v>32</v>
      </c>
      <c r="G58" s="14" t="s">
        <v>33</v>
      </c>
      <c r="H58" s="14" t="s">
        <v>1774</v>
      </c>
      <c r="I58" s="14"/>
      <c r="J58" s="14"/>
      <c r="K58" s="14"/>
      <c r="L58" s="36">
        <v>42766</v>
      </c>
      <c r="M58" s="36">
        <v>42766</v>
      </c>
      <c r="N58" s="14">
        <v>9</v>
      </c>
      <c r="O58" s="14">
        <v>4</v>
      </c>
      <c r="P58" s="37"/>
      <c r="Q58" s="14">
        <v>1</v>
      </c>
      <c r="R58" s="14">
        <v>199</v>
      </c>
      <c r="S58" s="15">
        <f t="shared" si="1"/>
        <v>199</v>
      </c>
      <c r="T58" s="14" t="s">
        <v>35</v>
      </c>
      <c r="U58" s="14" t="s">
        <v>36</v>
      </c>
      <c r="V58" s="14"/>
      <c r="W58" s="127" t="str">
        <f t="shared" ca="1" si="0"/>
        <v>2019CJ9CP4</v>
      </c>
    </row>
    <row r="59" spans="1:23" s="31" customFormat="1" ht="33.75" customHeight="1">
      <c r="A59" s="13">
        <v>53</v>
      </c>
      <c r="B59" s="14" t="s">
        <v>29</v>
      </c>
      <c r="C59" s="14" t="s">
        <v>30</v>
      </c>
      <c r="D59" s="15" t="s">
        <v>31</v>
      </c>
      <c r="E59" s="16"/>
      <c r="F59" s="15" t="s">
        <v>32</v>
      </c>
      <c r="G59" s="14" t="s">
        <v>33</v>
      </c>
      <c r="H59" s="14" t="s">
        <v>1775</v>
      </c>
      <c r="I59" s="14"/>
      <c r="J59" s="14"/>
      <c r="K59" s="14"/>
      <c r="L59" s="36">
        <v>42766</v>
      </c>
      <c r="M59" s="36">
        <v>42766</v>
      </c>
      <c r="N59" s="14">
        <v>9</v>
      </c>
      <c r="O59" s="14">
        <v>5</v>
      </c>
      <c r="P59" s="37"/>
      <c r="Q59" s="14">
        <v>1</v>
      </c>
      <c r="R59" s="14">
        <v>202</v>
      </c>
      <c r="S59" s="14">
        <f>R59-Q59+1</f>
        <v>202</v>
      </c>
      <c r="T59" s="14" t="s">
        <v>35</v>
      </c>
      <c r="U59" s="14" t="s">
        <v>36</v>
      </c>
      <c r="V59" s="14"/>
      <c r="W59" s="127" t="str">
        <f t="shared" ca="1" si="0"/>
        <v>2019CJ9CP5</v>
      </c>
    </row>
    <row r="60" spans="1:23" s="31" customFormat="1" ht="33.75" customHeight="1">
      <c r="A60" s="13">
        <v>54</v>
      </c>
      <c r="B60" s="14" t="s">
        <v>29</v>
      </c>
      <c r="C60" s="14" t="s">
        <v>30</v>
      </c>
      <c r="D60" s="15" t="s">
        <v>31</v>
      </c>
      <c r="E60" s="16"/>
      <c r="F60" s="15" t="s">
        <v>32</v>
      </c>
      <c r="G60" s="14" t="s">
        <v>33</v>
      </c>
      <c r="H60" s="14" t="s">
        <v>1776</v>
      </c>
      <c r="I60" s="14"/>
      <c r="J60" s="14"/>
      <c r="K60" s="14"/>
      <c r="L60" s="36">
        <v>42766</v>
      </c>
      <c r="M60" s="36">
        <v>42766</v>
      </c>
      <c r="N60" s="14">
        <v>9</v>
      </c>
      <c r="O60" s="14">
        <v>6</v>
      </c>
      <c r="P60" s="37"/>
      <c r="Q60" s="14">
        <v>1</v>
      </c>
      <c r="R60" s="14">
        <v>202</v>
      </c>
      <c r="S60" s="15">
        <f t="shared" si="1"/>
        <v>202</v>
      </c>
      <c r="T60" s="14" t="s">
        <v>35</v>
      </c>
      <c r="U60" s="14" t="s">
        <v>36</v>
      </c>
      <c r="V60" s="14"/>
      <c r="W60" s="127" t="str">
        <f t="shared" ca="1" si="0"/>
        <v>2019CJ9CP6</v>
      </c>
    </row>
    <row r="61" spans="1:23" s="31" customFormat="1" ht="33.75" customHeight="1">
      <c r="A61" s="13">
        <v>55</v>
      </c>
      <c r="B61" s="14" t="s">
        <v>29</v>
      </c>
      <c r="C61" s="14" t="s">
        <v>30</v>
      </c>
      <c r="D61" s="15" t="s">
        <v>31</v>
      </c>
      <c r="E61" s="16"/>
      <c r="F61" s="15" t="s">
        <v>32</v>
      </c>
      <c r="G61" s="14" t="s">
        <v>33</v>
      </c>
      <c r="H61" s="14" t="s">
        <v>1777</v>
      </c>
      <c r="I61" s="14"/>
      <c r="J61" s="14"/>
      <c r="K61" s="14"/>
      <c r="L61" s="36">
        <v>42766</v>
      </c>
      <c r="M61" s="36">
        <v>42766</v>
      </c>
      <c r="N61" s="14">
        <v>10</v>
      </c>
      <c r="O61" s="14">
        <v>1</v>
      </c>
      <c r="P61" s="37"/>
      <c r="Q61" s="14">
        <v>1</v>
      </c>
      <c r="R61" s="14">
        <v>201</v>
      </c>
      <c r="S61" s="15">
        <f t="shared" si="1"/>
        <v>201</v>
      </c>
      <c r="T61" s="14" t="s">
        <v>35</v>
      </c>
      <c r="U61" s="14" t="s">
        <v>36</v>
      </c>
      <c r="V61" s="14"/>
      <c r="W61" s="127" t="str">
        <f t="shared" ca="1" si="0"/>
        <v>2019CJ10CP1</v>
      </c>
    </row>
    <row r="62" spans="1:23" s="31" customFormat="1" ht="33.75" customHeight="1">
      <c r="A62" s="13">
        <v>56</v>
      </c>
      <c r="B62" s="14" t="s">
        <v>29</v>
      </c>
      <c r="C62" s="14" t="s">
        <v>30</v>
      </c>
      <c r="D62" s="15" t="s">
        <v>31</v>
      </c>
      <c r="E62" s="16"/>
      <c r="F62" s="15" t="s">
        <v>32</v>
      </c>
      <c r="G62" s="14" t="s">
        <v>33</v>
      </c>
      <c r="H62" s="14" t="s">
        <v>1778</v>
      </c>
      <c r="I62" s="14"/>
      <c r="J62" s="14"/>
      <c r="K62" s="14"/>
      <c r="L62" s="36">
        <v>42766</v>
      </c>
      <c r="M62" s="36">
        <v>42766</v>
      </c>
      <c r="N62" s="14">
        <v>10</v>
      </c>
      <c r="O62" s="14">
        <v>2</v>
      </c>
      <c r="P62" s="37"/>
      <c r="Q62" s="14">
        <v>1</v>
      </c>
      <c r="R62" s="14">
        <v>204</v>
      </c>
      <c r="S62" s="15">
        <f t="shared" si="1"/>
        <v>204</v>
      </c>
      <c r="T62" s="14" t="s">
        <v>35</v>
      </c>
      <c r="U62" s="14" t="s">
        <v>36</v>
      </c>
      <c r="V62" s="14"/>
      <c r="W62" s="127" t="str">
        <f t="shared" ca="1" si="0"/>
        <v>2019CJ10CP2</v>
      </c>
    </row>
    <row r="63" spans="1:23" s="31" customFormat="1" ht="33.75" customHeight="1">
      <c r="A63" s="13">
        <v>57</v>
      </c>
      <c r="B63" s="14" t="s">
        <v>29</v>
      </c>
      <c r="C63" s="14" t="s">
        <v>30</v>
      </c>
      <c r="D63" s="15" t="s">
        <v>31</v>
      </c>
      <c r="E63" s="16"/>
      <c r="F63" s="15" t="s">
        <v>32</v>
      </c>
      <c r="G63" s="14" t="s">
        <v>33</v>
      </c>
      <c r="H63" s="14" t="s">
        <v>1779</v>
      </c>
      <c r="I63" s="14"/>
      <c r="J63" s="14"/>
      <c r="K63" s="14"/>
      <c r="L63" s="36">
        <v>42766</v>
      </c>
      <c r="M63" s="36">
        <v>42766</v>
      </c>
      <c r="N63" s="14">
        <v>10</v>
      </c>
      <c r="O63" s="14">
        <v>3</v>
      </c>
      <c r="P63" s="37"/>
      <c r="Q63" s="14">
        <v>1</v>
      </c>
      <c r="R63" s="14">
        <v>201</v>
      </c>
      <c r="S63" s="15">
        <f t="shared" si="1"/>
        <v>201</v>
      </c>
      <c r="T63" s="14" t="s">
        <v>35</v>
      </c>
      <c r="U63" s="14" t="s">
        <v>36</v>
      </c>
      <c r="V63" s="14"/>
      <c r="W63" s="127" t="str">
        <f t="shared" ca="1" si="0"/>
        <v>2019CJ10CP3</v>
      </c>
    </row>
    <row r="64" spans="1:23" s="31" customFormat="1" ht="33.75" customHeight="1">
      <c r="A64" s="13">
        <v>58</v>
      </c>
      <c r="B64" s="14" t="s">
        <v>29</v>
      </c>
      <c r="C64" s="14" t="s">
        <v>30</v>
      </c>
      <c r="D64" s="15" t="s">
        <v>31</v>
      </c>
      <c r="E64" s="16"/>
      <c r="F64" s="15" t="s">
        <v>32</v>
      </c>
      <c r="G64" s="14" t="s">
        <v>33</v>
      </c>
      <c r="H64" s="14" t="s">
        <v>1780</v>
      </c>
      <c r="I64" s="14"/>
      <c r="J64" s="14"/>
      <c r="K64" s="14"/>
      <c r="L64" s="36">
        <v>42766</v>
      </c>
      <c r="M64" s="36">
        <v>42766</v>
      </c>
      <c r="N64" s="14">
        <v>10</v>
      </c>
      <c r="O64" s="14">
        <v>4</v>
      </c>
      <c r="P64" s="37"/>
      <c r="Q64" s="14">
        <v>1</v>
      </c>
      <c r="R64" s="14">
        <v>200</v>
      </c>
      <c r="S64" s="15">
        <f t="shared" si="1"/>
        <v>200</v>
      </c>
      <c r="T64" s="14" t="s">
        <v>35</v>
      </c>
      <c r="U64" s="14" t="s">
        <v>36</v>
      </c>
      <c r="V64" s="14"/>
      <c r="W64" s="127" t="str">
        <f t="shared" ca="1" si="0"/>
        <v>2019CJ10CP4</v>
      </c>
    </row>
    <row r="65" spans="1:23" s="31" customFormat="1" ht="33.75" customHeight="1">
      <c r="A65" s="13">
        <v>59</v>
      </c>
      <c r="B65" s="14" t="s">
        <v>29</v>
      </c>
      <c r="C65" s="14" t="s">
        <v>30</v>
      </c>
      <c r="D65" s="15" t="s">
        <v>31</v>
      </c>
      <c r="E65" s="16"/>
      <c r="F65" s="15" t="s">
        <v>32</v>
      </c>
      <c r="G65" s="14" t="s">
        <v>33</v>
      </c>
      <c r="H65" s="14" t="s">
        <v>1781</v>
      </c>
      <c r="I65" s="14"/>
      <c r="J65" s="14"/>
      <c r="K65" s="14"/>
      <c r="L65" s="17">
        <v>42766</v>
      </c>
      <c r="M65" s="17">
        <v>42766</v>
      </c>
      <c r="N65" s="14">
        <v>10</v>
      </c>
      <c r="O65" s="14">
        <v>5</v>
      </c>
      <c r="P65" s="37"/>
      <c r="Q65" s="14">
        <v>1</v>
      </c>
      <c r="R65" s="14">
        <v>201</v>
      </c>
      <c r="S65" s="15">
        <f t="shared" si="1"/>
        <v>201</v>
      </c>
      <c r="T65" s="14" t="s">
        <v>35</v>
      </c>
      <c r="U65" s="14" t="s">
        <v>36</v>
      </c>
      <c r="V65" s="14"/>
      <c r="W65" s="127" t="str">
        <f t="shared" ca="1" si="0"/>
        <v>2019CJ10CP5</v>
      </c>
    </row>
    <row r="66" spans="1:23" s="31" customFormat="1" ht="33.75" customHeight="1">
      <c r="A66" s="13">
        <v>60</v>
      </c>
      <c r="B66" s="14" t="s">
        <v>29</v>
      </c>
      <c r="C66" s="14" t="s">
        <v>30</v>
      </c>
      <c r="D66" s="15" t="s">
        <v>31</v>
      </c>
      <c r="E66" s="16"/>
      <c r="F66" s="15" t="s">
        <v>32</v>
      </c>
      <c r="G66" s="14" t="s">
        <v>33</v>
      </c>
      <c r="H66" s="14" t="s">
        <v>1782</v>
      </c>
      <c r="I66" s="14"/>
      <c r="J66" s="14"/>
      <c r="K66" s="14"/>
      <c r="L66" s="17">
        <v>42766</v>
      </c>
      <c r="M66" s="17">
        <v>42767</v>
      </c>
      <c r="N66" s="14">
        <v>10</v>
      </c>
      <c r="O66" s="14">
        <v>6</v>
      </c>
      <c r="P66" s="37"/>
      <c r="Q66" s="14">
        <v>1</v>
      </c>
      <c r="R66" s="14">
        <v>204</v>
      </c>
      <c r="S66" s="15">
        <f t="shared" si="1"/>
        <v>204</v>
      </c>
      <c r="T66" s="14" t="s">
        <v>35</v>
      </c>
      <c r="U66" s="14" t="s">
        <v>36</v>
      </c>
      <c r="V66" s="14"/>
      <c r="W66" s="127" t="str">
        <f t="shared" ca="1" si="0"/>
        <v>2019CJ10CP6</v>
      </c>
    </row>
    <row r="67" spans="1:23" s="31" customFormat="1" ht="33.75" customHeight="1">
      <c r="A67" s="13">
        <v>61</v>
      </c>
      <c r="B67" s="14" t="s">
        <v>29</v>
      </c>
      <c r="C67" s="14" t="s">
        <v>30</v>
      </c>
      <c r="D67" s="15" t="s">
        <v>31</v>
      </c>
      <c r="E67" s="16"/>
      <c r="F67" s="15" t="s">
        <v>32</v>
      </c>
      <c r="G67" s="14" t="s">
        <v>33</v>
      </c>
      <c r="H67" s="14" t="s">
        <v>1783</v>
      </c>
      <c r="I67" s="14"/>
      <c r="J67" s="14"/>
      <c r="K67" s="14"/>
      <c r="L67" s="17">
        <v>42767</v>
      </c>
      <c r="M67" s="17">
        <v>42767</v>
      </c>
      <c r="N67" s="14">
        <v>11</v>
      </c>
      <c r="O67" s="14">
        <v>1</v>
      </c>
      <c r="P67" s="37"/>
      <c r="Q67" s="14">
        <v>1</v>
      </c>
      <c r="R67" s="14">
        <v>182</v>
      </c>
      <c r="S67" s="15">
        <f t="shared" si="1"/>
        <v>182</v>
      </c>
      <c r="T67" s="14" t="s">
        <v>35</v>
      </c>
      <c r="U67" s="14" t="s">
        <v>36</v>
      </c>
      <c r="V67" s="14"/>
      <c r="W67" s="127" t="str">
        <f t="shared" ca="1" si="0"/>
        <v>2019CJ11CP1</v>
      </c>
    </row>
    <row r="68" spans="1:23" s="31" customFormat="1" ht="33.75" customHeight="1">
      <c r="A68" s="13">
        <v>62</v>
      </c>
      <c r="B68" s="14" t="s">
        <v>29</v>
      </c>
      <c r="C68" s="14" t="s">
        <v>30</v>
      </c>
      <c r="D68" s="15" t="s">
        <v>31</v>
      </c>
      <c r="E68" s="16"/>
      <c r="F68" s="15" t="s">
        <v>32</v>
      </c>
      <c r="G68" s="14" t="s">
        <v>33</v>
      </c>
      <c r="H68" s="14" t="s">
        <v>1784</v>
      </c>
      <c r="I68" s="14"/>
      <c r="J68" s="14"/>
      <c r="K68" s="14"/>
      <c r="L68" s="17">
        <v>42767</v>
      </c>
      <c r="M68" s="17">
        <v>42767</v>
      </c>
      <c r="N68" s="14">
        <v>11</v>
      </c>
      <c r="O68" s="14">
        <v>2</v>
      </c>
      <c r="P68" s="37"/>
      <c r="Q68" s="14">
        <v>1</v>
      </c>
      <c r="R68" s="14">
        <v>162</v>
      </c>
      <c r="S68" s="15">
        <f t="shared" si="1"/>
        <v>162</v>
      </c>
      <c r="T68" s="14" t="s">
        <v>35</v>
      </c>
      <c r="U68" s="14" t="s">
        <v>36</v>
      </c>
      <c r="V68" s="14"/>
      <c r="W68" s="127" t="str">
        <f t="shared" ca="1" si="0"/>
        <v>2019CJ11CP2</v>
      </c>
    </row>
    <row r="69" spans="1:23" s="31" customFormat="1" ht="33.75" customHeight="1">
      <c r="A69" s="13">
        <v>63</v>
      </c>
      <c r="B69" s="14" t="s">
        <v>29</v>
      </c>
      <c r="C69" s="14" t="s">
        <v>30</v>
      </c>
      <c r="D69" s="15" t="s">
        <v>31</v>
      </c>
      <c r="E69" s="16"/>
      <c r="F69" s="15" t="s">
        <v>32</v>
      </c>
      <c r="G69" s="14" t="s">
        <v>33</v>
      </c>
      <c r="H69" s="14" t="s">
        <v>1785</v>
      </c>
      <c r="I69" s="14"/>
      <c r="J69" s="14"/>
      <c r="K69" s="14"/>
      <c r="L69" s="17">
        <v>42767</v>
      </c>
      <c r="M69" s="17">
        <v>42768</v>
      </c>
      <c r="N69" s="14">
        <v>11</v>
      </c>
      <c r="O69" s="14">
        <v>3</v>
      </c>
      <c r="P69" s="37"/>
      <c r="Q69" s="14">
        <v>1</v>
      </c>
      <c r="R69" s="14">
        <v>201</v>
      </c>
      <c r="S69" s="15">
        <f t="shared" si="1"/>
        <v>201</v>
      </c>
      <c r="T69" s="14" t="s">
        <v>35</v>
      </c>
      <c r="U69" s="14" t="s">
        <v>36</v>
      </c>
      <c r="V69" s="14"/>
      <c r="W69" s="127" t="str">
        <f t="shared" ca="1" si="0"/>
        <v>2019CJ11CP3</v>
      </c>
    </row>
    <row r="70" spans="1:23" s="31" customFormat="1" ht="33.75" customHeight="1">
      <c r="A70" s="13">
        <v>64</v>
      </c>
      <c r="B70" s="14" t="s">
        <v>29</v>
      </c>
      <c r="C70" s="14" t="s">
        <v>30</v>
      </c>
      <c r="D70" s="15" t="s">
        <v>31</v>
      </c>
      <c r="E70" s="16"/>
      <c r="F70" s="15" t="s">
        <v>32</v>
      </c>
      <c r="G70" s="14" t="s">
        <v>33</v>
      </c>
      <c r="H70" s="14" t="s">
        <v>1786</v>
      </c>
      <c r="I70" s="14"/>
      <c r="J70" s="14"/>
      <c r="K70" s="14"/>
      <c r="L70" s="17">
        <v>42768</v>
      </c>
      <c r="M70" s="17">
        <v>42768</v>
      </c>
      <c r="N70" s="14">
        <v>11</v>
      </c>
      <c r="O70" s="14">
        <v>4</v>
      </c>
      <c r="P70" s="37"/>
      <c r="Q70" s="14">
        <v>1</v>
      </c>
      <c r="R70" s="14">
        <v>199</v>
      </c>
      <c r="S70" s="15">
        <f t="shared" si="1"/>
        <v>199</v>
      </c>
      <c r="T70" s="14" t="s">
        <v>35</v>
      </c>
      <c r="U70" s="14" t="s">
        <v>36</v>
      </c>
      <c r="V70" s="14"/>
      <c r="W70" s="127" t="str">
        <f t="shared" ca="1" si="0"/>
        <v>2019CJ11CP4</v>
      </c>
    </row>
    <row r="71" spans="1:23" s="31" customFormat="1" ht="33.75" customHeight="1">
      <c r="A71" s="13">
        <v>65</v>
      </c>
      <c r="B71" s="14" t="s">
        <v>29</v>
      </c>
      <c r="C71" s="14" t="s">
        <v>30</v>
      </c>
      <c r="D71" s="15" t="s">
        <v>31</v>
      </c>
      <c r="E71" s="16"/>
      <c r="F71" s="15" t="s">
        <v>32</v>
      </c>
      <c r="G71" s="14" t="s">
        <v>33</v>
      </c>
      <c r="H71" s="14" t="s">
        <v>1787</v>
      </c>
      <c r="I71" s="14"/>
      <c r="J71" s="14"/>
      <c r="K71" s="14"/>
      <c r="L71" s="17">
        <v>42769</v>
      </c>
      <c r="M71" s="17">
        <v>42769</v>
      </c>
      <c r="N71" s="14">
        <v>11</v>
      </c>
      <c r="O71" s="14">
        <v>5</v>
      </c>
      <c r="P71" s="37"/>
      <c r="Q71" s="14">
        <v>1</v>
      </c>
      <c r="R71" s="14">
        <v>186</v>
      </c>
      <c r="S71" s="15">
        <f t="shared" si="1"/>
        <v>186</v>
      </c>
      <c r="T71" s="14" t="s">
        <v>35</v>
      </c>
      <c r="U71" s="14" t="s">
        <v>36</v>
      </c>
      <c r="V71" s="14"/>
      <c r="W71" s="127" t="str">
        <f t="shared" ca="1" si="0"/>
        <v>2019CJ11CP5</v>
      </c>
    </row>
    <row r="72" spans="1:23" s="31" customFormat="1" ht="33.75" customHeight="1">
      <c r="A72" s="13">
        <v>66</v>
      </c>
      <c r="B72" s="14" t="s">
        <v>29</v>
      </c>
      <c r="C72" s="14" t="s">
        <v>30</v>
      </c>
      <c r="D72" s="15" t="s">
        <v>31</v>
      </c>
      <c r="E72" s="16"/>
      <c r="F72" s="15" t="s">
        <v>32</v>
      </c>
      <c r="G72" s="14" t="s">
        <v>33</v>
      </c>
      <c r="H72" s="14" t="s">
        <v>1788</v>
      </c>
      <c r="I72" s="14"/>
      <c r="J72" s="14"/>
      <c r="K72" s="14"/>
      <c r="L72" s="17">
        <v>42769</v>
      </c>
      <c r="M72" s="17">
        <v>42772</v>
      </c>
      <c r="N72" s="14">
        <v>11</v>
      </c>
      <c r="O72" s="14">
        <v>6</v>
      </c>
      <c r="P72" s="37"/>
      <c r="Q72" s="14">
        <v>1</v>
      </c>
      <c r="R72" s="14">
        <v>198</v>
      </c>
      <c r="S72" s="15">
        <f t="shared" si="1"/>
        <v>198</v>
      </c>
      <c r="T72" s="14" t="s">
        <v>35</v>
      </c>
      <c r="U72" s="14" t="s">
        <v>36</v>
      </c>
      <c r="V72" s="14"/>
      <c r="W72" s="127" t="str">
        <f t="shared" ref="W72:W135" ca="1" si="2">HYPERLINK(CONCATENATE(LEFT(CELL("nombrearchivo"),FIND(_xlfn.UNICHAR(91),CELL("nombrearchivo"),1)-1),MID(CELL("nombrearchivo"),FIND(_xlfn.UNICHAR(93),CELL("nombrearchivo"),1)+1,14),"\",UPPER($N$6)," ",N72,"\",RIGHT(CELL("nombrearchivo"),4),"CJ",N72,"CP",O72,".pdf"),CONCATENATE(RIGHT(CELL("nombrearchivo"),4),"CJ",N72,"CP",O72))</f>
        <v>2019CJ11CP6</v>
      </c>
    </row>
    <row r="73" spans="1:23" s="31" customFormat="1" ht="33.75" customHeight="1">
      <c r="A73" s="13">
        <v>67</v>
      </c>
      <c r="B73" s="14" t="s">
        <v>29</v>
      </c>
      <c r="C73" s="14" t="s">
        <v>30</v>
      </c>
      <c r="D73" s="15" t="s">
        <v>31</v>
      </c>
      <c r="E73" s="16"/>
      <c r="F73" s="15" t="s">
        <v>32</v>
      </c>
      <c r="G73" s="14" t="s">
        <v>33</v>
      </c>
      <c r="H73" s="14" t="s">
        <v>1789</v>
      </c>
      <c r="I73" s="14"/>
      <c r="J73" s="14"/>
      <c r="K73" s="14"/>
      <c r="L73" s="17">
        <v>42772</v>
      </c>
      <c r="M73" s="17">
        <v>42775</v>
      </c>
      <c r="N73" s="14">
        <v>12</v>
      </c>
      <c r="O73" s="14">
        <v>1</v>
      </c>
      <c r="P73" s="37"/>
      <c r="Q73" s="14">
        <v>1</v>
      </c>
      <c r="R73" s="14">
        <v>205</v>
      </c>
      <c r="S73" s="15">
        <f t="shared" ref="S73:S136" si="3">R73-Q73+1</f>
        <v>205</v>
      </c>
      <c r="T73" s="14" t="s">
        <v>35</v>
      </c>
      <c r="U73" s="14" t="s">
        <v>36</v>
      </c>
      <c r="V73" s="14"/>
      <c r="W73" s="127" t="str">
        <f t="shared" ca="1" si="2"/>
        <v>2019CJ12CP1</v>
      </c>
    </row>
    <row r="74" spans="1:23" s="31" customFormat="1" ht="33.75" customHeight="1">
      <c r="A74" s="13">
        <v>68</v>
      </c>
      <c r="B74" s="14" t="s">
        <v>29</v>
      </c>
      <c r="C74" s="14" t="s">
        <v>30</v>
      </c>
      <c r="D74" s="15" t="s">
        <v>31</v>
      </c>
      <c r="E74" s="16"/>
      <c r="F74" s="15" t="s">
        <v>32</v>
      </c>
      <c r="G74" s="14" t="s">
        <v>33</v>
      </c>
      <c r="H74" s="14" t="s">
        <v>1790</v>
      </c>
      <c r="I74" s="14"/>
      <c r="J74" s="14"/>
      <c r="K74" s="14"/>
      <c r="L74" s="17">
        <v>42775</v>
      </c>
      <c r="M74" s="17">
        <v>42776</v>
      </c>
      <c r="N74" s="14">
        <v>12</v>
      </c>
      <c r="O74" s="14">
        <v>2</v>
      </c>
      <c r="P74" s="37"/>
      <c r="Q74" s="14">
        <v>1</v>
      </c>
      <c r="R74" s="14">
        <v>183</v>
      </c>
      <c r="S74" s="15">
        <f t="shared" si="3"/>
        <v>183</v>
      </c>
      <c r="T74" s="14" t="s">
        <v>35</v>
      </c>
      <c r="U74" s="14" t="s">
        <v>36</v>
      </c>
      <c r="V74" s="14"/>
      <c r="W74" s="127" t="str">
        <f t="shared" ca="1" si="2"/>
        <v>2019CJ12CP2</v>
      </c>
    </row>
    <row r="75" spans="1:23" s="31" customFormat="1" ht="33.75" customHeight="1">
      <c r="A75" s="13">
        <v>69</v>
      </c>
      <c r="B75" s="14" t="s">
        <v>29</v>
      </c>
      <c r="C75" s="14" t="s">
        <v>30</v>
      </c>
      <c r="D75" s="15" t="s">
        <v>31</v>
      </c>
      <c r="E75" s="16"/>
      <c r="F75" s="15" t="s">
        <v>32</v>
      </c>
      <c r="G75" s="14" t="s">
        <v>33</v>
      </c>
      <c r="H75" s="14" t="s">
        <v>1791</v>
      </c>
      <c r="I75" s="14"/>
      <c r="J75" s="14"/>
      <c r="K75" s="14"/>
      <c r="L75" s="17">
        <v>42776</v>
      </c>
      <c r="M75" s="17">
        <v>42776</v>
      </c>
      <c r="N75" s="14">
        <v>12</v>
      </c>
      <c r="O75" s="14">
        <v>3</v>
      </c>
      <c r="P75" s="37"/>
      <c r="Q75" s="14">
        <v>1</v>
      </c>
      <c r="R75" s="14">
        <v>203</v>
      </c>
      <c r="S75" s="15">
        <f t="shared" si="3"/>
        <v>203</v>
      </c>
      <c r="T75" s="14" t="s">
        <v>35</v>
      </c>
      <c r="U75" s="14" t="s">
        <v>36</v>
      </c>
      <c r="V75" s="14"/>
      <c r="W75" s="127" t="str">
        <f t="shared" ca="1" si="2"/>
        <v>2019CJ12CP3</v>
      </c>
    </row>
    <row r="76" spans="1:23" s="31" customFormat="1" ht="33.75" customHeight="1">
      <c r="A76" s="13">
        <v>70</v>
      </c>
      <c r="B76" s="14" t="s">
        <v>29</v>
      </c>
      <c r="C76" s="14" t="s">
        <v>30</v>
      </c>
      <c r="D76" s="15" t="s">
        <v>31</v>
      </c>
      <c r="E76" s="16"/>
      <c r="F76" s="15" t="s">
        <v>32</v>
      </c>
      <c r="G76" s="14" t="s">
        <v>33</v>
      </c>
      <c r="H76" s="14" t="s">
        <v>1792</v>
      </c>
      <c r="I76" s="14"/>
      <c r="J76" s="14"/>
      <c r="K76" s="14"/>
      <c r="L76" s="17">
        <v>42776</v>
      </c>
      <c r="M76" s="17">
        <v>42776</v>
      </c>
      <c r="N76" s="14">
        <v>12</v>
      </c>
      <c r="O76" s="14">
        <v>4</v>
      </c>
      <c r="P76" s="37"/>
      <c r="Q76" s="14">
        <v>1</v>
      </c>
      <c r="R76" s="14">
        <v>90</v>
      </c>
      <c r="S76" s="15">
        <f t="shared" si="3"/>
        <v>90</v>
      </c>
      <c r="T76" s="14" t="s">
        <v>35</v>
      </c>
      <c r="U76" s="14" t="s">
        <v>36</v>
      </c>
      <c r="V76" s="14"/>
      <c r="W76" s="127" t="str">
        <f t="shared" ca="1" si="2"/>
        <v>2019CJ12CP4</v>
      </c>
    </row>
    <row r="77" spans="1:23" s="31" customFormat="1" ht="33.75" customHeight="1">
      <c r="A77" s="13">
        <v>71</v>
      </c>
      <c r="B77" s="14" t="s">
        <v>29</v>
      </c>
      <c r="C77" s="14" t="s">
        <v>30</v>
      </c>
      <c r="D77" s="15" t="s">
        <v>31</v>
      </c>
      <c r="E77" s="16"/>
      <c r="F77" s="15" t="s">
        <v>32</v>
      </c>
      <c r="G77" s="14" t="s">
        <v>33</v>
      </c>
      <c r="H77" s="14" t="s">
        <v>1793</v>
      </c>
      <c r="I77" s="14"/>
      <c r="J77" s="14"/>
      <c r="K77" s="14"/>
      <c r="L77" s="17">
        <v>42776</v>
      </c>
      <c r="M77" s="17">
        <v>42779</v>
      </c>
      <c r="N77" s="14">
        <v>12</v>
      </c>
      <c r="O77" s="14">
        <v>5</v>
      </c>
      <c r="P77" s="37"/>
      <c r="Q77" s="14">
        <v>1</v>
      </c>
      <c r="R77" s="14">
        <v>201</v>
      </c>
      <c r="S77" s="15">
        <f t="shared" si="3"/>
        <v>201</v>
      </c>
      <c r="T77" s="14" t="s">
        <v>35</v>
      </c>
      <c r="U77" s="14" t="s">
        <v>36</v>
      </c>
      <c r="V77" s="14"/>
      <c r="W77" s="127" t="str">
        <f t="shared" ca="1" si="2"/>
        <v>2019CJ12CP5</v>
      </c>
    </row>
    <row r="78" spans="1:23" s="31" customFormat="1" ht="33.75" customHeight="1">
      <c r="A78" s="13">
        <v>72</v>
      </c>
      <c r="B78" s="14" t="s">
        <v>29</v>
      </c>
      <c r="C78" s="14" t="s">
        <v>30</v>
      </c>
      <c r="D78" s="15" t="s">
        <v>31</v>
      </c>
      <c r="E78" s="16"/>
      <c r="F78" s="15" t="s">
        <v>32</v>
      </c>
      <c r="G78" s="14" t="s">
        <v>33</v>
      </c>
      <c r="H78" s="14" t="s">
        <v>1794</v>
      </c>
      <c r="I78" s="14"/>
      <c r="J78" s="14"/>
      <c r="K78" s="14"/>
      <c r="L78" s="17">
        <v>42779</v>
      </c>
      <c r="M78" s="17">
        <v>42780</v>
      </c>
      <c r="N78" s="14">
        <v>12</v>
      </c>
      <c r="O78" s="14">
        <v>6</v>
      </c>
      <c r="P78" s="37"/>
      <c r="Q78" s="14">
        <v>1</v>
      </c>
      <c r="R78" s="14">
        <v>203</v>
      </c>
      <c r="S78" s="15">
        <f t="shared" si="3"/>
        <v>203</v>
      </c>
      <c r="T78" s="14" t="s">
        <v>35</v>
      </c>
      <c r="U78" s="14" t="s">
        <v>36</v>
      </c>
      <c r="V78" s="14"/>
      <c r="W78" s="127" t="str">
        <f t="shared" ca="1" si="2"/>
        <v>2019CJ12CP6</v>
      </c>
    </row>
    <row r="79" spans="1:23" s="31" customFormat="1" ht="33.75" customHeight="1">
      <c r="A79" s="13">
        <v>73</v>
      </c>
      <c r="B79" s="14" t="s">
        <v>29</v>
      </c>
      <c r="C79" s="14" t="s">
        <v>30</v>
      </c>
      <c r="D79" s="15" t="s">
        <v>31</v>
      </c>
      <c r="E79" s="16"/>
      <c r="F79" s="15" t="s">
        <v>32</v>
      </c>
      <c r="G79" s="14" t="s">
        <v>33</v>
      </c>
      <c r="H79" s="14" t="s">
        <v>1795</v>
      </c>
      <c r="I79" s="14"/>
      <c r="J79" s="14"/>
      <c r="K79" s="14"/>
      <c r="L79" s="17">
        <v>42781</v>
      </c>
      <c r="M79" s="17">
        <v>42781</v>
      </c>
      <c r="N79" s="14">
        <v>13</v>
      </c>
      <c r="O79" s="14">
        <v>1</v>
      </c>
      <c r="P79" s="37"/>
      <c r="Q79" s="14">
        <v>1</v>
      </c>
      <c r="R79" s="14">
        <v>148</v>
      </c>
      <c r="S79" s="15">
        <f t="shared" si="3"/>
        <v>148</v>
      </c>
      <c r="T79" s="14" t="s">
        <v>35</v>
      </c>
      <c r="U79" s="14" t="s">
        <v>36</v>
      </c>
      <c r="V79" s="14"/>
      <c r="W79" s="127" t="str">
        <f t="shared" ca="1" si="2"/>
        <v>2019CJ13CP1</v>
      </c>
    </row>
    <row r="80" spans="1:23" s="31" customFormat="1" ht="33.75" customHeight="1">
      <c r="A80" s="13">
        <v>74</v>
      </c>
      <c r="B80" s="14" t="s">
        <v>29</v>
      </c>
      <c r="C80" s="14" t="s">
        <v>30</v>
      </c>
      <c r="D80" s="15" t="s">
        <v>31</v>
      </c>
      <c r="E80" s="16"/>
      <c r="F80" s="15" t="s">
        <v>32</v>
      </c>
      <c r="G80" s="14" t="s">
        <v>33</v>
      </c>
      <c r="H80" s="14" t="s">
        <v>1796</v>
      </c>
      <c r="I80" s="14"/>
      <c r="J80" s="14"/>
      <c r="K80" s="14"/>
      <c r="L80" s="17">
        <v>42781</v>
      </c>
      <c r="M80" s="17">
        <v>42782</v>
      </c>
      <c r="N80" s="14">
        <v>13</v>
      </c>
      <c r="O80" s="14">
        <v>2</v>
      </c>
      <c r="P80" s="37"/>
      <c r="Q80" s="14">
        <v>1</v>
      </c>
      <c r="R80" s="14">
        <v>197</v>
      </c>
      <c r="S80" s="15">
        <f t="shared" si="3"/>
        <v>197</v>
      </c>
      <c r="T80" s="14" t="s">
        <v>35</v>
      </c>
      <c r="U80" s="14" t="s">
        <v>36</v>
      </c>
      <c r="V80" s="14"/>
      <c r="W80" s="127" t="str">
        <f t="shared" ca="1" si="2"/>
        <v>2019CJ13CP2</v>
      </c>
    </row>
    <row r="81" spans="1:23" s="31" customFormat="1" ht="33.75" customHeight="1">
      <c r="A81" s="13">
        <v>75</v>
      </c>
      <c r="B81" s="14" t="s">
        <v>29</v>
      </c>
      <c r="C81" s="14" t="s">
        <v>30</v>
      </c>
      <c r="D81" s="15" t="s">
        <v>31</v>
      </c>
      <c r="E81" s="16"/>
      <c r="F81" s="15" t="s">
        <v>32</v>
      </c>
      <c r="G81" s="14" t="s">
        <v>33</v>
      </c>
      <c r="H81" s="14" t="s">
        <v>1797</v>
      </c>
      <c r="I81" s="14"/>
      <c r="J81" s="14"/>
      <c r="K81" s="14"/>
      <c r="L81" s="17">
        <v>42782</v>
      </c>
      <c r="M81" s="17">
        <v>42786</v>
      </c>
      <c r="N81" s="14">
        <v>13</v>
      </c>
      <c r="O81" s="14">
        <v>3</v>
      </c>
      <c r="P81" s="37"/>
      <c r="Q81" s="14">
        <v>1</v>
      </c>
      <c r="R81" s="14">
        <v>197</v>
      </c>
      <c r="S81" s="15">
        <f t="shared" si="3"/>
        <v>197</v>
      </c>
      <c r="T81" s="14" t="s">
        <v>35</v>
      </c>
      <c r="U81" s="14" t="s">
        <v>36</v>
      </c>
      <c r="V81" s="14"/>
      <c r="W81" s="127" t="str">
        <f t="shared" ca="1" si="2"/>
        <v>2019CJ13CP3</v>
      </c>
    </row>
    <row r="82" spans="1:23" s="31" customFormat="1" ht="33.75" customHeight="1">
      <c r="A82" s="13">
        <v>76</v>
      </c>
      <c r="B82" s="14" t="s">
        <v>29</v>
      </c>
      <c r="C82" s="14" t="s">
        <v>30</v>
      </c>
      <c r="D82" s="15" t="s">
        <v>31</v>
      </c>
      <c r="E82" s="16"/>
      <c r="F82" s="15" t="s">
        <v>32</v>
      </c>
      <c r="G82" s="14" t="s">
        <v>33</v>
      </c>
      <c r="H82" s="14" t="s">
        <v>1798</v>
      </c>
      <c r="I82" s="14"/>
      <c r="J82" s="14"/>
      <c r="K82" s="14"/>
      <c r="L82" s="17">
        <v>42786</v>
      </c>
      <c r="M82" s="17">
        <v>42786</v>
      </c>
      <c r="N82" s="14">
        <v>13</v>
      </c>
      <c r="O82" s="14">
        <v>4</v>
      </c>
      <c r="P82" s="37"/>
      <c r="Q82" s="14">
        <v>1</v>
      </c>
      <c r="R82" s="14">
        <v>113</v>
      </c>
      <c r="S82" s="15">
        <f t="shared" si="3"/>
        <v>113</v>
      </c>
      <c r="T82" s="14" t="s">
        <v>35</v>
      </c>
      <c r="U82" s="14" t="s">
        <v>36</v>
      </c>
      <c r="V82" s="14"/>
      <c r="W82" s="127" t="str">
        <f t="shared" ca="1" si="2"/>
        <v>2019CJ13CP4</v>
      </c>
    </row>
    <row r="83" spans="1:23" s="31" customFormat="1" ht="33.75" customHeight="1">
      <c r="A83" s="13">
        <v>77</v>
      </c>
      <c r="B83" s="14" t="s">
        <v>29</v>
      </c>
      <c r="C83" s="14" t="s">
        <v>30</v>
      </c>
      <c r="D83" s="15" t="s">
        <v>31</v>
      </c>
      <c r="E83" s="16"/>
      <c r="F83" s="15" t="s">
        <v>32</v>
      </c>
      <c r="G83" s="14" t="s">
        <v>33</v>
      </c>
      <c r="H83" s="14">
        <v>33639517</v>
      </c>
      <c r="I83" s="14"/>
      <c r="J83" s="14"/>
      <c r="K83" s="14"/>
      <c r="L83" s="17">
        <v>42786</v>
      </c>
      <c r="M83" s="17">
        <v>42786</v>
      </c>
      <c r="N83" s="14">
        <v>13</v>
      </c>
      <c r="O83" s="14">
        <v>5</v>
      </c>
      <c r="P83" s="37" t="s">
        <v>125</v>
      </c>
      <c r="Q83" s="14">
        <v>1</v>
      </c>
      <c r="R83" s="14">
        <v>200</v>
      </c>
      <c r="S83" s="15">
        <f t="shared" si="3"/>
        <v>200</v>
      </c>
      <c r="T83" s="14" t="s">
        <v>35</v>
      </c>
      <c r="U83" s="14" t="s">
        <v>36</v>
      </c>
      <c r="V83" s="14"/>
      <c r="W83" s="127" t="str">
        <f t="shared" ca="1" si="2"/>
        <v>2019CJ13CP5</v>
      </c>
    </row>
    <row r="84" spans="1:23" s="31" customFormat="1" ht="33.75" customHeight="1">
      <c r="A84" s="13">
        <v>78</v>
      </c>
      <c r="B84" s="14" t="s">
        <v>29</v>
      </c>
      <c r="C84" s="14" t="s">
        <v>30</v>
      </c>
      <c r="D84" s="15" t="s">
        <v>31</v>
      </c>
      <c r="E84" s="16"/>
      <c r="F84" s="15" t="s">
        <v>32</v>
      </c>
      <c r="G84" s="14" t="s">
        <v>33</v>
      </c>
      <c r="H84" s="14">
        <v>33639517</v>
      </c>
      <c r="I84" s="14"/>
      <c r="J84" s="14"/>
      <c r="K84" s="14"/>
      <c r="L84" s="17">
        <v>42786</v>
      </c>
      <c r="M84" s="17">
        <v>42786</v>
      </c>
      <c r="N84" s="14">
        <v>13</v>
      </c>
      <c r="O84" s="14">
        <v>6</v>
      </c>
      <c r="P84" s="37" t="s">
        <v>126</v>
      </c>
      <c r="Q84" s="14">
        <v>201</v>
      </c>
      <c r="R84" s="14">
        <v>351</v>
      </c>
      <c r="S84" s="15">
        <f t="shared" si="3"/>
        <v>151</v>
      </c>
      <c r="T84" s="14" t="s">
        <v>35</v>
      </c>
      <c r="U84" s="14" t="s">
        <v>36</v>
      </c>
      <c r="V84" s="14"/>
      <c r="W84" s="127" t="str">
        <f t="shared" ca="1" si="2"/>
        <v>2019CJ13CP6</v>
      </c>
    </row>
    <row r="85" spans="1:23" s="31" customFormat="1" ht="33.75" customHeight="1">
      <c r="A85" s="13">
        <v>79</v>
      </c>
      <c r="B85" s="14" t="s">
        <v>29</v>
      </c>
      <c r="C85" s="14" t="s">
        <v>30</v>
      </c>
      <c r="D85" s="15" t="s">
        <v>31</v>
      </c>
      <c r="E85" s="16"/>
      <c r="F85" s="15" t="s">
        <v>32</v>
      </c>
      <c r="G85" s="14" t="s">
        <v>33</v>
      </c>
      <c r="H85" s="14" t="s">
        <v>1799</v>
      </c>
      <c r="I85" s="14"/>
      <c r="J85" s="14"/>
      <c r="K85" s="14"/>
      <c r="L85" s="17">
        <v>42787</v>
      </c>
      <c r="M85" s="17">
        <v>42788</v>
      </c>
      <c r="N85" s="14">
        <v>14</v>
      </c>
      <c r="O85" s="14">
        <v>1</v>
      </c>
      <c r="P85" s="37"/>
      <c r="Q85" s="14">
        <v>1</v>
      </c>
      <c r="R85" s="14">
        <v>203</v>
      </c>
      <c r="S85" s="15">
        <f t="shared" si="3"/>
        <v>203</v>
      </c>
      <c r="T85" s="14" t="s">
        <v>35</v>
      </c>
      <c r="U85" s="14" t="s">
        <v>36</v>
      </c>
      <c r="V85" s="14"/>
      <c r="W85" s="127" t="str">
        <f t="shared" ca="1" si="2"/>
        <v>2019CJ14CP1</v>
      </c>
    </row>
    <row r="86" spans="1:23" s="31" customFormat="1" ht="33.75" customHeight="1">
      <c r="A86" s="13">
        <v>80</v>
      </c>
      <c r="B86" s="14" t="s">
        <v>29</v>
      </c>
      <c r="C86" s="14" t="s">
        <v>30</v>
      </c>
      <c r="D86" s="15" t="s">
        <v>31</v>
      </c>
      <c r="E86" s="16"/>
      <c r="F86" s="15" t="s">
        <v>32</v>
      </c>
      <c r="G86" s="14" t="s">
        <v>33</v>
      </c>
      <c r="H86" s="14" t="s">
        <v>1800</v>
      </c>
      <c r="I86" s="14"/>
      <c r="J86" s="14"/>
      <c r="K86" s="14"/>
      <c r="L86" s="17">
        <v>42788</v>
      </c>
      <c r="M86" s="17">
        <v>42789</v>
      </c>
      <c r="N86" s="14">
        <v>14</v>
      </c>
      <c r="O86" s="14">
        <v>2</v>
      </c>
      <c r="P86" s="37"/>
      <c r="Q86" s="14">
        <v>1</v>
      </c>
      <c r="R86" s="14">
        <v>200</v>
      </c>
      <c r="S86" s="15">
        <f t="shared" si="3"/>
        <v>200</v>
      </c>
      <c r="T86" s="14" t="s">
        <v>35</v>
      </c>
      <c r="U86" s="14" t="s">
        <v>36</v>
      </c>
      <c r="V86" s="14"/>
      <c r="W86" s="127" t="str">
        <f t="shared" ca="1" si="2"/>
        <v>2019CJ14CP2</v>
      </c>
    </row>
    <row r="87" spans="1:23" s="31" customFormat="1" ht="33.75" customHeight="1">
      <c r="A87" s="13">
        <v>81</v>
      </c>
      <c r="B87" s="14" t="s">
        <v>29</v>
      </c>
      <c r="C87" s="14" t="s">
        <v>30</v>
      </c>
      <c r="D87" s="15" t="s">
        <v>31</v>
      </c>
      <c r="E87" s="16"/>
      <c r="F87" s="15" t="s">
        <v>32</v>
      </c>
      <c r="G87" s="14" t="s">
        <v>33</v>
      </c>
      <c r="H87" s="14" t="s">
        <v>1801</v>
      </c>
      <c r="I87" s="14"/>
      <c r="J87" s="14"/>
      <c r="K87" s="14"/>
      <c r="L87" s="17">
        <v>42789</v>
      </c>
      <c r="M87" s="17">
        <v>42790</v>
      </c>
      <c r="N87" s="14">
        <v>14</v>
      </c>
      <c r="O87" s="14">
        <v>3</v>
      </c>
      <c r="P87" s="37"/>
      <c r="Q87" s="14">
        <v>1</v>
      </c>
      <c r="R87" s="14">
        <v>154</v>
      </c>
      <c r="S87" s="15">
        <f t="shared" si="3"/>
        <v>154</v>
      </c>
      <c r="T87" s="14" t="s">
        <v>35</v>
      </c>
      <c r="U87" s="14" t="s">
        <v>36</v>
      </c>
      <c r="V87" s="14"/>
      <c r="W87" s="127" t="str">
        <f t="shared" ca="1" si="2"/>
        <v>2019CJ14CP3</v>
      </c>
    </row>
    <row r="88" spans="1:23" s="31" customFormat="1" ht="33.75" customHeight="1">
      <c r="A88" s="13">
        <v>82</v>
      </c>
      <c r="B88" s="14" t="s">
        <v>29</v>
      </c>
      <c r="C88" s="14" t="s">
        <v>30</v>
      </c>
      <c r="D88" s="15" t="s">
        <v>31</v>
      </c>
      <c r="E88" s="16"/>
      <c r="F88" s="15" t="s">
        <v>32</v>
      </c>
      <c r="G88" s="14" t="s">
        <v>33</v>
      </c>
      <c r="H88" s="14" t="s">
        <v>1802</v>
      </c>
      <c r="I88" s="14"/>
      <c r="J88" s="14"/>
      <c r="K88" s="14"/>
      <c r="L88" s="17">
        <v>42794</v>
      </c>
      <c r="M88" s="17">
        <v>42794</v>
      </c>
      <c r="N88" s="14">
        <v>14</v>
      </c>
      <c r="O88" s="14">
        <v>4</v>
      </c>
      <c r="P88" s="37"/>
      <c r="Q88" s="14">
        <v>1</v>
      </c>
      <c r="R88" s="14">
        <v>204</v>
      </c>
      <c r="S88" s="15">
        <f t="shared" si="3"/>
        <v>204</v>
      </c>
      <c r="T88" s="14" t="s">
        <v>35</v>
      </c>
      <c r="U88" s="14" t="s">
        <v>36</v>
      </c>
      <c r="V88" s="14"/>
      <c r="W88" s="127" t="str">
        <f t="shared" ca="1" si="2"/>
        <v>2019CJ14CP4</v>
      </c>
    </row>
    <row r="89" spans="1:23" s="31" customFormat="1" ht="33.75" customHeight="1">
      <c r="A89" s="13">
        <v>83</v>
      </c>
      <c r="B89" s="14" t="s">
        <v>29</v>
      </c>
      <c r="C89" s="14" t="s">
        <v>30</v>
      </c>
      <c r="D89" s="15" t="s">
        <v>31</v>
      </c>
      <c r="E89" s="16"/>
      <c r="F89" s="15" t="s">
        <v>32</v>
      </c>
      <c r="G89" s="14" t="s">
        <v>33</v>
      </c>
      <c r="H89" s="14" t="s">
        <v>1803</v>
      </c>
      <c r="I89" s="14"/>
      <c r="J89" s="14"/>
      <c r="K89" s="14"/>
      <c r="L89" s="17">
        <v>42794</v>
      </c>
      <c r="M89" s="17">
        <v>42794</v>
      </c>
      <c r="N89" s="14">
        <v>14</v>
      </c>
      <c r="O89" s="14">
        <v>5</v>
      </c>
      <c r="P89" s="37"/>
      <c r="Q89" s="14">
        <v>1</v>
      </c>
      <c r="R89" s="14">
        <v>206</v>
      </c>
      <c r="S89" s="15">
        <f t="shared" si="3"/>
        <v>206</v>
      </c>
      <c r="T89" s="14" t="s">
        <v>35</v>
      </c>
      <c r="U89" s="14" t="s">
        <v>36</v>
      </c>
      <c r="V89" s="14"/>
      <c r="W89" s="127" t="str">
        <f t="shared" ca="1" si="2"/>
        <v>2019CJ14CP5</v>
      </c>
    </row>
    <row r="90" spans="1:23" s="31" customFormat="1" ht="33.75" customHeight="1">
      <c r="A90" s="13">
        <v>84</v>
      </c>
      <c r="B90" s="14" t="s">
        <v>29</v>
      </c>
      <c r="C90" s="14" t="s">
        <v>30</v>
      </c>
      <c r="D90" s="15" t="s">
        <v>31</v>
      </c>
      <c r="E90" s="16"/>
      <c r="F90" s="15" t="s">
        <v>32</v>
      </c>
      <c r="G90" s="14" t="s">
        <v>33</v>
      </c>
      <c r="H90" s="14" t="s">
        <v>1804</v>
      </c>
      <c r="I90" s="14"/>
      <c r="J90" s="14"/>
      <c r="K90" s="14"/>
      <c r="L90" s="17">
        <v>42794</v>
      </c>
      <c r="M90" s="17">
        <v>42794</v>
      </c>
      <c r="N90" s="14">
        <v>14</v>
      </c>
      <c r="O90" s="14">
        <v>6</v>
      </c>
      <c r="P90" s="37"/>
      <c r="Q90" s="14">
        <v>1</v>
      </c>
      <c r="R90" s="14">
        <v>199</v>
      </c>
      <c r="S90" s="15">
        <f t="shared" si="3"/>
        <v>199</v>
      </c>
      <c r="T90" s="14" t="s">
        <v>35</v>
      </c>
      <c r="U90" s="14" t="s">
        <v>36</v>
      </c>
      <c r="V90" s="14"/>
      <c r="W90" s="127" t="str">
        <f t="shared" ca="1" si="2"/>
        <v>2019CJ14CP6</v>
      </c>
    </row>
    <row r="91" spans="1:23" s="31" customFormat="1" ht="33.75" customHeight="1">
      <c r="A91" s="13">
        <v>85</v>
      </c>
      <c r="B91" s="14" t="s">
        <v>29</v>
      </c>
      <c r="C91" s="14" t="s">
        <v>30</v>
      </c>
      <c r="D91" s="15" t="s">
        <v>31</v>
      </c>
      <c r="E91" s="16"/>
      <c r="F91" s="15" t="s">
        <v>32</v>
      </c>
      <c r="G91" s="14" t="s">
        <v>33</v>
      </c>
      <c r="H91" s="14" t="s">
        <v>1805</v>
      </c>
      <c r="I91" s="14"/>
      <c r="J91" s="14"/>
      <c r="K91" s="14"/>
      <c r="L91" s="17">
        <v>42794</v>
      </c>
      <c r="M91" s="17">
        <v>42794</v>
      </c>
      <c r="N91" s="14">
        <v>15</v>
      </c>
      <c r="O91" s="14">
        <v>1</v>
      </c>
      <c r="P91" s="37"/>
      <c r="Q91" s="14">
        <v>1</v>
      </c>
      <c r="R91" s="14">
        <v>198</v>
      </c>
      <c r="S91" s="15">
        <f t="shared" si="3"/>
        <v>198</v>
      </c>
      <c r="T91" s="14" t="s">
        <v>35</v>
      </c>
      <c r="U91" s="14" t="s">
        <v>36</v>
      </c>
      <c r="V91" s="14"/>
      <c r="W91" s="127" t="str">
        <f t="shared" ca="1" si="2"/>
        <v>2019CJ15CP1</v>
      </c>
    </row>
    <row r="92" spans="1:23" s="31" customFormat="1" ht="33.75" customHeight="1">
      <c r="A92" s="13">
        <v>86</v>
      </c>
      <c r="B92" s="14" t="s">
        <v>29</v>
      </c>
      <c r="C92" s="14" t="s">
        <v>30</v>
      </c>
      <c r="D92" s="15" t="s">
        <v>31</v>
      </c>
      <c r="E92" s="16"/>
      <c r="F92" s="15" t="s">
        <v>32</v>
      </c>
      <c r="G92" s="14" t="s">
        <v>33</v>
      </c>
      <c r="H92" s="14" t="s">
        <v>1806</v>
      </c>
      <c r="I92" s="14"/>
      <c r="J92" s="14"/>
      <c r="K92" s="14"/>
      <c r="L92" s="17">
        <v>42794</v>
      </c>
      <c r="M92" s="17">
        <v>42794</v>
      </c>
      <c r="N92" s="14">
        <v>15</v>
      </c>
      <c r="O92" s="14">
        <v>2</v>
      </c>
      <c r="P92" s="37"/>
      <c r="Q92" s="14">
        <v>1</v>
      </c>
      <c r="R92" s="14">
        <v>202</v>
      </c>
      <c r="S92" s="15">
        <f t="shared" si="3"/>
        <v>202</v>
      </c>
      <c r="T92" s="14" t="s">
        <v>35</v>
      </c>
      <c r="U92" s="14" t="s">
        <v>36</v>
      </c>
      <c r="V92" s="14"/>
      <c r="W92" s="127" t="str">
        <f t="shared" ca="1" si="2"/>
        <v>2019CJ15CP2</v>
      </c>
    </row>
    <row r="93" spans="1:23" s="31" customFormat="1" ht="33.75" customHeight="1">
      <c r="A93" s="13">
        <v>87</v>
      </c>
      <c r="B93" s="14" t="s">
        <v>29</v>
      </c>
      <c r="C93" s="14" t="s">
        <v>30</v>
      </c>
      <c r="D93" s="15" t="s">
        <v>31</v>
      </c>
      <c r="E93" s="16"/>
      <c r="F93" s="15" t="s">
        <v>32</v>
      </c>
      <c r="G93" s="14" t="s">
        <v>33</v>
      </c>
      <c r="H93" s="14" t="s">
        <v>1807</v>
      </c>
      <c r="I93" s="14"/>
      <c r="J93" s="14"/>
      <c r="K93" s="14"/>
      <c r="L93" s="17">
        <v>42794</v>
      </c>
      <c r="M93" s="17">
        <v>42794</v>
      </c>
      <c r="N93" s="14">
        <v>15</v>
      </c>
      <c r="O93" s="14">
        <v>3</v>
      </c>
      <c r="P93" s="37"/>
      <c r="Q93" s="14">
        <v>1</v>
      </c>
      <c r="R93" s="14">
        <v>203</v>
      </c>
      <c r="S93" s="15">
        <f t="shared" si="3"/>
        <v>203</v>
      </c>
      <c r="T93" s="14" t="s">
        <v>35</v>
      </c>
      <c r="U93" s="14" t="s">
        <v>36</v>
      </c>
      <c r="V93" s="14"/>
      <c r="W93" s="127" t="str">
        <f t="shared" ca="1" si="2"/>
        <v>2019CJ15CP3</v>
      </c>
    </row>
    <row r="94" spans="1:23" s="31" customFormat="1" ht="33.75" customHeight="1">
      <c r="A94" s="13">
        <v>88</v>
      </c>
      <c r="B94" s="14" t="s">
        <v>29</v>
      </c>
      <c r="C94" s="14" t="s">
        <v>30</v>
      </c>
      <c r="D94" s="15" t="s">
        <v>31</v>
      </c>
      <c r="E94" s="16"/>
      <c r="F94" s="15" t="s">
        <v>32</v>
      </c>
      <c r="G94" s="14" t="s">
        <v>33</v>
      </c>
      <c r="H94" s="14" t="s">
        <v>1808</v>
      </c>
      <c r="I94" s="14"/>
      <c r="J94" s="14"/>
      <c r="K94" s="14"/>
      <c r="L94" s="17">
        <v>42794</v>
      </c>
      <c r="M94" s="17">
        <v>42794</v>
      </c>
      <c r="N94" s="14">
        <v>15</v>
      </c>
      <c r="O94" s="14">
        <v>4</v>
      </c>
      <c r="P94" s="37"/>
      <c r="Q94" s="14">
        <v>1</v>
      </c>
      <c r="R94" s="14">
        <v>203</v>
      </c>
      <c r="S94" s="15">
        <f t="shared" si="3"/>
        <v>203</v>
      </c>
      <c r="T94" s="14" t="s">
        <v>35</v>
      </c>
      <c r="U94" s="14" t="s">
        <v>36</v>
      </c>
      <c r="V94" s="14"/>
      <c r="W94" s="127" t="str">
        <f t="shared" ca="1" si="2"/>
        <v>2019CJ15CP4</v>
      </c>
    </row>
    <row r="95" spans="1:23" s="31" customFormat="1" ht="33.75" customHeight="1">
      <c r="A95" s="13">
        <v>89</v>
      </c>
      <c r="B95" s="14" t="s">
        <v>29</v>
      </c>
      <c r="C95" s="14" t="s">
        <v>30</v>
      </c>
      <c r="D95" s="15" t="s">
        <v>31</v>
      </c>
      <c r="E95" s="16"/>
      <c r="F95" s="15" t="s">
        <v>32</v>
      </c>
      <c r="G95" s="14" t="s">
        <v>33</v>
      </c>
      <c r="H95" s="14" t="s">
        <v>1809</v>
      </c>
      <c r="I95" s="14"/>
      <c r="J95" s="14"/>
      <c r="K95" s="14"/>
      <c r="L95" s="17">
        <v>42794</v>
      </c>
      <c r="M95" s="17">
        <v>42794</v>
      </c>
      <c r="N95" s="14">
        <v>15</v>
      </c>
      <c r="O95" s="14">
        <v>5</v>
      </c>
      <c r="P95" s="37"/>
      <c r="Q95" s="14">
        <v>1</v>
      </c>
      <c r="R95" s="14">
        <v>208</v>
      </c>
      <c r="S95" s="15">
        <f t="shared" si="3"/>
        <v>208</v>
      </c>
      <c r="T95" s="14" t="s">
        <v>35</v>
      </c>
      <c r="U95" s="14" t="s">
        <v>36</v>
      </c>
      <c r="V95" s="14"/>
      <c r="W95" s="127" t="str">
        <f t="shared" ca="1" si="2"/>
        <v>2019CJ15CP5</v>
      </c>
    </row>
    <row r="96" spans="1:23" s="31" customFormat="1" ht="33.75" customHeight="1">
      <c r="A96" s="13">
        <v>90</v>
      </c>
      <c r="B96" s="14" t="s">
        <v>29</v>
      </c>
      <c r="C96" s="14" t="s">
        <v>30</v>
      </c>
      <c r="D96" s="15" t="s">
        <v>31</v>
      </c>
      <c r="E96" s="16"/>
      <c r="F96" s="15" t="s">
        <v>32</v>
      </c>
      <c r="G96" s="14" t="s">
        <v>33</v>
      </c>
      <c r="H96" s="14" t="s">
        <v>1810</v>
      </c>
      <c r="I96" s="14"/>
      <c r="J96" s="14"/>
      <c r="K96" s="14"/>
      <c r="L96" s="17">
        <v>42794</v>
      </c>
      <c r="M96" s="17">
        <v>42795</v>
      </c>
      <c r="N96" s="14">
        <v>15</v>
      </c>
      <c r="O96" s="14">
        <v>6</v>
      </c>
      <c r="P96" s="37"/>
      <c r="Q96" s="14">
        <v>1</v>
      </c>
      <c r="R96" s="14">
        <v>193</v>
      </c>
      <c r="S96" s="15">
        <f t="shared" si="3"/>
        <v>193</v>
      </c>
      <c r="T96" s="14" t="s">
        <v>35</v>
      </c>
      <c r="U96" s="14" t="s">
        <v>36</v>
      </c>
      <c r="V96" s="14"/>
      <c r="W96" s="127" t="str">
        <f t="shared" ca="1" si="2"/>
        <v>2019CJ15CP6</v>
      </c>
    </row>
    <row r="97" spans="1:23" s="31" customFormat="1" ht="33.75" customHeight="1">
      <c r="A97" s="13">
        <v>91</v>
      </c>
      <c r="B97" s="14" t="s">
        <v>29</v>
      </c>
      <c r="C97" s="14" t="s">
        <v>30</v>
      </c>
      <c r="D97" s="15" t="s">
        <v>31</v>
      </c>
      <c r="E97" s="16"/>
      <c r="F97" s="15" t="s">
        <v>32</v>
      </c>
      <c r="G97" s="14" t="s">
        <v>33</v>
      </c>
      <c r="H97" s="14" t="s">
        <v>1811</v>
      </c>
      <c r="I97" s="14"/>
      <c r="J97" s="14"/>
      <c r="K97" s="14"/>
      <c r="L97" s="17">
        <v>42795</v>
      </c>
      <c r="M97" s="17">
        <v>42795</v>
      </c>
      <c r="N97" s="14">
        <v>16</v>
      </c>
      <c r="O97" s="14">
        <v>1</v>
      </c>
      <c r="P97" s="37"/>
      <c r="Q97" s="14">
        <v>1</v>
      </c>
      <c r="R97" s="14">
        <v>203</v>
      </c>
      <c r="S97" s="15">
        <f t="shared" si="3"/>
        <v>203</v>
      </c>
      <c r="T97" s="14" t="s">
        <v>35</v>
      </c>
      <c r="U97" s="14" t="s">
        <v>36</v>
      </c>
      <c r="V97" s="14"/>
      <c r="W97" s="127" t="str">
        <f t="shared" ca="1" si="2"/>
        <v>2019CJ16CP1</v>
      </c>
    </row>
    <row r="98" spans="1:23" s="31" customFormat="1" ht="33.75" customHeight="1">
      <c r="A98" s="13">
        <v>92</v>
      </c>
      <c r="B98" s="14" t="s">
        <v>29</v>
      </c>
      <c r="C98" s="14" t="s">
        <v>30</v>
      </c>
      <c r="D98" s="15" t="s">
        <v>31</v>
      </c>
      <c r="E98" s="16"/>
      <c r="F98" s="15" t="s">
        <v>32</v>
      </c>
      <c r="G98" s="14" t="s">
        <v>33</v>
      </c>
      <c r="H98" s="14" t="s">
        <v>1812</v>
      </c>
      <c r="I98" s="14"/>
      <c r="J98" s="14"/>
      <c r="K98" s="14"/>
      <c r="L98" s="17">
        <v>42795</v>
      </c>
      <c r="M98" s="17">
        <v>42797</v>
      </c>
      <c r="N98" s="14">
        <v>16</v>
      </c>
      <c r="O98" s="14">
        <v>2</v>
      </c>
      <c r="P98" s="37"/>
      <c r="Q98" s="14">
        <v>1</v>
      </c>
      <c r="R98" s="14">
        <v>202</v>
      </c>
      <c r="S98" s="15">
        <f t="shared" si="3"/>
        <v>202</v>
      </c>
      <c r="T98" s="14" t="s">
        <v>35</v>
      </c>
      <c r="U98" s="14" t="s">
        <v>36</v>
      </c>
      <c r="V98" s="14"/>
      <c r="W98" s="127" t="str">
        <f t="shared" ca="1" si="2"/>
        <v>2019CJ16CP2</v>
      </c>
    </row>
    <row r="99" spans="1:23" s="31" customFormat="1" ht="33.75" customHeight="1">
      <c r="A99" s="13">
        <v>93</v>
      </c>
      <c r="B99" s="14" t="s">
        <v>29</v>
      </c>
      <c r="C99" s="14" t="s">
        <v>30</v>
      </c>
      <c r="D99" s="15" t="s">
        <v>31</v>
      </c>
      <c r="E99" s="16"/>
      <c r="F99" s="15" t="s">
        <v>32</v>
      </c>
      <c r="G99" s="14" t="s">
        <v>33</v>
      </c>
      <c r="H99" s="14" t="s">
        <v>1813</v>
      </c>
      <c r="I99" s="14"/>
      <c r="J99" s="14"/>
      <c r="K99" s="14"/>
      <c r="L99" s="17">
        <v>42797</v>
      </c>
      <c r="M99" s="17">
        <v>42797</v>
      </c>
      <c r="N99" s="14">
        <v>16</v>
      </c>
      <c r="O99" s="14">
        <v>3</v>
      </c>
      <c r="P99" s="37"/>
      <c r="Q99" s="14">
        <v>1</v>
      </c>
      <c r="R99" s="14">
        <v>145</v>
      </c>
      <c r="S99" s="15">
        <f t="shared" si="3"/>
        <v>145</v>
      </c>
      <c r="T99" s="14" t="s">
        <v>35</v>
      </c>
      <c r="U99" s="14" t="s">
        <v>36</v>
      </c>
      <c r="V99" s="14"/>
      <c r="W99" s="127" t="str">
        <f t="shared" ca="1" si="2"/>
        <v>2019CJ16CP3</v>
      </c>
    </row>
    <row r="100" spans="1:23" s="31" customFormat="1" ht="33.75" customHeight="1">
      <c r="A100" s="13">
        <v>94</v>
      </c>
      <c r="B100" s="14" t="s">
        <v>29</v>
      </c>
      <c r="C100" s="14" t="s">
        <v>30</v>
      </c>
      <c r="D100" s="15" t="s">
        <v>31</v>
      </c>
      <c r="E100" s="16"/>
      <c r="F100" s="15" t="s">
        <v>32</v>
      </c>
      <c r="G100" s="14" t="s">
        <v>33</v>
      </c>
      <c r="H100" s="14" t="s">
        <v>1814</v>
      </c>
      <c r="I100" s="14"/>
      <c r="J100" s="14"/>
      <c r="K100" s="14"/>
      <c r="L100" s="17">
        <v>42797</v>
      </c>
      <c r="M100" s="17">
        <v>42797</v>
      </c>
      <c r="N100" s="14">
        <v>16</v>
      </c>
      <c r="O100" s="14">
        <v>4</v>
      </c>
      <c r="P100" s="37"/>
      <c r="Q100" s="14">
        <v>1</v>
      </c>
      <c r="R100" s="14">
        <v>202</v>
      </c>
      <c r="S100" s="15">
        <f t="shared" si="3"/>
        <v>202</v>
      </c>
      <c r="T100" s="14" t="s">
        <v>35</v>
      </c>
      <c r="U100" s="14" t="s">
        <v>36</v>
      </c>
      <c r="V100" s="14"/>
      <c r="W100" s="127" t="str">
        <f t="shared" ca="1" si="2"/>
        <v>2019CJ16CP4</v>
      </c>
    </row>
    <row r="101" spans="1:23" s="31" customFormat="1" ht="33.75" customHeight="1">
      <c r="A101" s="13">
        <v>95</v>
      </c>
      <c r="B101" s="14" t="s">
        <v>29</v>
      </c>
      <c r="C101" s="14" t="s">
        <v>30</v>
      </c>
      <c r="D101" s="15" t="s">
        <v>31</v>
      </c>
      <c r="E101" s="16"/>
      <c r="F101" s="15" t="s">
        <v>32</v>
      </c>
      <c r="G101" s="14" t="s">
        <v>33</v>
      </c>
      <c r="H101" s="14" t="s">
        <v>1815</v>
      </c>
      <c r="I101" s="14"/>
      <c r="J101" s="14"/>
      <c r="K101" s="14"/>
      <c r="L101" s="17">
        <v>42797</v>
      </c>
      <c r="M101" s="17">
        <v>42797</v>
      </c>
      <c r="N101" s="14">
        <v>16</v>
      </c>
      <c r="O101" s="14">
        <v>5</v>
      </c>
      <c r="P101" s="37"/>
      <c r="Q101" s="14">
        <v>1</v>
      </c>
      <c r="R101" s="14">
        <v>207</v>
      </c>
      <c r="S101" s="15">
        <f t="shared" si="3"/>
        <v>207</v>
      </c>
      <c r="T101" s="14" t="s">
        <v>35</v>
      </c>
      <c r="U101" s="14" t="s">
        <v>36</v>
      </c>
      <c r="V101" s="14"/>
      <c r="W101" s="127" t="str">
        <f t="shared" ca="1" si="2"/>
        <v>2019CJ16CP5</v>
      </c>
    </row>
    <row r="102" spans="1:23" s="31" customFormat="1" ht="33.75" customHeight="1">
      <c r="A102" s="13">
        <v>96</v>
      </c>
      <c r="B102" s="14" t="s">
        <v>29</v>
      </c>
      <c r="C102" s="14" t="s">
        <v>30</v>
      </c>
      <c r="D102" s="15" t="s">
        <v>31</v>
      </c>
      <c r="E102" s="16"/>
      <c r="F102" s="15" t="s">
        <v>32</v>
      </c>
      <c r="G102" s="14" t="s">
        <v>33</v>
      </c>
      <c r="H102" s="14" t="s">
        <v>1816</v>
      </c>
      <c r="I102" s="14"/>
      <c r="J102" s="14"/>
      <c r="K102" s="14"/>
      <c r="L102" s="17">
        <v>42797</v>
      </c>
      <c r="M102" s="17">
        <v>42797</v>
      </c>
      <c r="N102" s="14">
        <v>16</v>
      </c>
      <c r="O102" s="14">
        <v>6</v>
      </c>
      <c r="P102" s="37"/>
      <c r="Q102" s="14">
        <v>1</v>
      </c>
      <c r="R102" s="14">
        <v>207</v>
      </c>
      <c r="S102" s="15">
        <f t="shared" si="3"/>
        <v>207</v>
      </c>
      <c r="T102" s="14" t="s">
        <v>35</v>
      </c>
      <c r="U102" s="14" t="s">
        <v>36</v>
      </c>
      <c r="V102" s="14"/>
      <c r="W102" s="127" t="str">
        <f t="shared" ca="1" si="2"/>
        <v>2019CJ16CP6</v>
      </c>
    </row>
    <row r="103" spans="1:23" s="31" customFormat="1" ht="33.75" customHeight="1">
      <c r="A103" s="13">
        <v>97</v>
      </c>
      <c r="B103" s="14" t="s">
        <v>29</v>
      </c>
      <c r="C103" s="14" t="s">
        <v>30</v>
      </c>
      <c r="D103" s="15" t="s">
        <v>31</v>
      </c>
      <c r="E103" s="16"/>
      <c r="F103" s="15" t="s">
        <v>32</v>
      </c>
      <c r="G103" s="14" t="s">
        <v>33</v>
      </c>
      <c r="H103" s="14" t="s">
        <v>1817</v>
      </c>
      <c r="I103" s="14"/>
      <c r="J103" s="14"/>
      <c r="K103" s="14"/>
      <c r="L103" s="17">
        <v>42797</v>
      </c>
      <c r="M103" s="17">
        <v>42797</v>
      </c>
      <c r="N103" s="14">
        <v>17</v>
      </c>
      <c r="O103" s="14">
        <v>1</v>
      </c>
      <c r="P103" s="37"/>
      <c r="Q103" s="14">
        <v>1</v>
      </c>
      <c r="R103" s="14">
        <v>59</v>
      </c>
      <c r="S103" s="15">
        <f t="shared" si="3"/>
        <v>59</v>
      </c>
      <c r="T103" s="14" t="s">
        <v>35</v>
      </c>
      <c r="U103" s="14" t="s">
        <v>36</v>
      </c>
      <c r="V103" s="14"/>
      <c r="W103" s="127" t="str">
        <f t="shared" ca="1" si="2"/>
        <v>2019CJ17CP1</v>
      </c>
    </row>
    <row r="104" spans="1:23" s="31" customFormat="1" ht="33.75" customHeight="1">
      <c r="A104" s="13">
        <v>98</v>
      </c>
      <c r="B104" s="14" t="s">
        <v>29</v>
      </c>
      <c r="C104" s="14" t="s">
        <v>30</v>
      </c>
      <c r="D104" s="15" t="s">
        <v>31</v>
      </c>
      <c r="E104" s="16"/>
      <c r="F104" s="15" t="s">
        <v>32</v>
      </c>
      <c r="G104" s="14" t="s">
        <v>33</v>
      </c>
      <c r="H104" s="14">
        <v>49640517</v>
      </c>
      <c r="I104" s="14"/>
      <c r="J104" s="14"/>
      <c r="K104" s="14"/>
      <c r="L104" s="17">
        <v>42797</v>
      </c>
      <c r="M104" s="17">
        <v>42797</v>
      </c>
      <c r="N104" s="14">
        <v>17</v>
      </c>
      <c r="O104" s="14">
        <v>2</v>
      </c>
      <c r="P104" s="37" t="s">
        <v>125</v>
      </c>
      <c r="Q104" s="14">
        <v>1</v>
      </c>
      <c r="R104" s="14">
        <v>141</v>
      </c>
      <c r="S104" s="15">
        <f t="shared" si="3"/>
        <v>141</v>
      </c>
      <c r="T104" s="14" t="s">
        <v>35</v>
      </c>
      <c r="U104" s="14" t="s">
        <v>36</v>
      </c>
      <c r="V104" s="14"/>
      <c r="W104" s="127" t="str">
        <f t="shared" ca="1" si="2"/>
        <v>2019CJ17CP2</v>
      </c>
    </row>
    <row r="105" spans="1:23" s="31" customFormat="1" ht="33.75" customHeight="1">
      <c r="A105" s="13">
        <v>99</v>
      </c>
      <c r="B105" s="14" t="s">
        <v>29</v>
      </c>
      <c r="C105" s="14" t="s">
        <v>30</v>
      </c>
      <c r="D105" s="15" t="s">
        <v>31</v>
      </c>
      <c r="E105" s="16"/>
      <c r="F105" s="15" t="s">
        <v>32</v>
      </c>
      <c r="G105" s="14" t="s">
        <v>33</v>
      </c>
      <c r="H105" s="14">
        <v>49640517</v>
      </c>
      <c r="I105" s="14"/>
      <c r="J105" s="14"/>
      <c r="K105" s="14"/>
      <c r="L105" s="17">
        <v>42797</v>
      </c>
      <c r="M105" s="17">
        <v>42797</v>
      </c>
      <c r="N105" s="14">
        <v>17</v>
      </c>
      <c r="O105" s="14">
        <v>3</v>
      </c>
      <c r="P105" s="37" t="s">
        <v>126</v>
      </c>
      <c r="Q105" s="14">
        <v>142</v>
      </c>
      <c r="R105" s="14">
        <v>285</v>
      </c>
      <c r="S105" s="15">
        <f t="shared" si="3"/>
        <v>144</v>
      </c>
      <c r="T105" s="14" t="s">
        <v>35</v>
      </c>
      <c r="U105" s="14" t="s">
        <v>36</v>
      </c>
      <c r="V105" s="14"/>
      <c r="W105" s="127" t="str">
        <f t="shared" ca="1" si="2"/>
        <v>2019CJ17CP3</v>
      </c>
    </row>
    <row r="106" spans="1:23" s="31" customFormat="1" ht="33.75" customHeight="1">
      <c r="A106" s="13">
        <v>100</v>
      </c>
      <c r="B106" s="14" t="s">
        <v>29</v>
      </c>
      <c r="C106" s="14" t="s">
        <v>30</v>
      </c>
      <c r="D106" s="15" t="s">
        <v>31</v>
      </c>
      <c r="E106" s="16"/>
      <c r="F106" s="15" t="s">
        <v>32</v>
      </c>
      <c r="G106" s="14" t="s">
        <v>33</v>
      </c>
      <c r="H106" s="14" t="s">
        <v>1818</v>
      </c>
      <c r="I106" s="14"/>
      <c r="J106" s="14"/>
      <c r="K106" s="14"/>
      <c r="L106" s="17">
        <v>42797</v>
      </c>
      <c r="M106" s="17">
        <v>42797</v>
      </c>
      <c r="N106" s="14">
        <v>17</v>
      </c>
      <c r="O106" s="14">
        <v>4</v>
      </c>
      <c r="P106" s="37"/>
      <c r="Q106" s="14">
        <v>1</v>
      </c>
      <c r="R106" s="14">
        <v>75</v>
      </c>
      <c r="S106" s="15">
        <f t="shared" si="3"/>
        <v>75</v>
      </c>
      <c r="T106" s="14" t="s">
        <v>35</v>
      </c>
      <c r="U106" s="14" t="s">
        <v>36</v>
      </c>
      <c r="V106" s="14"/>
      <c r="W106" s="127" t="str">
        <f t="shared" ca="1" si="2"/>
        <v>2019CJ17CP4</v>
      </c>
    </row>
    <row r="107" spans="1:23" s="31" customFormat="1" ht="33.75" customHeight="1">
      <c r="A107" s="13">
        <v>101</v>
      </c>
      <c r="B107" s="14" t="s">
        <v>29</v>
      </c>
      <c r="C107" s="14" t="s">
        <v>30</v>
      </c>
      <c r="D107" s="15" t="s">
        <v>31</v>
      </c>
      <c r="E107" s="16"/>
      <c r="F107" s="15" t="s">
        <v>32</v>
      </c>
      <c r="G107" s="14" t="s">
        <v>33</v>
      </c>
      <c r="H107" s="14" t="s">
        <v>1819</v>
      </c>
      <c r="I107" s="14"/>
      <c r="J107" s="14"/>
      <c r="K107" s="14"/>
      <c r="L107" s="17">
        <v>42797</v>
      </c>
      <c r="M107" s="17">
        <v>42797</v>
      </c>
      <c r="N107" s="14">
        <v>17</v>
      </c>
      <c r="O107" s="14">
        <v>5</v>
      </c>
      <c r="P107" s="37"/>
      <c r="Q107" s="14">
        <v>1</v>
      </c>
      <c r="R107" s="14">
        <v>188</v>
      </c>
      <c r="S107" s="15">
        <f t="shared" si="3"/>
        <v>188</v>
      </c>
      <c r="T107" s="14" t="s">
        <v>35</v>
      </c>
      <c r="U107" s="14" t="s">
        <v>36</v>
      </c>
      <c r="V107" s="14"/>
      <c r="W107" s="127" t="str">
        <f t="shared" ca="1" si="2"/>
        <v>2019CJ17CP5</v>
      </c>
    </row>
    <row r="108" spans="1:23" s="31" customFormat="1" ht="33.75" customHeight="1">
      <c r="A108" s="13">
        <v>102</v>
      </c>
      <c r="B108" s="14" t="s">
        <v>29</v>
      </c>
      <c r="C108" s="14" t="s">
        <v>30</v>
      </c>
      <c r="D108" s="15" t="s">
        <v>31</v>
      </c>
      <c r="E108" s="16"/>
      <c r="F108" s="15" t="s">
        <v>32</v>
      </c>
      <c r="G108" s="14" t="s">
        <v>33</v>
      </c>
      <c r="H108" s="14" t="s">
        <v>1820</v>
      </c>
      <c r="I108" s="14"/>
      <c r="J108" s="14"/>
      <c r="K108" s="14"/>
      <c r="L108" s="17">
        <v>42797</v>
      </c>
      <c r="M108" s="17">
        <v>42797</v>
      </c>
      <c r="N108" s="14">
        <v>17</v>
      </c>
      <c r="O108" s="14">
        <v>6</v>
      </c>
      <c r="P108" s="37"/>
      <c r="Q108" s="14">
        <v>1</v>
      </c>
      <c r="R108" s="14">
        <v>129</v>
      </c>
      <c r="S108" s="15">
        <f t="shared" si="3"/>
        <v>129</v>
      </c>
      <c r="T108" s="14" t="s">
        <v>35</v>
      </c>
      <c r="U108" s="14" t="s">
        <v>36</v>
      </c>
      <c r="V108" s="14"/>
      <c r="W108" s="127" t="str">
        <f t="shared" ca="1" si="2"/>
        <v>2019CJ17CP6</v>
      </c>
    </row>
    <row r="109" spans="1:23" s="31" customFormat="1" ht="33.75" customHeight="1">
      <c r="A109" s="13">
        <v>103</v>
      </c>
      <c r="B109" s="14" t="s">
        <v>29</v>
      </c>
      <c r="C109" s="14" t="s">
        <v>30</v>
      </c>
      <c r="D109" s="15" t="s">
        <v>31</v>
      </c>
      <c r="E109" s="16"/>
      <c r="F109" s="15" t="s">
        <v>32</v>
      </c>
      <c r="G109" s="14" t="s">
        <v>33</v>
      </c>
      <c r="H109" s="14">
        <v>50001917</v>
      </c>
      <c r="I109" s="14"/>
      <c r="J109" s="14"/>
      <c r="K109" s="14"/>
      <c r="L109" s="17">
        <v>42797</v>
      </c>
      <c r="M109" s="17">
        <v>42797</v>
      </c>
      <c r="N109" s="14">
        <v>18</v>
      </c>
      <c r="O109" s="14">
        <v>1</v>
      </c>
      <c r="P109" s="37" t="s">
        <v>125</v>
      </c>
      <c r="Q109" s="14">
        <v>1</v>
      </c>
      <c r="R109" s="14">
        <v>139</v>
      </c>
      <c r="S109" s="15">
        <f t="shared" si="3"/>
        <v>139</v>
      </c>
      <c r="T109" s="14" t="s">
        <v>35</v>
      </c>
      <c r="U109" s="14" t="s">
        <v>36</v>
      </c>
      <c r="V109" s="14"/>
      <c r="W109" s="127" t="str">
        <f t="shared" ca="1" si="2"/>
        <v>2019CJ18CP1</v>
      </c>
    </row>
    <row r="110" spans="1:23" s="31" customFormat="1" ht="33.75" customHeight="1">
      <c r="A110" s="13">
        <v>104</v>
      </c>
      <c r="B110" s="14" t="s">
        <v>29</v>
      </c>
      <c r="C110" s="14" t="s">
        <v>30</v>
      </c>
      <c r="D110" s="15" t="s">
        <v>31</v>
      </c>
      <c r="E110" s="16"/>
      <c r="F110" s="15" t="s">
        <v>32</v>
      </c>
      <c r="G110" s="14" t="s">
        <v>33</v>
      </c>
      <c r="H110" s="14">
        <v>50001917</v>
      </c>
      <c r="I110" s="14"/>
      <c r="J110" s="14"/>
      <c r="K110" s="14"/>
      <c r="L110" s="17">
        <v>42797</v>
      </c>
      <c r="M110" s="17">
        <v>42797</v>
      </c>
      <c r="N110" s="14">
        <v>18</v>
      </c>
      <c r="O110" s="14">
        <v>2</v>
      </c>
      <c r="P110" s="37" t="s">
        <v>126</v>
      </c>
      <c r="Q110" s="14">
        <v>140</v>
      </c>
      <c r="R110" s="14">
        <v>278</v>
      </c>
      <c r="S110" s="15">
        <f t="shared" si="3"/>
        <v>139</v>
      </c>
      <c r="T110" s="14" t="s">
        <v>35</v>
      </c>
      <c r="U110" s="14" t="s">
        <v>36</v>
      </c>
      <c r="V110" s="14"/>
      <c r="W110" s="127" t="str">
        <f t="shared" ca="1" si="2"/>
        <v>2019CJ18CP2</v>
      </c>
    </row>
    <row r="111" spans="1:23" s="31" customFormat="1" ht="33.75" customHeight="1">
      <c r="A111" s="13">
        <v>105</v>
      </c>
      <c r="B111" s="14" t="s">
        <v>29</v>
      </c>
      <c r="C111" s="14" t="s">
        <v>30</v>
      </c>
      <c r="D111" s="15" t="s">
        <v>31</v>
      </c>
      <c r="E111" s="16"/>
      <c r="F111" s="15" t="s">
        <v>32</v>
      </c>
      <c r="G111" s="14" t="s">
        <v>33</v>
      </c>
      <c r="H111" s="14" t="s">
        <v>1821</v>
      </c>
      <c r="I111" s="14"/>
      <c r="J111" s="14"/>
      <c r="K111" s="14"/>
      <c r="L111" s="17">
        <v>42797</v>
      </c>
      <c r="M111" s="17">
        <v>42797</v>
      </c>
      <c r="N111" s="14">
        <v>18</v>
      </c>
      <c r="O111" s="14">
        <v>3</v>
      </c>
      <c r="P111" s="37"/>
      <c r="Q111" s="14">
        <v>1</v>
      </c>
      <c r="R111" s="14">
        <v>165</v>
      </c>
      <c r="S111" s="15">
        <f t="shared" si="3"/>
        <v>165</v>
      </c>
      <c r="T111" s="14" t="s">
        <v>35</v>
      </c>
      <c r="U111" s="14" t="s">
        <v>36</v>
      </c>
      <c r="V111" s="14"/>
      <c r="W111" s="127" t="str">
        <f t="shared" ca="1" si="2"/>
        <v>2019CJ18CP3</v>
      </c>
    </row>
    <row r="112" spans="1:23" s="31" customFormat="1" ht="33.75" customHeight="1">
      <c r="A112" s="13">
        <v>106</v>
      </c>
      <c r="B112" s="14" t="s">
        <v>29</v>
      </c>
      <c r="C112" s="14" t="s">
        <v>30</v>
      </c>
      <c r="D112" s="15" t="s">
        <v>31</v>
      </c>
      <c r="E112" s="16"/>
      <c r="F112" s="15" t="s">
        <v>32</v>
      </c>
      <c r="G112" s="14" t="s">
        <v>33</v>
      </c>
      <c r="H112" s="14" t="s">
        <v>1822</v>
      </c>
      <c r="I112" s="14"/>
      <c r="J112" s="14"/>
      <c r="K112" s="14"/>
      <c r="L112" s="17">
        <v>42797</v>
      </c>
      <c r="M112" s="17">
        <v>42797</v>
      </c>
      <c r="N112" s="14">
        <v>18</v>
      </c>
      <c r="O112" s="14">
        <v>4</v>
      </c>
      <c r="P112" s="37"/>
      <c r="Q112" s="14">
        <v>1</v>
      </c>
      <c r="R112" s="14">
        <v>207</v>
      </c>
      <c r="S112" s="15">
        <f t="shared" si="3"/>
        <v>207</v>
      </c>
      <c r="T112" s="14" t="s">
        <v>35</v>
      </c>
      <c r="U112" s="14" t="s">
        <v>36</v>
      </c>
      <c r="V112" s="14"/>
      <c r="W112" s="127" t="str">
        <f t="shared" ca="1" si="2"/>
        <v>2019CJ18CP4</v>
      </c>
    </row>
    <row r="113" spans="1:23" s="31" customFormat="1" ht="33.75" customHeight="1">
      <c r="A113" s="13">
        <v>107</v>
      </c>
      <c r="B113" s="14" t="s">
        <v>29</v>
      </c>
      <c r="C113" s="14" t="s">
        <v>30</v>
      </c>
      <c r="D113" s="15" t="s">
        <v>31</v>
      </c>
      <c r="E113" s="16"/>
      <c r="F113" s="15" t="s">
        <v>32</v>
      </c>
      <c r="G113" s="14" t="s">
        <v>33</v>
      </c>
      <c r="H113" s="14" t="s">
        <v>1823</v>
      </c>
      <c r="I113" s="14"/>
      <c r="J113" s="14"/>
      <c r="K113" s="14"/>
      <c r="L113" s="17">
        <v>42797</v>
      </c>
      <c r="M113" s="17">
        <v>42797</v>
      </c>
      <c r="N113" s="14">
        <v>18</v>
      </c>
      <c r="O113" s="14">
        <v>5</v>
      </c>
      <c r="P113" s="37"/>
      <c r="Q113" s="14">
        <v>1</v>
      </c>
      <c r="R113" s="14">
        <v>102</v>
      </c>
      <c r="S113" s="15">
        <f t="shared" si="3"/>
        <v>102</v>
      </c>
      <c r="T113" s="14" t="s">
        <v>35</v>
      </c>
      <c r="U113" s="14" t="s">
        <v>36</v>
      </c>
      <c r="V113" s="14"/>
      <c r="W113" s="127" t="str">
        <f t="shared" ca="1" si="2"/>
        <v>2019CJ18CP5</v>
      </c>
    </row>
    <row r="114" spans="1:23" s="31" customFormat="1" ht="33.75" customHeight="1">
      <c r="A114" s="13">
        <v>108</v>
      </c>
      <c r="B114" s="14" t="s">
        <v>29</v>
      </c>
      <c r="C114" s="14" t="s">
        <v>30</v>
      </c>
      <c r="D114" s="15" t="s">
        <v>31</v>
      </c>
      <c r="E114" s="16"/>
      <c r="F114" s="15" t="s">
        <v>32</v>
      </c>
      <c r="G114" s="14" t="s">
        <v>33</v>
      </c>
      <c r="H114" s="14">
        <v>50039117</v>
      </c>
      <c r="I114" s="14"/>
      <c r="J114" s="14"/>
      <c r="K114" s="14"/>
      <c r="L114" s="17">
        <v>42797</v>
      </c>
      <c r="M114" s="17">
        <v>42797</v>
      </c>
      <c r="N114" s="14">
        <v>18</v>
      </c>
      <c r="O114" s="14">
        <v>6</v>
      </c>
      <c r="P114" s="37"/>
      <c r="Q114" s="14">
        <v>1</v>
      </c>
      <c r="R114" s="14">
        <v>169</v>
      </c>
      <c r="S114" s="15">
        <f t="shared" si="3"/>
        <v>169</v>
      </c>
      <c r="T114" s="14" t="s">
        <v>35</v>
      </c>
      <c r="U114" s="14" t="s">
        <v>36</v>
      </c>
      <c r="V114" s="14"/>
      <c r="W114" s="127" t="str">
        <f t="shared" ca="1" si="2"/>
        <v>2019CJ18CP6</v>
      </c>
    </row>
    <row r="115" spans="1:23" s="31" customFormat="1" ht="33.75" customHeight="1">
      <c r="A115" s="13">
        <v>109</v>
      </c>
      <c r="B115" s="14" t="s">
        <v>29</v>
      </c>
      <c r="C115" s="14" t="s">
        <v>30</v>
      </c>
      <c r="D115" s="15" t="s">
        <v>31</v>
      </c>
      <c r="E115" s="16"/>
      <c r="F115" s="15" t="s">
        <v>32</v>
      </c>
      <c r="G115" s="14" t="s">
        <v>33</v>
      </c>
      <c r="H115" s="14" t="s">
        <v>1824</v>
      </c>
      <c r="I115" s="14"/>
      <c r="J115" s="14"/>
      <c r="K115" s="14"/>
      <c r="L115" s="17">
        <v>42797</v>
      </c>
      <c r="M115" s="17">
        <v>42797</v>
      </c>
      <c r="N115" s="14">
        <v>19</v>
      </c>
      <c r="O115" s="14">
        <v>1</v>
      </c>
      <c r="P115" s="37"/>
      <c r="Q115" s="14">
        <v>1</v>
      </c>
      <c r="R115" s="14">
        <v>198</v>
      </c>
      <c r="S115" s="15">
        <f t="shared" si="3"/>
        <v>198</v>
      </c>
      <c r="T115" s="14" t="s">
        <v>35</v>
      </c>
      <c r="U115" s="14" t="s">
        <v>36</v>
      </c>
      <c r="V115" s="14"/>
      <c r="W115" s="127" t="str">
        <f t="shared" ca="1" si="2"/>
        <v>2019CJ19CP1</v>
      </c>
    </row>
    <row r="116" spans="1:23" s="31" customFormat="1" ht="33.75" customHeight="1">
      <c r="A116" s="13">
        <v>110</v>
      </c>
      <c r="B116" s="14" t="s">
        <v>29</v>
      </c>
      <c r="C116" s="14" t="s">
        <v>30</v>
      </c>
      <c r="D116" s="15" t="s">
        <v>31</v>
      </c>
      <c r="E116" s="16"/>
      <c r="F116" s="15" t="s">
        <v>32</v>
      </c>
      <c r="G116" s="14" t="s">
        <v>33</v>
      </c>
      <c r="H116" s="14" t="s">
        <v>1825</v>
      </c>
      <c r="I116" s="14"/>
      <c r="J116" s="14"/>
      <c r="K116" s="14"/>
      <c r="L116" s="17">
        <v>42797</v>
      </c>
      <c r="M116" s="17">
        <v>42797</v>
      </c>
      <c r="N116" s="14">
        <v>19</v>
      </c>
      <c r="O116" s="14">
        <v>2</v>
      </c>
      <c r="P116" s="37"/>
      <c r="Q116" s="14">
        <v>1</v>
      </c>
      <c r="R116" s="14">
        <v>198</v>
      </c>
      <c r="S116" s="15">
        <f t="shared" si="3"/>
        <v>198</v>
      </c>
      <c r="T116" s="14" t="s">
        <v>35</v>
      </c>
      <c r="U116" s="14" t="s">
        <v>36</v>
      </c>
      <c r="V116" s="14"/>
      <c r="W116" s="127" t="str">
        <f t="shared" ca="1" si="2"/>
        <v>2019CJ19CP2</v>
      </c>
    </row>
    <row r="117" spans="1:23" s="31" customFormat="1" ht="33.75" customHeight="1">
      <c r="A117" s="13">
        <v>111</v>
      </c>
      <c r="B117" s="14" t="s">
        <v>29</v>
      </c>
      <c r="C117" s="14" t="s">
        <v>30</v>
      </c>
      <c r="D117" s="15" t="s">
        <v>31</v>
      </c>
      <c r="E117" s="16"/>
      <c r="F117" s="15" t="s">
        <v>32</v>
      </c>
      <c r="G117" s="14" t="s">
        <v>33</v>
      </c>
      <c r="H117" s="14" t="s">
        <v>1826</v>
      </c>
      <c r="I117" s="14"/>
      <c r="J117" s="14"/>
      <c r="K117" s="14"/>
      <c r="L117" s="17">
        <v>42797</v>
      </c>
      <c r="M117" s="17">
        <v>42797</v>
      </c>
      <c r="N117" s="14">
        <v>19</v>
      </c>
      <c r="O117" s="14">
        <v>3</v>
      </c>
      <c r="P117" s="37"/>
      <c r="Q117" s="14">
        <v>1</v>
      </c>
      <c r="R117" s="14">
        <v>161</v>
      </c>
      <c r="S117" s="15">
        <f t="shared" si="3"/>
        <v>161</v>
      </c>
      <c r="T117" s="14" t="s">
        <v>35</v>
      </c>
      <c r="U117" s="14" t="s">
        <v>36</v>
      </c>
      <c r="V117" s="14"/>
      <c r="W117" s="127" t="str">
        <f t="shared" ca="1" si="2"/>
        <v>2019CJ19CP3</v>
      </c>
    </row>
    <row r="118" spans="1:23" s="31" customFormat="1" ht="33.75" customHeight="1">
      <c r="A118" s="13">
        <v>112</v>
      </c>
      <c r="B118" s="14" t="s">
        <v>29</v>
      </c>
      <c r="C118" s="14" t="s">
        <v>30</v>
      </c>
      <c r="D118" s="15" t="s">
        <v>31</v>
      </c>
      <c r="E118" s="16"/>
      <c r="F118" s="15" t="s">
        <v>32</v>
      </c>
      <c r="G118" s="14" t="s">
        <v>33</v>
      </c>
      <c r="H118" s="14" t="s">
        <v>1827</v>
      </c>
      <c r="I118" s="14"/>
      <c r="J118" s="14"/>
      <c r="K118" s="14"/>
      <c r="L118" s="17">
        <v>42797</v>
      </c>
      <c r="M118" s="17">
        <v>42800</v>
      </c>
      <c r="N118" s="14">
        <v>19</v>
      </c>
      <c r="O118" s="14">
        <v>4</v>
      </c>
      <c r="P118" s="37"/>
      <c r="Q118" s="14">
        <v>1</v>
      </c>
      <c r="R118" s="14">
        <v>178</v>
      </c>
      <c r="S118" s="15">
        <f t="shared" si="3"/>
        <v>178</v>
      </c>
      <c r="T118" s="14" t="s">
        <v>35</v>
      </c>
      <c r="U118" s="14" t="s">
        <v>36</v>
      </c>
      <c r="V118" s="14"/>
      <c r="W118" s="127" t="str">
        <f t="shared" ca="1" si="2"/>
        <v>2019CJ19CP4</v>
      </c>
    </row>
    <row r="119" spans="1:23" s="31" customFormat="1" ht="33.75" customHeight="1">
      <c r="A119" s="13">
        <v>113</v>
      </c>
      <c r="B119" s="14" t="s">
        <v>29</v>
      </c>
      <c r="C119" s="14" t="s">
        <v>30</v>
      </c>
      <c r="D119" s="15" t="s">
        <v>31</v>
      </c>
      <c r="E119" s="16"/>
      <c r="F119" s="15" t="s">
        <v>32</v>
      </c>
      <c r="G119" s="14" t="s">
        <v>33</v>
      </c>
      <c r="H119" s="14" t="s">
        <v>1828</v>
      </c>
      <c r="I119" s="14"/>
      <c r="J119" s="14"/>
      <c r="K119" s="14"/>
      <c r="L119" s="17">
        <v>42800</v>
      </c>
      <c r="M119" s="17">
        <v>42800</v>
      </c>
      <c r="N119" s="14">
        <v>19</v>
      </c>
      <c r="O119" s="14">
        <v>5</v>
      </c>
      <c r="P119" s="37"/>
      <c r="Q119" s="14">
        <v>1</v>
      </c>
      <c r="R119" s="14">
        <v>133</v>
      </c>
      <c r="S119" s="15">
        <f t="shared" si="3"/>
        <v>133</v>
      </c>
      <c r="T119" s="14" t="s">
        <v>35</v>
      </c>
      <c r="U119" s="14" t="s">
        <v>36</v>
      </c>
      <c r="V119" s="14"/>
      <c r="W119" s="127" t="str">
        <f t="shared" ca="1" si="2"/>
        <v>2019CJ19CP5</v>
      </c>
    </row>
    <row r="120" spans="1:23" s="31" customFormat="1" ht="33.75" customHeight="1">
      <c r="A120" s="13">
        <v>114</v>
      </c>
      <c r="B120" s="14" t="s">
        <v>29</v>
      </c>
      <c r="C120" s="14" t="s">
        <v>30</v>
      </c>
      <c r="D120" s="15" t="s">
        <v>31</v>
      </c>
      <c r="E120" s="16"/>
      <c r="F120" s="15" t="s">
        <v>32</v>
      </c>
      <c r="G120" s="14" t="s">
        <v>33</v>
      </c>
      <c r="H120" s="14" t="s">
        <v>1829</v>
      </c>
      <c r="I120" s="14"/>
      <c r="J120" s="14"/>
      <c r="K120" s="14"/>
      <c r="L120" s="17">
        <v>42800</v>
      </c>
      <c r="M120" s="17">
        <v>42800</v>
      </c>
      <c r="N120" s="14">
        <v>19</v>
      </c>
      <c r="O120" s="14">
        <v>6</v>
      </c>
      <c r="P120" s="37"/>
      <c r="Q120" s="14">
        <v>1</v>
      </c>
      <c r="R120" s="14">
        <v>155</v>
      </c>
      <c r="S120" s="15">
        <f t="shared" si="3"/>
        <v>155</v>
      </c>
      <c r="T120" s="14" t="s">
        <v>35</v>
      </c>
      <c r="U120" s="14" t="s">
        <v>36</v>
      </c>
      <c r="V120" s="14"/>
      <c r="W120" s="127" t="str">
        <f t="shared" ca="1" si="2"/>
        <v>2019CJ19CP6</v>
      </c>
    </row>
    <row r="121" spans="1:23" s="31" customFormat="1" ht="33.75" customHeight="1">
      <c r="A121" s="13">
        <v>115</v>
      </c>
      <c r="B121" s="14" t="s">
        <v>29</v>
      </c>
      <c r="C121" s="14" t="s">
        <v>30</v>
      </c>
      <c r="D121" s="15" t="s">
        <v>31</v>
      </c>
      <c r="E121" s="16"/>
      <c r="F121" s="15" t="s">
        <v>32</v>
      </c>
      <c r="G121" s="14" t="s">
        <v>33</v>
      </c>
      <c r="H121" s="14" t="s">
        <v>1830</v>
      </c>
      <c r="I121" s="14"/>
      <c r="J121" s="14"/>
      <c r="K121" s="14"/>
      <c r="L121" s="17">
        <v>42800</v>
      </c>
      <c r="M121" s="17">
        <v>42800</v>
      </c>
      <c r="N121" s="14">
        <v>20</v>
      </c>
      <c r="O121" s="14">
        <v>1</v>
      </c>
      <c r="P121" s="37"/>
      <c r="Q121" s="14">
        <v>1</v>
      </c>
      <c r="R121" s="14">
        <v>201</v>
      </c>
      <c r="S121" s="15">
        <f t="shared" si="3"/>
        <v>201</v>
      </c>
      <c r="T121" s="14" t="s">
        <v>35</v>
      </c>
      <c r="U121" s="14" t="s">
        <v>36</v>
      </c>
      <c r="V121" s="14"/>
      <c r="W121" s="127" t="str">
        <f t="shared" ca="1" si="2"/>
        <v>2019CJ20CP1</v>
      </c>
    </row>
    <row r="122" spans="1:23" s="31" customFormat="1" ht="33.75" customHeight="1">
      <c r="A122" s="13">
        <v>116</v>
      </c>
      <c r="B122" s="14" t="s">
        <v>29</v>
      </c>
      <c r="C122" s="14" t="s">
        <v>30</v>
      </c>
      <c r="D122" s="15" t="s">
        <v>31</v>
      </c>
      <c r="E122" s="16"/>
      <c r="F122" s="15" t="s">
        <v>32</v>
      </c>
      <c r="G122" s="14" t="s">
        <v>33</v>
      </c>
      <c r="H122" s="14" t="s">
        <v>1831</v>
      </c>
      <c r="I122" s="14"/>
      <c r="J122" s="14"/>
      <c r="K122" s="14"/>
      <c r="L122" s="17">
        <v>42800</v>
      </c>
      <c r="M122" s="17">
        <v>42800</v>
      </c>
      <c r="N122" s="14">
        <v>20</v>
      </c>
      <c r="O122" s="14">
        <v>2</v>
      </c>
      <c r="P122" s="37"/>
      <c r="Q122" s="14">
        <v>1</v>
      </c>
      <c r="R122" s="14">
        <v>184</v>
      </c>
      <c r="S122" s="15">
        <f t="shared" si="3"/>
        <v>184</v>
      </c>
      <c r="T122" s="14" t="s">
        <v>35</v>
      </c>
      <c r="U122" s="14" t="s">
        <v>36</v>
      </c>
      <c r="V122" s="14"/>
      <c r="W122" s="127" t="str">
        <f t="shared" ca="1" si="2"/>
        <v>2019CJ20CP2</v>
      </c>
    </row>
    <row r="123" spans="1:23" s="31" customFormat="1" ht="33.75" customHeight="1">
      <c r="A123" s="13">
        <v>117</v>
      </c>
      <c r="B123" s="14" t="s">
        <v>29</v>
      </c>
      <c r="C123" s="14" t="s">
        <v>30</v>
      </c>
      <c r="D123" s="15" t="s">
        <v>31</v>
      </c>
      <c r="E123" s="16"/>
      <c r="F123" s="15" t="s">
        <v>32</v>
      </c>
      <c r="G123" s="14" t="s">
        <v>33</v>
      </c>
      <c r="H123" s="14" t="s">
        <v>1832</v>
      </c>
      <c r="I123" s="14"/>
      <c r="J123" s="14"/>
      <c r="K123" s="14"/>
      <c r="L123" s="17">
        <v>42800</v>
      </c>
      <c r="M123" s="17">
        <v>42437</v>
      </c>
      <c r="N123" s="14">
        <v>20</v>
      </c>
      <c r="O123" s="14">
        <v>3</v>
      </c>
      <c r="P123" s="37"/>
      <c r="Q123" s="14">
        <v>1</v>
      </c>
      <c r="R123" s="14">
        <v>202</v>
      </c>
      <c r="S123" s="15">
        <f t="shared" si="3"/>
        <v>202</v>
      </c>
      <c r="T123" s="14" t="s">
        <v>35</v>
      </c>
      <c r="U123" s="14" t="s">
        <v>36</v>
      </c>
      <c r="V123" s="14"/>
      <c r="W123" s="127" t="str">
        <f t="shared" ca="1" si="2"/>
        <v>2019CJ20CP3</v>
      </c>
    </row>
    <row r="124" spans="1:23" s="31" customFormat="1" ht="33.75" customHeight="1">
      <c r="A124" s="13">
        <v>118</v>
      </c>
      <c r="B124" s="14" t="s">
        <v>29</v>
      </c>
      <c r="C124" s="14" t="s">
        <v>30</v>
      </c>
      <c r="D124" s="15" t="s">
        <v>31</v>
      </c>
      <c r="E124" s="16"/>
      <c r="F124" s="15" t="s">
        <v>32</v>
      </c>
      <c r="G124" s="14" t="s">
        <v>33</v>
      </c>
      <c r="H124" s="14" t="s">
        <v>1833</v>
      </c>
      <c r="I124" s="14"/>
      <c r="J124" s="14"/>
      <c r="K124" s="14"/>
      <c r="L124" s="17">
        <v>42802</v>
      </c>
      <c r="M124" s="17">
        <v>42802</v>
      </c>
      <c r="N124" s="14">
        <v>20</v>
      </c>
      <c r="O124" s="14">
        <v>4</v>
      </c>
      <c r="P124" s="37"/>
      <c r="Q124" s="14">
        <v>1</v>
      </c>
      <c r="R124" s="14">
        <v>191</v>
      </c>
      <c r="S124" s="15">
        <f t="shared" si="3"/>
        <v>191</v>
      </c>
      <c r="T124" s="14" t="s">
        <v>35</v>
      </c>
      <c r="U124" s="14" t="s">
        <v>36</v>
      </c>
      <c r="V124" s="14"/>
      <c r="W124" s="127" t="str">
        <f t="shared" ca="1" si="2"/>
        <v>2019CJ20CP4</v>
      </c>
    </row>
    <row r="125" spans="1:23" s="31" customFormat="1" ht="33.75" customHeight="1">
      <c r="A125" s="13">
        <v>119</v>
      </c>
      <c r="B125" s="14" t="s">
        <v>29</v>
      </c>
      <c r="C125" s="14" t="s">
        <v>30</v>
      </c>
      <c r="D125" s="15" t="s">
        <v>31</v>
      </c>
      <c r="E125" s="16"/>
      <c r="F125" s="15" t="s">
        <v>32</v>
      </c>
      <c r="G125" s="14" t="s">
        <v>33</v>
      </c>
      <c r="H125" s="14" t="s">
        <v>1834</v>
      </c>
      <c r="I125" s="14"/>
      <c r="J125" s="14"/>
      <c r="K125" s="14"/>
      <c r="L125" s="17">
        <v>42802</v>
      </c>
      <c r="M125" s="17">
        <v>42802</v>
      </c>
      <c r="N125" s="14">
        <v>20</v>
      </c>
      <c r="O125" s="14">
        <v>5</v>
      </c>
      <c r="P125" s="37"/>
      <c r="Q125" s="14">
        <v>1</v>
      </c>
      <c r="R125" s="14">
        <v>202</v>
      </c>
      <c r="S125" s="15">
        <f t="shared" si="3"/>
        <v>202</v>
      </c>
      <c r="T125" s="14" t="s">
        <v>35</v>
      </c>
      <c r="U125" s="14" t="s">
        <v>36</v>
      </c>
      <c r="V125" s="14"/>
      <c r="W125" s="127" t="str">
        <f t="shared" ca="1" si="2"/>
        <v>2019CJ20CP5</v>
      </c>
    </row>
    <row r="126" spans="1:23" s="31" customFormat="1" ht="33.75" customHeight="1">
      <c r="A126" s="13">
        <v>120</v>
      </c>
      <c r="B126" s="14" t="s">
        <v>29</v>
      </c>
      <c r="C126" s="14" t="s">
        <v>30</v>
      </c>
      <c r="D126" s="15" t="s">
        <v>31</v>
      </c>
      <c r="E126" s="16"/>
      <c r="F126" s="15" t="s">
        <v>32</v>
      </c>
      <c r="G126" s="14" t="s">
        <v>33</v>
      </c>
      <c r="H126" s="14" t="s">
        <v>1835</v>
      </c>
      <c r="I126" s="14"/>
      <c r="J126" s="14"/>
      <c r="K126" s="14"/>
      <c r="L126" s="17">
        <v>42802</v>
      </c>
      <c r="M126" s="17">
        <v>42802</v>
      </c>
      <c r="N126" s="14">
        <v>20</v>
      </c>
      <c r="O126" s="14">
        <v>6</v>
      </c>
      <c r="P126" s="37"/>
      <c r="Q126" s="14">
        <v>1</v>
      </c>
      <c r="R126" s="14">
        <v>204</v>
      </c>
      <c r="S126" s="15">
        <f t="shared" si="3"/>
        <v>204</v>
      </c>
      <c r="T126" s="14" t="s">
        <v>35</v>
      </c>
      <c r="U126" s="14" t="s">
        <v>36</v>
      </c>
      <c r="V126" s="14"/>
      <c r="W126" s="127" t="str">
        <f t="shared" ca="1" si="2"/>
        <v>2019CJ20CP6</v>
      </c>
    </row>
    <row r="127" spans="1:23" s="31" customFormat="1" ht="33.75" customHeight="1">
      <c r="A127" s="13">
        <v>121</v>
      </c>
      <c r="B127" s="14" t="s">
        <v>29</v>
      </c>
      <c r="C127" s="14" t="s">
        <v>30</v>
      </c>
      <c r="D127" s="15" t="s">
        <v>31</v>
      </c>
      <c r="E127" s="16"/>
      <c r="F127" s="15" t="s">
        <v>32</v>
      </c>
      <c r="G127" s="14" t="s">
        <v>33</v>
      </c>
      <c r="H127" s="14" t="s">
        <v>1836</v>
      </c>
      <c r="I127" s="14"/>
      <c r="J127" s="14"/>
      <c r="K127" s="14"/>
      <c r="L127" s="17">
        <v>42802</v>
      </c>
      <c r="M127" s="17">
        <v>42802</v>
      </c>
      <c r="N127" s="14">
        <v>21</v>
      </c>
      <c r="O127" s="14">
        <v>1</v>
      </c>
      <c r="P127" s="37"/>
      <c r="Q127" s="14">
        <v>1</v>
      </c>
      <c r="R127" s="14">
        <v>214</v>
      </c>
      <c r="S127" s="15">
        <f t="shared" si="3"/>
        <v>214</v>
      </c>
      <c r="T127" s="14" t="s">
        <v>35</v>
      </c>
      <c r="U127" s="14" t="s">
        <v>36</v>
      </c>
      <c r="V127" s="14"/>
      <c r="W127" s="127" t="str">
        <f t="shared" ca="1" si="2"/>
        <v>2019CJ21CP1</v>
      </c>
    </row>
    <row r="128" spans="1:23" s="31" customFormat="1" ht="33.75" customHeight="1">
      <c r="A128" s="13">
        <v>122</v>
      </c>
      <c r="B128" s="14" t="s">
        <v>29</v>
      </c>
      <c r="C128" s="14" t="s">
        <v>30</v>
      </c>
      <c r="D128" s="15" t="s">
        <v>31</v>
      </c>
      <c r="E128" s="16"/>
      <c r="F128" s="15" t="s">
        <v>32</v>
      </c>
      <c r="G128" s="14" t="s">
        <v>33</v>
      </c>
      <c r="H128" s="14">
        <v>54075817</v>
      </c>
      <c r="I128" s="14"/>
      <c r="J128" s="14"/>
      <c r="K128" s="14"/>
      <c r="L128" s="17">
        <v>42802</v>
      </c>
      <c r="M128" s="17">
        <v>42802</v>
      </c>
      <c r="N128" s="14">
        <v>21</v>
      </c>
      <c r="O128" s="14">
        <v>2</v>
      </c>
      <c r="P128" s="37" t="s">
        <v>125</v>
      </c>
      <c r="Q128" s="14">
        <v>1</v>
      </c>
      <c r="R128" s="14">
        <v>171</v>
      </c>
      <c r="S128" s="15">
        <f t="shared" si="3"/>
        <v>171</v>
      </c>
      <c r="T128" s="14" t="s">
        <v>35</v>
      </c>
      <c r="U128" s="14" t="s">
        <v>36</v>
      </c>
      <c r="V128" s="14"/>
      <c r="W128" s="127" t="str">
        <f t="shared" ca="1" si="2"/>
        <v>2019CJ21CP2</v>
      </c>
    </row>
    <row r="129" spans="1:23" s="31" customFormat="1" ht="33.75" customHeight="1">
      <c r="A129" s="13">
        <v>123</v>
      </c>
      <c r="B129" s="14" t="s">
        <v>29</v>
      </c>
      <c r="C129" s="14" t="s">
        <v>30</v>
      </c>
      <c r="D129" s="15" t="s">
        <v>31</v>
      </c>
      <c r="E129" s="16"/>
      <c r="F129" s="15" t="s">
        <v>32</v>
      </c>
      <c r="G129" s="14" t="s">
        <v>33</v>
      </c>
      <c r="H129" s="14">
        <v>54075817</v>
      </c>
      <c r="I129" s="14"/>
      <c r="J129" s="14"/>
      <c r="K129" s="14"/>
      <c r="L129" s="17">
        <v>42802</v>
      </c>
      <c r="M129" s="17">
        <v>42802</v>
      </c>
      <c r="N129" s="14">
        <v>21</v>
      </c>
      <c r="O129" s="14">
        <v>3</v>
      </c>
      <c r="P129" s="37" t="s">
        <v>126</v>
      </c>
      <c r="Q129" s="14">
        <v>172</v>
      </c>
      <c r="R129" s="14">
        <v>256</v>
      </c>
      <c r="S129" s="15">
        <f t="shared" si="3"/>
        <v>85</v>
      </c>
      <c r="T129" s="14" t="s">
        <v>35</v>
      </c>
      <c r="U129" s="14" t="s">
        <v>36</v>
      </c>
      <c r="V129" s="14"/>
      <c r="W129" s="127" t="str">
        <f t="shared" ca="1" si="2"/>
        <v>2019CJ21CP3</v>
      </c>
    </row>
    <row r="130" spans="1:23" s="31" customFormat="1" ht="33.75" customHeight="1">
      <c r="A130" s="13">
        <v>124</v>
      </c>
      <c r="B130" s="14" t="s">
        <v>29</v>
      </c>
      <c r="C130" s="14" t="s">
        <v>30</v>
      </c>
      <c r="D130" s="15" t="s">
        <v>31</v>
      </c>
      <c r="E130" s="16"/>
      <c r="F130" s="15" t="s">
        <v>32</v>
      </c>
      <c r="G130" s="14" t="s">
        <v>33</v>
      </c>
      <c r="H130" s="14" t="s">
        <v>1837</v>
      </c>
      <c r="I130" s="14"/>
      <c r="J130" s="14"/>
      <c r="K130" s="14"/>
      <c r="L130" s="17">
        <v>42803</v>
      </c>
      <c r="M130" s="17">
        <v>42804</v>
      </c>
      <c r="N130" s="14">
        <v>21</v>
      </c>
      <c r="O130" s="14">
        <v>4</v>
      </c>
      <c r="P130" s="37"/>
      <c r="Q130" s="14">
        <v>1</v>
      </c>
      <c r="R130" s="14">
        <v>203</v>
      </c>
      <c r="S130" s="15">
        <f t="shared" si="3"/>
        <v>203</v>
      </c>
      <c r="T130" s="14" t="s">
        <v>35</v>
      </c>
      <c r="U130" s="14" t="s">
        <v>36</v>
      </c>
      <c r="V130" s="14"/>
      <c r="W130" s="127" t="str">
        <f t="shared" ca="1" si="2"/>
        <v>2019CJ21CP4</v>
      </c>
    </row>
    <row r="131" spans="1:23" s="31" customFormat="1" ht="33.75" customHeight="1">
      <c r="A131" s="13">
        <v>125</v>
      </c>
      <c r="B131" s="14" t="s">
        <v>29</v>
      </c>
      <c r="C131" s="14" t="s">
        <v>30</v>
      </c>
      <c r="D131" s="15" t="s">
        <v>31</v>
      </c>
      <c r="E131" s="16"/>
      <c r="F131" s="15" t="s">
        <v>32</v>
      </c>
      <c r="G131" s="14" t="s">
        <v>33</v>
      </c>
      <c r="H131" s="14" t="s">
        <v>1838</v>
      </c>
      <c r="I131" s="14"/>
      <c r="J131" s="14"/>
      <c r="K131" s="14"/>
      <c r="L131" s="17">
        <v>42804</v>
      </c>
      <c r="M131" s="17">
        <v>42807</v>
      </c>
      <c r="N131" s="14">
        <v>21</v>
      </c>
      <c r="O131" s="14">
        <v>5</v>
      </c>
      <c r="P131" s="37"/>
      <c r="Q131" s="14">
        <v>1</v>
      </c>
      <c r="R131" s="14">
        <v>204</v>
      </c>
      <c r="S131" s="15">
        <f t="shared" si="3"/>
        <v>204</v>
      </c>
      <c r="T131" s="14" t="s">
        <v>35</v>
      </c>
      <c r="U131" s="14" t="s">
        <v>36</v>
      </c>
      <c r="V131" s="14"/>
      <c r="W131" s="127" t="str">
        <f t="shared" ca="1" si="2"/>
        <v>2019CJ21CP5</v>
      </c>
    </row>
    <row r="132" spans="1:23" s="31" customFormat="1" ht="33.75" customHeight="1">
      <c r="A132" s="13">
        <v>126</v>
      </c>
      <c r="B132" s="14" t="s">
        <v>29</v>
      </c>
      <c r="C132" s="14" t="s">
        <v>30</v>
      </c>
      <c r="D132" s="15" t="s">
        <v>31</v>
      </c>
      <c r="E132" s="16"/>
      <c r="F132" s="15" t="s">
        <v>32</v>
      </c>
      <c r="G132" s="14" t="s">
        <v>33</v>
      </c>
      <c r="H132" s="14" t="s">
        <v>1839</v>
      </c>
      <c r="I132" s="14"/>
      <c r="J132" s="14"/>
      <c r="K132" s="14"/>
      <c r="L132" s="17">
        <v>42807</v>
      </c>
      <c r="M132" s="17">
        <v>42808</v>
      </c>
      <c r="N132" s="14">
        <v>21</v>
      </c>
      <c r="O132" s="14">
        <v>6</v>
      </c>
      <c r="P132" s="37"/>
      <c r="Q132" s="14">
        <v>1</v>
      </c>
      <c r="R132" s="14">
        <v>180</v>
      </c>
      <c r="S132" s="15">
        <f t="shared" si="3"/>
        <v>180</v>
      </c>
      <c r="T132" s="14" t="s">
        <v>35</v>
      </c>
      <c r="U132" s="14" t="s">
        <v>36</v>
      </c>
      <c r="V132" s="14"/>
      <c r="W132" s="127" t="str">
        <f t="shared" ca="1" si="2"/>
        <v>2019CJ21CP6</v>
      </c>
    </row>
    <row r="133" spans="1:23" s="31" customFormat="1" ht="33.75" customHeight="1">
      <c r="A133" s="13">
        <v>127</v>
      </c>
      <c r="B133" s="14" t="s">
        <v>29</v>
      </c>
      <c r="C133" s="14" t="s">
        <v>30</v>
      </c>
      <c r="D133" s="15" t="s">
        <v>31</v>
      </c>
      <c r="E133" s="16"/>
      <c r="F133" s="15" t="s">
        <v>32</v>
      </c>
      <c r="G133" s="14" t="s">
        <v>33</v>
      </c>
      <c r="H133" s="14" t="s">
        <v>1840</v>
      </c>
      <c r="I133" s="14"/>
      <c r="J133" s="14"/>
      <c r="K133" s="14"/>
      <c r="L133" s="17">
        <v>42808</v>
      </c>
      <c r="M133" s="17">
        <v>42931</v>
      </c>
      <c r="N133" s="14">
        <v>22</v>
      </c>
      <c r="O133" s="14">
        <v>1</v>
      </c>
      <c r="P133" s="37"/>
      <c r="Q133" s="14">
        <v>1</v>
      </c>
      <c r="R133" s="14">
        <v>202</v>
      </c>
      <c r="S133" s="15">
        <f t="shared" si="3"/>
        <v>202</v>
      </c>
      <c r="T133" s="14" t="s">
        <v>35</v>
      </c>
      <c r="U133" s="14" t="s">
        <v>36</v>
      </c>
      <c r="V133" s="14"/>
      <c r="W133" s="127" t="str">
        <f t="shared" ca="1" si="2"/>
        <v>2019CJ22CP1</v>
      </c>
    </row>
    <row r="134" spans="1:23" s="31" customFormat="1" ht="33.75" customHeight="1">
      <c r="A134" s="13">
        <v>128</v>
      </c>
      <c r="B134" s="14" t="s">
        <v>29</v>
      </c>
      <c r="C134" s="14" t="s">
        <v>30</v>
      </c>
      <c r="D134" s="15" t="s">
        <v>31</v>
      </c>
      <c r="E134" s="16"/>
      <c r="F134" s="15" t="s">
        <v>32</v>
      </c>
      <c r="G134" s="14" t="s">
        <v>33</v>
      </c>
      <c r="H134" s="14" t="s">
        <v>1841</v>
      </c>
      <c r="I134" s="14"/>
      <c r="J134" s="14"/>
      <c r="K134" s="14"/>
      <c r="L134" s="17">
        <v>42809</v>
      </c>
      <c r="M134" s="17">
        <v>42810</v>
      </c>
      <c r="N134" s="14">
        <v>22</v>
      </c>
      <c r="O134" s="14">
        <v>2</v>
      </c>
      <c r="P134" s="37"/>
      <c r="Q134" s="14">
        <v>1</v>
      </c>
      <c r="R134" s="14">
        <v>199</v>
      </c>
      <c r="S134" s="15">
        <f t="shared" si="3"/>
        <v>199</v>
      </c>
      <c r="T134" s="14" t="s">
        <v>35</v>
      </c>
      <c r="U134" s="14" t="s">
        <v>36</v>
      </c>
      <c r="V134" s="14"/>
      <c r="W134" s="127" t="str">
        <f t="shared" ca="1" si="2"/>
        <v>2019CJ22CP2</v>
      </c>
    </row>
    <row r="135" spans="1:23" s="31" customFormat="1" ht="33.75" customHeight="1">
      <c r="A135" s="13">
        <v>129</v>
      </c>
      <c r="B135" s="14" t="s">
        <v>29</v>
      </c>
      <c r="C135" s="14" t="s">
        <v>30</v>
      </c>
      <c r="D135" s="15" t="s">
        <v>31</v>
      </c>
      <c r="E135" s="16"/>
      <c r="F135" s="15" t="s">
        <v>32</v>
      </c>
      <c r="G135" s="14" t="s">
        <v>33</v>
      </c>
      <c r="H135" s="14" t="s">
        <v>1842</v>
      </c>
      <c r="I135" s="14"/>
      <c r="J135" s="14"/>
      <c r="K135" s="14"/>
      <c r="L135" s="17">
        <v>42810</v>
      </c>
      <c r="M135" s="17">
        <v>42810</v>
      </c>
      <c r="N135" s="14">
        <v>22</v>
      </c>
      <c r="O135" s="14">
        <v>3</v>
      </c>
      <c r="P135" s="37"/>
      <c r="Q135" s="14">
        <v>1</v>
      </c>
      <c r="R135" s="14">
        <v>164</v>
      </c>
      <c r="S135" s="15">
        <f t="shared" si="3"/>
        <v>164</v>
      </c>
      <c r="T135" s="14" t="s">
        <v>35</v>
      </c>
      <c r="U135" s="14" t="s">
        <v>36</v>
      </c>
      <c r="V135" s="14"/>
      <c r="W135" s="127" t="str">
        <f t="shared" ca="1" si="2"/>
        <v>2019CJ22CP3</v>
      </c>
    </row>
    <row r="136" spans="1:23" s="31" customFormat="1" ht="33.75" customHeight="1">
      <c r="A136" s="13">
        <v>130</v>
      </c>
      <c r="B136" s="14" t="s">
        <v>29</v>
      </c>
      <c r="C136" s="14" t="s">
        <v>30</v>
      </c>
      <c r="D136" s="15" t="s">
        <v>31</v>
      </c>
      <c r="E136" s="16"/>
      <c r="F136" s="15" t="s">
        <v>32</v>
      </c>
      <c r="G136" s="14" t="s">
        <v>33</v>
      </c>
      <c r="H136" s="14" t="s">
        <v>1843</v>
      </c>
      <c r="I136" s="14"/>
      <c r="J136" s="14"/>
      <c r="K136" s="14"/>
      <c r="L136" s="17">
        <v>42810</v>
      </c>
      <c r="M136" s="17">
        <v>42815</v>
      </c>
      <c r="N136" s="14">
        <v>22</v>
      </c>
      <c r="O136" s="14">
        <v>4</v>
      </c>
      <c r="P136" s="37"/>
      <c r="Q136" s="14">
        <v>1</v>
      </c>
      <c r="R136" s="14">
        <v>213</v>
      </c>
      <c r="S136" s="15">
        <f t="shared" si="3"/>
        <v>213</v>
      </c>
      <c r="T136" s="14" t="s">
        <v>35</v>
      </c>
      <c r="U136" s="14" t="s">
        <v>36</v>
      </c>
      <c r="V136" s="14"/>
      <c r="W136" s="127" t="str">
        <f t="shared" ref="W136:W199" ca="1" si="4">HYPERLINK(CONCATENATE(LEFT(CELL("nombrearchivo"),FIND(_xlfn.UNICHAR(91),CELL("nombrearchivo"),1)-1),MID(CELL("nombrearchivo"),FIND(_xlfn.UNICHAR(93),CELL("nombrearchivo"),1)+1,14),"\",UPPER($N$6)," ",N136,"\",RIGHT(CELL("nombrearchivo"),4),"CJ",N136,"CP",O136,".pdf"),CONCATENATE(RIGHT(CELL("nombrearchivo"),4),"CJ",N136,"CP",O136))</f>
        <v>2019CJ22CP4</v>
      </c>
    </row>
    <row r="137" spans="1:23" s="31" customFormat="1" ht="33.75" customHeight="1">
      <c r="A137" s="13">
        <v>131</v>
      </c>
      <c r="B137" s="14" t="s">
        <v>29</v>
      </c>
      <c r="C137" s="14" t="s">
        <v>30</v>
      </c>
      <c r="D137" s="15" t="s">
        <v>31</v>
      </c>
      <c r="E137" s="16"/>
      <c r="F137" s="15" t="s">
        <v>32</v>
      </c>
      <c r="G137" s="14" t="s">
        <v>33</v>
      </c>
      <c r="H137" s="14" t="s">
        <v>1844</v>
      </c>
      <c r="I137" s="14"/>
      <c r="J137" s="14"/>
      <c r="K137" s="14"/>
      <c r="L137" s="17">
        <v>42815</v>
      </c>
      <c r="M137" s="17">
        <v>42815</v>
      </c>
      <c r="N137" s="14">
        <v>22</v>
      </c>
      <c r="O137" s="14">
        <v>5</v>
      </c>
      <c r="P137" s="37"/>
      <c r="Q137" s="14">
        <v>1</v>
      </c>
      <c r="R137" s="14">
        <v>143</v>
      </c>
      <c r="S137" s="15">
        <f t="shared" ref="S137:S202" si="5">R137-Q137+1</f>
        <v>143</v>
      </c>
      <c r="T137" s="14" t="s">
        <v>35</v>
      </c>
      <c r="U137" s="14" t="s">
        <v>36</v>
      </c>
      <c r="V137" s="14"/>
      <c r="W137" s="127" t="str">
        <f t="shared" ca="1" si="4"/>
        <v>2019CJ22CP5</v>
      </c>
    </row>
    <row r="138" spans="1:23" s="31" customFormat="1" ht="33.75" customHeight="1">
      <c r="A138" s="13">
        <v>132</v>
      </c>
      <c r="B138" s="14" t="s">
        <v>29</v>
      </c>
      <c r="C138" s="14" t="s">
        <v>30</v>
      </c>
      <c r="D138" s="15" t="s">
        <v>31</v>
      </c>
      <c r="E138" s="16"/>
      <c r="F138" s="15" t="s">
        <v>32</v>
      </c>
      <c r="G138" s="14" t="s">
        <v>33</v>
      </c>
      <c r="H138" s="14" t="s">
        <v>1845</v>
      </c>
      <c r="I138" s="14"/>
      <c r="J138" s="14"/>
      <c r="K138" s="14"/>
      <c r="L138" s="17">
        <v>42815</v>
      </c>
      <c r="M138" s="17">
        <v>42815</v>
      </c>
      <c r="N138" s="14">
        <v>22</v>
      </c>
      <c r="O138" s="14">
        <v>6</v>
      </c>
      <c r="P138" s="37"/>
      <c r="Q138" s="14">
        <v>1</v>
      </c>
      <c r="R138" s="14">
        <v>150</v>
      </c>
      <c r="S138" s="15">
        <f t="shared" si="5"/>
        <v>150</v>
      </c>
      <c r="T138" s="14" t="s">
        <v>35</v>
      </c>
      <c r="U138" s="14" t="s">
        <v>36</v>
      </c>
      <c r="V138" s="14"/>
      <c r="W138" s="127" t="str">
        <f t="shared" ca="1" si="4"/>
        <v>2019CJ22CP6</v>
      </c>
    </row>
    <row r="139" spans="1:23" s="31" customFormat="1" ht="33.75" customHeight="1">
      <c r="A139" s="13">
        <v>133</v>
      </c>
      <c r="B139" s="14" t="s">
        <v>29</v>
      </c>
      <c r="C139" s="14" t="s">
        <v>30</v>
      </c>
      <c r="D139" s="15" t="s">
        <v>31</v>
      </c>
      <c r="E139" s="16"/>
      <c r="F139" s="15" t="s">
        <v>32</v>
      </c>
      <c r="G139" s="14" t="s">
        <v>33</v>
      </c>
      <c r="H139" s="14" t="s">
        <v>1846</v>
      </c>
      <c r="I139" s="14"/>
      <c r="J139" s="14"/>
      <c r="K139" s="14"/>
      <c r="L139" s="17">
        <v>42815</v>
      </c>
      <c r="M139" s="17">
        <v>42815</v>
      </c>
      <c r="N139" s="14">
        <v>23</v>
      </c>
      <c r="O139" s="14">
        <v>1</v>
      </c>
      <c r="P139" s="37"/>
      <c r="Q139" s="14">
        <v>1</v>
      </c>
      <c r="R139" s="14">
        <v>113</v>
      </c>
      <c r="S139" s="15">
        <f t="shared" si="5"/>
        <v>113</v>
      </c>
      <c r="T139" s="14" t="s">
        <v>35</v>
      </c>
      <c r="U139" s="14" t="s">
        <v>36</v>
      </c>
      <c r="V139" s="14"/>
      <c r="W139" s="127" t="str">
        <f t="shared" ca="1" si="4"/>
        <v>2019CJ23CP1</v>
      </c>
    </row>
    <row r="140" spans="1:23" s="31" customFormat="1" ht="33.75" customHeight="1">
      <c r="A140" s="13">
        <v>134</v>
      </c>
      <c r="B140" s="14" t="s">
        <v>29</v>
      </c>
      <c r="C140" s="14" t="s">
        <v>30</v>
      </c>
      <c r="D140" s="15" t="s">
        <v>31</v>
      </c>
      <c r="E140" s="16"/>
      <c r="F140" s="15" t="s">
        <v>32</v>
      </c>
      <c r="G140" s="14" t="s">
        <v>33</v>
      </c>
      <c r="H140" s="14">
        <v>63897017</v>
      </c>
      <c r="I140" s="14"/>
      <c r="J140" s="14"/>
      <c r="K140" s="14"/>
      <c r="L140" s="17">
        <v>42815</v>
      </c>
      <c r="M140" s="17">
        <v>42815</v>
      </c>
      <c r="N140" s="14">
        <v>23</v>
      </c>
      <c r="O140" s="14">
        <v>2</v>
      </c>
      <c r="P140" s="37"/>
      <c r="Q140" s="14">
        <v>1</v>
      </c>
      <c r="R140" s="14">
        <v>181</v>
      </c>
      <c r="S140" s="15">
        <f t="shared" si="5"/>
        <v>181</v>
      </c>
      <c r="T140" s="14" t="s">
        <v>35</v>
      </c>
      <c r="U140" s="14" t="s">
        <v>36</v>
      </c>
      <c r="V140" s="14"/>
      <c r="W140" s="127" t="str">
        <f t="shared" ca="1" si="4"/>
        <v>2019CJ23CP2</v>
      </c>
    </row>
    <row r="141" spans="1:23" s="31" customFormat="1" ht="33.75" customHeight="1">
      <c r="A141" s="13">
        <v>135</v>
      </c>
      <c r="B141" s="14" t="s">
        <v>29</v>
      </c>
      <c r="C141" s="14" t="s">
        <v>30</v>
      </c>
      <c r="D141" s="15" t="s">
        <v>31</v>
      </c>
      <c r="E141" s="16"/>
      <c r="F141" s="15" t="s">
        <v>32</v>
      </c>
      <c r="G141" s="14" t="s">
        <v>33</v>
      </c>
      <c r="H141" s="14" t="s">
        <v>1847</v>
      </c>
      <c r="I141" s="14"/>
      <c r="J141" s="14"/>
      <c r="K141" s="14"/>
      <c r="L141" s="17">
        <v>42815</v>
      </c>
      <c r="M141" s="17">
        <v>42815</v>
      </c>
      <c r="N141" s="14">
        <v>23</v>
      </c>
      <c r="O141" s="14">
        <v>3</v>
      </c>
      <c r="P141" s="37"/>
      <c r="Q141" s="14">
        <v>1</v>
      </c>
      <c r="R141" s="14">
        <v>200</v>
      </c>
      <c r="S141" s="15">
        <f t="shared" si="5"/>
        <v>200</v>
      </c>
      <c r="T141" s="14" t="s">
        <v>35</v>
      </c>
      <c r="U141" s="14" t="s">
        <v>36</v>
      </c>
      <c r="V141" s="14"/>
      <c r="W141" s="127" t="str">
        <f t="shared" ca="1" si="4"/>
        <v>2019CJ23CP3</v>
      </c>
    </row>
    <row r="142" spans="1:23" s="31" customFormat="1" ht="33.75" customHeight="1">
      <c r="A142" s="13">
        <v>136</v>
      </c>
      <c r="B142" s="14" t="s">
        <v>29</v>
      </c>
      <c r="C142" s="14" t="s">
        <v>30</v>
      </c>
      <c r="D142" s="15" t="s">
        <v>31</v>
      </c>
      <c r="E142" s="16"/>
      <c r="F142" s="15" t="s">
        <v>32</v>
      </c>
      <c r="G142" s="14" t="s">
        <v>33</v>
      </c>
      <c r="H142" s="14" t="s">
        <v>1848</v>
      </c>
      <c r="I142" s="14"/>
      <c r="J142" s="14"/>
      <c r="K142" s="14"/>
      <c r="L142" s="17">
        <v>42815</v>
      </c>
      <c r="M142" s="17">
        <v>42816</v>
      </c>
      <c r="N142" s="14">
        <v>23</v>
      </c>
      <c r="O142" s="14">
        <v>4</v>
      </c>
      <c r="P142" s="37"/>
      <c r="Q142" s="14">
        <v>1</v>
      </c>
      <c r="R142" s="14">
        <v>201</v>
      </c>
      <c r="S142" s="15">
        <f t="shared" si="5"/>
        <v>201</v>
      </c>
      <c r="T142" s="14" t="s">
        <v>35</v>
      </c>
      <c r="U142" s="14" t="s">
        <v>36</v>
      </c>
      <c r="V142" s="14"/>
      <c r="W142" s="127" t="str">
        <f t="shared" ca="1" si="4"/>
        <v>2019CJ23CP4</v>
      </c>
    </row>
    <row r="143" spans="1:23" s="31" customFormat="1" ht="33.75" customHeight="1">
      <c r="A143" s="13">
        <v>137</v>
      </c>
      <c r="B143" s="14" t="s">
        <v>29</v>
      </c>
      <c r="C143" s="14" t="s">
        <v>30</v>
      </c>
      <c r="D143" s="15" t="s">
        <v>31</v>
      </c>
      <c r="E143" s="16"/>
      <c r="F143" s="15" t="s">
        <v>32</v>
      </c>
      <c r="G143" s="14" t="s">
        <v>33</v>
      </c>
      <c r="H143" s="14" t="s">
        <v>1849</v>
      </c>
      <c r="I143" s="14"/>
      <c r="J143" s="14"/>
      <c r="K143" s="14"/>
      <c r="L143" s="17">
        <v>42816</v>
      </c>
      <c r="M143" s="17">
        <v>42817</v>
      </c>
      <c r="N143" s="14">
        <v>23</v>
      </c>
      <c r="O143" s="14">
        <v>5</v>
      </c>
      <c r="P143" s="37"/>
      <c r="Q143" s="14">
        <v>1</v>
      </c>
      <c r="R143" s="14">
        <v>181</v>
      </c>
      <c r="S143" s="15">
        <f t="shared" si="5"/>
        <v>181</v>
      </c>
      <c r="T143" s="14" t="s">
        <v>35</v>
      </c>
      <c r="U143" s="14" t="s">
        <v>36</v>
      </c>
      <c r="V143" s="14"/>
      <c r="W143" s="127" t="str">
        <f t="shared" ca="1" si="4"/>
        <v>2019CJ23CP5</v>
      </c>
    </row>
    <row r="144" spans="1:23" s="31" customFormat="1" ht="33.75" customHeight="1">
      <c r="A144" s="13">
        <v>138</v>
      </c>
      <c r="B144" s="14" t="s">
        <v>29</v>
      </c>
      <c r="C144" s="14" t="s">
        <v>30</v>
      </c>
      <c r="D144" s="15" t="s">
        <v>31</v>
      </c>
      <c r="E144" s="16"/>
      <c r="F144" s="15" t="s">
        <v>32</v>
      </c>
      <c r="G144" s="14" t="s">
        <v>33</v>
      </c>
      <c r="H144" s="14" t="s">
        <v>1850</v>
      </c>
      <c r="I144" s="14"/>
      <c r="J144" s="14"/>
      <c r="K144" s="14"/>
      <c r="L144" s="17">
        <v>42817</v>
      </c>
      <c r="M144" s="17">
        <v>42817</v>
      </c>
      <c r="N144" s="14">
        <v>23</v>
      </c>
      <c r="O144" s="14">
        <v>6</v>
      </c>
      <c r="P144" s="37"/>
      <c r="Q144" s="14">
        <v>1</v>
      </c>
      <c r="R144" s="14">
        <v>198</v>
      </c>
      <c r="S144" s="15">
        <f t="shared" si="5"/>
        <v>198</v>
      </c>
      <c r="T144" s="14" t="s">
        <v>35</v>
      </c>
      <c r="U144" s="14" t="s">
        <v>36</v>
      </c>
      <c r="V144" s="14"/>
      <c r="W144" s="127" t="str">
        <f t="shared" ca="1" si="4"/>
        <v>2019CJ23CP6</v>
      </c>
    </row>
    <row r="145" spans="1:23" s="31" customFormat="1" ht="33.75" customHeight="1">
      <c r="A145" s="13">
        <v>139</v>
      </c>
      <c r="B145" s="14" t="s">
        <v>29</v>
      </c>
      <c r="C145" s="14" t="s">
        <v>30</v>
      </c>
      <c r="D145" s="15" t="s">
        <v>31</v>
      </c>
      <c r="E145" s="16"/>
      <c r="F145" s="15" t="s">
        <v>32</v>
      </c>
      <c r="G145" s="14" t="s">
        <v>33</v>
      </c>
      <c r="H145" s="14" t="s">
        <v>1851</v>
      </c>
      <c r="I145" s="14"/>
      <c r="J145" s="14"/>
      <c r="K145" s="14"/>
      <c r="L145" s="17">
        <v>42817</v>
      </c>
      <c r="M145" s="17">
        <v>42817</v>
      </c>
      <c r="N145" s="14">
        <v>24</v>
      </c>
      <c r="O145" s="14">
        <v>1</v>
      </c>
      <c r="P145" s="37"/>
      <c r="Q145" s="14">
        <v>1</v>
      </c>
      <c r="R145" s="14">
        <v>56</v>
      </c>
      <c r="S145" s="15">
        <f t="shared" si="5"/>
        <v>56</v>
      </c>
      <c r="T145" s="14" t="s">
        <v>35</v>
      </c>
      <c r="U145" s="14" t="s">
        <v>36</v>
      </c>
      <c r="V145" s="14"/>
      <c r="W145" s="127" t="str">
        <f t="shared" ca="1" si="4"/>
        <v>2019CJ24CP1</v>
      </c>
    </row>
    <row r="146" spans="1:23" s="31" customFormat="1" ht="33.75" customHeight="1">
      <c r="A146" s="13">
        <v>140</v>
      </c>
      <c r="B146" s="14" t="s">
        <v>29</v>
      </c>
      <c r="C146" s="14" t="s">
        <v>30</v>
      </c>
      <c r="D146" s="15" t="s">
        <v>31</v>
      </c>
      <c r="E146" s="16"/>
      <c r="F146" s="15" t="s">
        <v>32</v>
      </c>
      <c r="G146" s="14" t="s">
        <v>33</v>
      </c>
      <c r="H146" s="14">
        <v>69567017</v>
      </c>
      <c r="I146" s="14"/>
      <c r="J146" s="14"/>
      <c r="K146" s="14"/>
      <c r="L146" s="17">
        <v>42818</v>
      </c>
      <c r="M146" s="17">
        <v>42818</v>
      </c>
      <c r="N146" s="14">
        <v>24</v>
      </c>
      <c r="O146" s="14">
        <v>2</v>
      </c>
      <c r="P146" s="37"/>
      <c r="Q146" s="14">
        <v>1</v>
      </c>
      <c r="R146" s="14">
        <v>175</v>
      </c>
      <c r="S146" s="15">
        <f t="shared" si="5"/>
        <v>175</v>
      </c>
      <c r="T146" s="14" t="s">
        <v>35</v>
      </c>
      <c r="U146" s="14" t="s">
        <v>36</v>
      </c>
      <c r="V146" s="14"/>
      <c r="W146" s="127" t="str">
        <f t="shared" ca="1" si="4"/>
        <v>2019CJ24CP2</v>
      </c>
    </row>
    <row r="147" spans="1:23" s="31" customFormat="1" ht="33.75" customHeight="1">
      <c r="A147" s="13">
        <v>141</v>
      </c>
      <c r="B147" s="14" t="s">
        <v>29</v>
      </c>
      <c r="C147" s="14" t="s">
        <v>30</v>
      </c>
      <c r="D147" s="15" t="s">
        <v>31</v>
      </c>
      <c r="E147" s="16"/>
      <c r="F147" s="15" t="s">
        <v>32</v>
      </c>
      <c r="G147" s="14" t="s">
        <v>33</v>
      </c>
      <c r="H147" s="14" t="s">
        <v>1852</v>
      </c>
      <c r="I147" s="14"/>
      <c r="J147" s="14"/>
      <c r="K147" s="14"/>
      <c r="L147" s="17">
        <v>42818</v>
      </c>
      <c r="M147" s="17">
        <v>42818</v>
      </c>
      <c r="N147" s="14">
        <v>24</v>
      </c>
      <c r="O147" s="14">
        <v>3</v>
      </c>
      <c r="P147" s="37"/>
      <c r="Q147" s="14">
        <v>1</v>
      </c>
      <c r="R147" s="14">
        <v>205</v>
      </c>
      <c r="S147" s="15">
        <f t="shared" si="5"/>
        <v>205</v>
      </c>
      <c r="T147" s="14" t="s">
        <v>35</v>
      </c>
      <c r="U147" s="14" t="s">
        <v>36</v>
      </c>
      <c r="V147" s="14"/>
      <c r="W147" s="127" t="str">
        <f t="shared" ca="1" si="4"/>
        <v>2019CJ24CP3</v>
      </c>
    </row>
    <row r="148" spans="1:23" s="31" customFormat="1" ht="33.75" customHeight="1">
      <c r="A148" s="13">
        <v>142</v>
      </c>
      <c r="B148" s="14" t="s">
        <v>29</v>
      </c>
      <c r="C148" s="14" t="s">
        <v>30</v>
      </c>
      <c r="D148" s="15" t="s">
        <v>31</v>
      </c>
      <c r="E148" s="16"/>
      <c r="F148" s="15" t="s">
        <v>32</v>
      </c>
      <c r="G148" s="14" t="s">
        <v>33</v>
      </c>
      <c r="H148" s="14" t="s">
        <v>1853</v>
      </c>
      <c r="I148" s="14"/>
      <c r="J148" s="14"/>
      <c r="K148" s="14"/>
      <c r="L148" s="17">
        <v>42818</v>
      </c>
      <c r="M148" s="17">
        <v>42818</v>
      </c>
      <c r="N148" s="14">
        <v>24</v>
      </c>
      <c r="O148" s="14">
        <v>4</v>
      </c>
      <c r="P148" s="37"/>
      <c r="Q148" s="14">
        <v>1</v>
      </c>
      <c r="R148" s="14">
        <v>203</v>
      </c>
      <c r="S148" s="15">
        <f t="shared" si="5"/>
        <v>203</v>
      </c>
      <c r="T148" s="14" t="s">
        <v>35</v>
      </c>
      <c r="U148" s="14" t="s">
        <v>36</v>
      </c>
      <c r="V148" s="14"/>
      <c r="W148" s="127" t="str">
        <f t="shared" ca="1" si="4"/>
        <v>2019CJ24CP4</v>
      </c>
    </row>
    <row r="149" spans="1:23" s="31" customFormat="1" ht="33.75" customHeight="1">
      <c r="A149" s="13">
        <v>143</v>
      </c>
      <c r="B149" s="14" t="s">
        <v>29</v>
      </c>
      <c r="C149" s="14" t="s">
        <v>30</v>
      </c>
      <c r="D149" s="15" t="s">
        <v>31</v>
      </c>
      <c r="E149" s="16"/>
      <c r="F149" s="15" t="s">
        <v>32</v>
      </c>
      <c r="G149" s="14" t="s">
        <v>33</v>
      </c>
      <c r="H149" s="14" t="s">
        <v>1854</v>
      </c>
      <c r="I149" s="14"/>
      <c r="J149" s="14"/>
      <c r="K149" s="14"/>
      <c r="L149" s="17">
        <v>42818</v>
      </c>
      <c r="M149" s="17">
        <v>42818</v>
      </c>
      <c r="N149" s="14">
        <v>24</v>
      </c>
      <c r="O149" s="14">
        <v>5</v>
      </c>
      <c r="P149" s="37"/>
      <c r="Q149" s="14">
        <v>1</v>
      </c>
      <c r="R149" s="14">
        <v>98</v>
      </c>
      <c r="S149" s="15">
        <f t="shared" si="5"/>
        <v>98</v>
      </c>
      <c r="T149" s="14" t="s">
        <v>35</v>
      </c>
      <c r="U149" s="14" t="s">
        <v>36</v>
      </c>
      <c r="V149" s="14"/>
      <c r="W149" s="127" t="str">
        <f t="shared" ca="1" si="4"/>
        <v>2019CJ24CP5</v>
      </c>
    </row>
    <row r="150" spans="1:23" s="31" customFormat="1" ht="33.75" customHeight="1">
      <c r="A150" s="13">
        <v>144</v>
      </c>
      <c r="B150" s="14" t="s">
        <v>29</v>
      </c>
      <c r="C150" s="14" t="s">
        <v>30</v>
      </c>
      <c r="D150" s="15" t="s">
        <v>31</v>
      </c>
      <c r="E150" s="16"/>
      <c r="F150" s="15" t="s">
        <v>32</v>
      </c>
      <c r="G150" s="14" t="s">
        <v>33</v>
      </c>
      <c r="H150" s="14" t="s">
        <v>1855</v>
      </c>
      <c r="I150" s="14"/>
      <c r="J150" s="14"/>
      <c r="K150" s="14"/>
      <c r="L150" s="17">
        <v>42821</v>
      </c>
      <c r="M150" s="17">
        <v>42823</v>
      </c>
      <c r="N150" s="14">
        <v>24</v>
      </c>
      <c r="O150" s="14">
        <v>6</v>
      </c>
      <c r="P150" s="37"/>
      <c r="Q150" s="14">
        <v>1</v>
      </c>
      <c r="R150" s="14">
        <v>210</v>
      </c>
      <c r="S150" s="15">
        <f t="shared" si="5"/>
        <v>210</v>
      </c>
      <c r="T150" s="14" t="s">
        <v>35</v>
      </c>
      <c r="U150" s="14" t="s">
        <v>36</v>
      </c>
      <c r="V150" s="14"/>
      <c r="W150" s="127" t="str">
        <f t="shared" ca="1" si="4"/>
        <v>2019CJ24CP6</v>
      </c>
    </row>
    <row r="151" spans="1:23" s="31" customFormat="1" ht="33.75" customHeight="1">
      <c r="A151" s="13">
        <v>145</v>
      </c>
      <c r="B151" s="14" t="s">
        <v>29</v>
      </c>
      <c r="C151" s="14" t="s">
        <v>30</v>
      </c>
      <c r="D151" s="15" t="s">
        <v>31</v>
      </c>
      <c r="E151" s="16"/>
      <c r="F151" s="15" t="s">
        <v>32</v>
      </c>
      <c r="G151" s="14" t="s">
        <v>33</v>
      </c>
      <c r="H151" s="14" t="s">
        <v>1856</v>
      </c>
      <c r="I151" s="14"/>
      <c r="J151" s="14"/>
      <c r="K151" s="14"/>
      <c r="L151" s="17">
        <v>42824</v>
      </c>
      <c r="M151" s="17">
        <v>42825</v>
      </c>
      <c r="N151" s="14">
        <v>24</v>
      </c>
      <c r="O151" s="14">
        <v>0</v>
      </c>
      <c r="P151" s="37"/>
      <c r="Q151" s="14">
        <v>1</v>
      </c>
      <c r="R151" s="14">
        <v>204</v>
      </c>
      <c r="S151" s="15">
        <f t="shared" si="5"/>
        <v>204</v>
      </c>
      <c r="T151" s="14" t="s">
        <v>35</v>
      </c>
      <c r="U151" s="14" t="s">
        <v>36</v>
      </c>
      <c r="V151" s="14"/>
      <c r="W151" s="127" t="str">
        <f t="shared" ca="1" si="4"/>
        <v>2019CJ24CP0</v>
      </c>
    </row>
    <row r="152" spans="1:23" s="31" customFormat="1" ht="33.75" customHeight="1">
      <c r="A152" s="13">
        <v>146</v>
      </c>
      <c r="B152" s="14" t="s">
        <v>29</v>
      </c>
      <c r="C152" s="14" t="s">
        <v>30</v>
      </c>
      <c r="D152" s="15" t="s">
        <v>31</v>
      </c>
      <c r="E152" s="16"/>
      <c r="F152" s="15" t="s">
        <v>32</v>
      </c>
      <c r="G152" s="14" t="s">
        <v>33</v>
      </c>
      <c r="H152" s="14" t="s">
        <v>1857</v>
      </c>
      <c r="I152" s="14"/>
      <c r="J152" s="14"/>
      <c r="K152" s="14"/>
      <c r="L152" s="17">
        <v>42825</v>
      </c>
      <c r="M152" s="17">
        <v>42825</v>
      </c>
      <c r="N152" s="14">
        <v>25</v>
      </c>
      <c r="O152" s="14">
        <v>1</v>
      </c>
      <c r="P152" s="37"/>
      <c r="Q152" s="14">
        <v>1</v>
      </c>
      <c r="R152" s="14">
        <v>198</v>
      </c>
      <c r="S152" s="15">
        <f t="shared" si="5"/>
        <v>198</v>
      </c>
      <c r="T152" s="14" t="s">
        <v>35</v>
      </c>
      <c r="U152" s="14" t="s">
        <v>36</v>
      </c>
      <c r="V152" s="14"/>
      <c r="W152" s="127" t="str">
        <f t="shared" ca="1" si="4"/>
        <v>2019CJ25CP1</v>
      </c>
    </row>
    <row r="153" spans="1:23" s="31" customFormat="1" ht="33.75" customHeight="1">
      <c r="A153" s="13">
        <v>147</v>
      </c>
      <c r="B153" s="14" t="s">
        <v>29</v>
      </c>
      <c r="C153" s="14" t="s">
        <v>30</v>
      </c>
      <c r="D153" s="15" t="s">
        <v>31</v>
      </c>
      <c r="E153" s="16"/>
      <c r="F153" s="15" t="s">
        <v>32</v>
      </c>
      <c r="G153" s="14" t="s">
        <v>33</v>
      </c>
      <c r="H153" s="14" t="s">
        <v>1858</v>
      </c>
      <c r="I153" s="14"/>
      <c r="J153" s="14"/>
      <c r="K153" s="14"/>
      <c r="L153" s="17">
        <v>42825</v>
      </c>
      <c r="M153" s="17">
        <v>42825</v>
      </c>
      <c r="N153" s="14">
        <v>25</v>
      </c>
      <c r="O153" s="14">
        <v>2</v>
      </c>
      <c r="P153" s="37"/>
      <c r="Q153" s="14">
        <v>1</v>
      </c>
      <c r="R153" s="14">
        <v>184</v>
      </c>
      <c r="S153" s="15">
        <f t="shared" si="5"/>
        <v>184</v>
      </c>
      <c r="T153" s="14" t="s">
        <v>35</v>
      </c>
      <c r="U153" s="14" t="s">
        <v>36</v>
      </c>
      <c r="V153" s="14"/>
      <c r="W153" s="127" t="str">
        <f t="shared" ca="1" si="4"/>
        <v>2019CJ25CP2</v>
      </c>
    </row>
    <row r="154" spans="1:23" s="31" customFormat="1" ht="33.75" customHeight="1">
      <c r="A154" s="13">
        <v>148</v>
      </c>
      <c r="B154" s="14" t="s">
        <v>29</v>
      </c>
      <c r="C154" s="14" t="s">
        <v>30</v>
      </c>
      <c r="D154" s="15" t="s">
        <v>31</v>
      </c>
      <c r="E154" s="16"/>
      <c r="F154" s="15" t="s">
        <v>32</v>
      </c>
      <c r="G154" s="14" t="s">
        <v>33</v>
      </c>
      <c r="H154" s="14" t="s">
        <v>1859</v>
      </c>
      <c r="I154" s="14"/>
      <c r="J154" s="14"/>
      <c r="K154" s="14"/>
      <c r="L154" s="17">
        <v>42825</v>
      </c>
      <c r="M154" s="17">
        <v>42825</v>
      </c>
      <c r="N154" s="14">
        <v>25</v>
      </c>
      <c r="O154" s="14">
        <v>3</v>
      </c>
      <c r="P154" s="37"/>
      <c r="Q154" s="14">
        <v>1</v>
      </c>
      <c r="R154" s="14">
        <v>201</v>
      </c>
      <c r="S154" s="15">
        <f t="shared" si="5"/>
        <v>201</v>
      </c>
      <c r="T154" s="14" t="s">
        <v>35</v>
      </c>
      <c r="U154" s="14" t="s">
        <v>36</v>
      </c>
      <c r="V154" s="14"/>
      <c r="W154" s="127" t="str">
        <f t="shared" ca="1" si="4"/>
        <v>2019CJ25CP3</v>
      </c>
    </row>
    <row r="155" spans="1:23" s="31" customFormat="1" ht="33.75" customHeight="1">
      <c r="A155" s="13">
        <v>149</v>
      </c>
      <c r="B155" s="14" t="s">
        <v>29</v>
      </c>
      <c r="C155" s="14" t="s">
        <v>30</v>
      </c>
      <c r="D155" s="15" t="s">
        <v>31</v>
      </c>
      <c r="E155" s="16"/>
      <c r="F155" s="15" t="s">
        <v>32</v>
      </c>
      <c r="G155" s="14" t="s">
        <v>33</v>
      </c>
      <c r="H155" s="14" t="s">
        <v>1860</v>
      </c>
      <c r="I155" s="14"/>
      <c r="J155" s="14"/>
      <c r="K155" s="14"/>
      <c r="L155" s="17">
        <v>42825</v>
      </c>
      <c r="M155" s="17">
        <v>42825</v>
      </c>
      <c r="N155" s="14">
        <v>25</v>
      </c>
      <c r="O155" s="14">
        <v>4</v>
      </c>
      <c r="P155" s="37"/>
      <c r="Q155" s="14">
        <v>1</v>
      </c>
      <c r="R155" s="14">
        <v>204</v>
      </c>
      <c r="S155" s="15">
        <f t="shared" si="5"/>
        <v>204</v>
      </c>
      <c r="T155" s="14" t="s">
        <v>35</v>
      </c>
      <c r="U155" s="14" t="s">
        <v>36</v>
      </c>
      <c r="V155" s="14"/>
      <c r="W155" s="127" t="str">
        <f t="shared" ca="1" si="4"/>
        <v>2019CJ25CP4</v>
      </c>
    </row>
    <row r="156" spans="1:23" s="31" customFormat="1" ht="33.75" customHeight="1">
      <c r="A156" s="13">
        <v>150</v>
      </c>
      <c r="B156" s="14" t="s">
        <v>29</v>
      </c>
      <c r="C156" s="14" t="s">
        <v>30</v>
      </c>
      <c r="D156" s="15" t="s">
        <v>31</v>
      </c>
      <c r="E156" s="16"/>
      <c r="F156" s="15" t="s">
        <v>32</v>
      </c>
      <c r="G156" s="14" t="s">
        <v>33</v>
      </c>
      <c r="H156" s="14" t="s">
        <v>1861</v>
      </c>
      <c r="I156" s="14"/>
      <c r="J156" s="14"/>
      <c r="K156" s="14"/>
      <c r="L156" s="17">
        <v>42825</v>
      </c>
      <c r="M156" s="17">
        <v>42825</v>
      </c>
      <c r="N156" s="14">
        <v>25</v>
      </c>
      <c r="O156" s="14">
        <v>5</v>
      </c>
      <c r="P156" s="37"/>
      <c r="Q156" s="14">
        <v>1</v>
      </c>
      <c r="R156" s="14">
        <v>199</v>
      </c>
      <c r="S156" s="15">
        <f t="shared" si="5"/>
        <v>199</v>
      </c>
      <c r="T156" s="14" t="s">
        <v>35</v>
      </c>
      <c r="U156" s="14" t="s">
        <v>36</v>
      </c>
      <c r="V156" s="14"/>
      <c r="W156" s="127" t="str">
        <f t="shared" ca="1" si="4"/>
        <v>2019CJ25CP5</v>
      </c>
    </row>
    <row r="157" spans="1:23" s="31" customFormat="1" ht="33.75" customHeight="1">
      <c r="A157" s="13">
        <v>151</v>
      </c>
      <c r="B157" s="14" t="s">
        <v>29</v>
      </c>
      <c r="C157" s="14" t="s">
        <v>30</v>
      </c>
      <c r="D157" s="15" t="s">
        <v>31</v>
      </c>
      <c r="E157" s="16"/>
      <c r="F157" s="15" t="s">
        <v>32</v>
      </c>
      <c r="G157" s="14" t="s">
        <v>33</v>
      </c>
      <c r="H157" s="14" t="s">
        <v>1862</v>
      </c>
      <c r="I157" s="14"/>
      <c r="J157" s="14"/>
      <c r="K157" s="14"/>
      <c r="L157" s="17">
        <v>42825</v>
      </c>
      <c r="M157" s="17">
        <v>42825</v>
      </c>
      <c r="N157" s="14">
        <v>25</v>
      </c>
      <c r="O157" s="14">
        <v>6</v>
      </c>
      <c r="P157" s="37"/>
      <c r="Q157" s="14">
        <v>1</v>
      </c>
      <c r="R157" s="14">
        <v>204</v>
      </c>
      <c r="S157" s="15">
        <f t="shared" si="5"/>
        <v>204</v>
      </c>
      <c r="T157" s="14" t="s">
        <v>35</v>
      </c>
      <c r="U157" s="14" t="s">
        <v>36</v>
      </c>
      <c r="V157" s="14"/>
      <c r="W157" s="127" t="str">
        <f t="shared" ca="1" si="4"/>
        <v>2019CJ25CP6</v>
      </c>
    </row>
    <row r="158" spans="1:23" s="31" customFormat="1" ht="33.75" customHeight="1">
      <c r="A158" s="13">
        <v>152</v>
      </c>
      <c r="B158" s="14" t="s">
        <v>29</v>
      </c>
      <c r="C158" s="14" t="s">
        <v>30</v>
      </c>
      <c r="D158" s="15" t="s">
        <v>31</v>
      </c>
      <c r="E158" s="16"/>
      <c r="F158" s="15" t="s">
        <v>32</v>
      </c>
      <c r="G158" s="14" t="s">
        <v>33</v>
      </c>
      <c r="H158" s="14" t="s">
        <v>1863</v>
      </c>
      <c r="I158" s="14"/>
      <c r="J158" s="14"/>
      <c r="K158" s="14"/>
      <c r="L158" s="17">
        <v>42825</v>
      </c>
      <c r="M158" s="17">
        <v>42825</v>
      </c>
      <c r="N158" s="14">
        <v>26</v>
      </c>
      <c r="O158" s="14">
        <v>1</v>
      </c>
      <c r="P158" s="37"/>
      <c r="Q158" s="14">
        <v>1</v>
      </c>
      <c r="R158" s="14">
        <v>205</v>
      </c>
      <c r="S158" s="15">
        <f t="shared" si="5"/>
        <v>205</v>
      </c>
      <c r="T158" s="14" t="s">
        <v>35</v>
      </c>
      <c r="U158" s="14" t="s">
        <v>36</v>
      </c>
      <c r="V158" s="14"/>
      <c r="W158" s="127" t="str">
        <f t="shared" ca="1" si="4"/>
        <v>2019CJ26CP1</v>
      </c>
    </row>
    <row r="159" spans="1:23" s="31" customFormat="1" ht="33.75" customHeight="1">
      <c r="A159" s="13">
        <v>153</v>
      </c>
      <c r="B159" s="14" t="s">
        <v>29</v>
      </c>
      <c r="C159" s="14" t="s">
        <v>30</v>
      </c>
      <c r="D159" s="15" t="s">
        <v>31</v>
      </c>
      <c r="E159" s="16"/>
      <c r="F159" s="15" t="s">
        <v>32</v>
      </c>
      <c r="G159" s="14" t="s">
        <v>33</v>
      </c>
      <c r="H159" s="14" t="s">
        <v>1864</v>
      </c>
      <c r="I159" s="14"/>
      <c r="J159" s="14"/>
      <c r="K159" s="14"/>
      <c r="L159" s="17">
        <v>42825</v>
      </c>
      <c r="M159" s="17">
        <v>42825</v>
      </c>
      <c r="N159" s="14">
        <v>26</v>
      </c>
      <c r="O159" s="14">
        <v>2</v>
      </c>
      <c r="P159" s="37"/>
      <c r="Q159" s="14">
        <v>1</v>
      </c>
      <c r="R159" s="14">
        <v>194</v>
      </c>
      <c r="S159" s="15">
        <f t="shared" si="5"/>
        <v>194</v>
      </c>
      <c r="T159" s="14" t="s">
        <v>35</v>
      </c>
      <c r="U159" s="14" t="s">
        <v>36</v>
      </c>
      <c r="V159" s="14"/>
      <c r="W159" s="127" t="str">
        <f t="shared" ca="1" si="4"/>
        <v>2019CJ26CP2</v>
      </c>
    </row>
    <row r="160" spans="1:23" s="31" customFormat="1" ht="33.75" customHeight="1">
      <c r="A160" s="13">
        <v>154</v>
      </c>
      <c r="B160" s="14" t="s">
        <v>29</v>
      </c>
      <c r="C160" s="14" t="s">
        <v>30</v>
      </c>
      <c r="D160" s="15" t="s">
        <v>31</v>
      </c>
      <c r="E160" s="16"/>
      <c r="F160" s="15" t="s">
        <v>32</v>
      </c>
      <c r="G160" s="14" t="s">
        <v>33</v>
      </c>
      <c r="H160" s="14" t="s">
        <v>1865</v>
      </c>
      <c r="I160" s="14"/>
      <c r="J160" s="14"/>
      <c r="K160" s="14"/>
      <c r="L160" s="17">
        <v>42825</v>
      </c>
      <c r="M160" s="17">
        <v>42825</v>
      </c>
      <c r="N160" s="14">
        <v>26</v>
      </c>
      <c r="O160" s="14">
        <v>3</v>
      </c>
      <c r="P160" s="37"/>
      <c r="Q160" s="14">
        <v>1</v>
      </c>
      <c r="R160" s="14">
        <v>48</v>
      </c>
      <c r="S160" s="15">
        <f t="shared" si="5"/>
        <v>48</v>
      </c>
      <c r="T160" s="14" t="s">
        <v>35</v>
      </c>
      <c r="U160" s="14" t="s">
        <v>36</v>
      </c>
      <c r="V160" s="14"/>
      <c r="W160" s="127" t="str">
        <f t="shared" ca="1" si="4"/>
        <v>2019CJ26CP3</v>
      </c>
    </row>
    <row r="161" spans="1:23" s="31" customFormat="1" ht="33.75" customHeight="1">
      <c r="A161" s="13">
        <v>155</v>
      </c>
      <c r="B161" s="14" t="s">
        <v>29</v>
      </c>
      <c r="C161" s="14" t="s">
        <v>30</v>
      </c>
      <c r="D161" s="15" t="s">
        <v>31</v>
      </c>
      <c r="E161" s="16"/>
      <c r="F161" s="15" t="s">
        <v>32</v>
      </c>
      <c r="G161" s="14" t="s">
        <v>33</v>
      </c>
      <c r="H161" s="14" t="s">
        <v>1866</v>
      </c>
      <c r="I161" s="14"/>
      <c r="J161" s="14"/>
      <c r="K161" s="14"/>
      <c r="L161" s="17">
        <v>42825</v>
      </c>
      <c r="M161" s="17">
        <v>42830</v>
      </c>
      <c r="N161" s="14">
        <v>26</v>
      </c>
      <c r="O161" s="14">
        <v>4</v>
      </c>
      <c r="P161" s="37"/>
      <c r="Q161" s="14">
        <v>1</v>
      </c>
      <c r="R161" s="14">
        <v>200</v>
      </c>
      <c r="S161" s="15">
        <f t="shared" si="5"/>
        <v>200</v>
      </c>
      <c r="T161" s="14" t="s">
        <v>35</v>
      </c>
      <c r="U161" s="14" t="s">
        <v>36</v>
      </c>
      <c r="V161" s="14"/>
      <c r="W161" s="127" t="str">
        <f t="shared" ca="1" si="4"/>
        <v>2019CJ26CP4</v>
      </c>
    </row>
    <row r="162" spans="1:23" s="31" customFormat="1" ht="33.75" customHeight="1">
      <c r="A162" s="13">
        <v>156</v>
      </c>
      <c r="B162" s="14" t="s">
        <v>29</v>
      </c>
      <c r="C162" s="14" t="s">
        <v>30</v>
      </c>
      <c r="D162" s="15" t="s">
        <v>31</v>
      </c>
      <c r="E162" s="16"/>
      <c r="F162" s="15" t="s">
        <v>32</v>
      </c>
      <c r="G162" s="14" t="s">
        <v>33</v>
      </c>
      <c r="H162" s="14" t="s">
        <v>1867</v>
      </c>
      <c r="I162" s="14"/>
      <c r="J162" s="14"/>
      <c r="K162" s="14"/>
      <c r="L162" s="17">
        <v>42830</v>
      </c>
      <c r="M162" s="17">
        <v>42830</v>
      </c>
      <c r="N162" s="14">
        <v>26</v>
      </c>
      <c r="O162" s="14">
        <v>5</v>
      </c>
      <c r="P162" s="37"/>
      <c r="Q162" s="14">
        <v>1</v>
      </c>
      <c r="R162" s="14">
        <v>194</v>
      </c>
      <c r="S162" s="15">
        <f t="shared" si="5"/>
        <v>194</v>
      </c>
      <c r="T162" s="14" t="s">
        <v>35</v>
      </c>
      <c r="U162" s="14" t="s">
        <v>36</v>
      </c>
      <c r="V162" s="14"/>
      <c r="W162" s="127" t="str">
        <f t="shared" ca="1" si="4"/>
        <v>2019CJ26CP5</v>
      </c>
    </row>
    <row r="163" spans="1:23" s="31" customFormat="1" ht="33.75" customHeight="1">
      <c r="A163" s="13">
        <v>157</v>
      </c>
      <c r="B163" s="14" t="s">
        <v>29</v>
      </c>
      <c r="C163" s="14" t="s">
        <v>30</v>
      </c>
      <c r="D163" s="15" t="s">
        <v>31</v>
      </c>
      <c r="E163" s="16"/>
      <c r="F163" s="15" t="s">
        <v>32</v>
      </c>
      <c r="G163" s="14" t="s">
        <v>33</v>
      </c>
      <c r="H163" s="14" t="s">
        <v>1868</v>
      </c>
      <c r="I163" s="14"/>
      <c r="J163" s="14"/>
      <c r="K163" s="14"/>
      <c r="L163" s="17">
        <v>42830</v>
      </c>
      <c r="M163" s="17">
        <v>42830</v>
      </c>
      <c r="N163" s="14">
        <v>26</v>
      </c>
      <c r="O163" s="14">
        <v>6</v>
      </c>
      <c r="P163" s="37"/>
      <c r="Q163" s="14">
        <v>1</v>
      </c>
      <c r="R163" s="14">
        <v>176</v>
      </c>
      <c r="S163" s="15">
        <f t="shared" si="5"/>
        <v>176</v>
      </c>
      <c r="T163" s="14" t="s">
        <v>35</v>
      </c>
      <c r="U163" s="14" t="s">
        <v>36</v>
      </c>
      <c r="V163" s="14"/>
      <c r="W163" s="127" t="str">
        <f t="shared" ca="1" si="4"/>
        <v>2019CJ26CP6</v>
      </c>
    </row>
    <row r="164" spans="1:23" s="31" customFormat="1" ht="33.75" customHeight="1">
      <c r="A164" s="13">
        <v>158</v>
      </c>
      <c r="B164" s="14" t="s">
        <v>29</v>
      </c>
      <c r="C164" s="14" t="s">
        <v>30</v>
      </c>
      <c r="D164" s="15" t="s">
        <v>31</v>
      </c>
      <c r="E164" s="16"/>
      <c r="F164" s="15" t="s">
        <v>32</v>
      </c>
      <c r="G164" s="14" t="s">
        <v>33</v>
      </c>
      <c r="H164" s="14" t="s">
        <v>1869</v>
      </c>
      <c r="I164" s="14"/>
      <c r="J164" s="14"/>
      <c r="K164" s="14"/>
      <c r="L164" s="17">
        <v>42830</v>
      </c>
      <c r="M164" s="17">
        <v>42830</v>
      </c>
      <c r="N164" s="14">
        <v>26</v>
      </c>
      <c r="O164" s="14">
        <v>7</v>
      </c>
      <c r="P164" s="37"/>
      <c r="Q164" s="14">
        <v>1</v>
      </c>
      <c r="R164" s="14">
        <v>205</v>
      </c>
      <c r="S164" s="15">
        <f t="shared" si="5"/>
        <v>205</v>
      </c>
      <c r="T164" s="14" t="s">
        <v>35</v>
      </c>
      <c r="U164" s="14" t="s">
        <v>36</v>
      </c>
      <c r="V164" s="14"/>
      <c r="W164" s="127" t="str">
        <f t="shared" ca="1" si="4"/>
        <v>2019CJ26CP7</v>
      </c>
    </row>
    <row r="165" spans="1:23" s="31" customFormat="1" ht="33.75" customHeight="1">
      <c r="A165" s="13">
        <v>159</v>
      </c>
      <c r="B165" s="14" t="s">
        <v>29</v>
      </c>
      <c r="C165" s="14" t="s">
        <v>30</v>
      </c>
      <c r="D165" s="15" t="s">
        <v>31</v>
      </c>
      <c r="E165" s="16"/>
      <c r="F165" s="15" t="s">
        <v>32</v>
      </c>
      <c r="G165" s="14" t="s">
        <v>33</v>
      </c>
      <c r="H165" s="14" t="s">
        <v>1870</v>
      </c>
      <c r="I165" s="14"/>
      <c r="J165" s="14"/>
      <c r="K165" s="14"/>
      <c r="L165" s="17">
        <v>42830</v>
      </c>
      <c r="M165" s="17">
        <v>42831</v>
      </c>
      <c r="N165" s="14">
        <v>27</v>
      </c>
      <c r="O165" s="14">
        <v>1</v>
      </c>
      <c r="P165" s="37"/>
      <c r="Q165" s="14">
        <v>1</v>
      </c>
      <c r="R165" s="14">
        <v>205</v>
      </c>
      <c r="S165" s="15">
        <f t="shared" si="5"/>
        <v>205</v>
      </c>
      <c r="T165" s="14" t="s">
        <v>35</v>
      </c>
      <c r="U165" s="14" t="s">
        <v>36</v>
      </c>
      <c r="V165" s="14"/>
      <c r="W165" s="127" t="str">
        <f t="shared" ca="1" si="4"/>
        <v>2019CJ27CP1</v>
      </c>
    </row>
    <row r="166" spans="1:23" s="31" customFormat="1" ht="33.75" customHeight="1">
      <c r="A166" s="13">
        <v>160</v>
      </c>
      <c r="B166" s="14" t="s">
        <v>29</v>
      </c>
      <c r="C166" s="14" t="s">
        <v>30</v>
      </c>
      <c r="D166" s="15" t="s">
        <v>31</v>
      </c>
      <c r="E166" s="16"/>
      <c r="F166" s="15" t="s">
        <v>32</v>
      </c>
      <c r="G166" s="14" t="s">
        <v>33</v>
      </c>
      <c r="H166" s="14" t="s">
        <v>1871</v>
      </c>
      <c r="I166" s="14"/>
      <c r="J166" s="14"/>
      <c r="K166" s="14"/>
      <c r="L166" s="17">
        <v>42831</v>
      </c>
      <c r="M166" s="17">
        <v>42833</v>
      </c>
      <c r="N166" s="14">
        <v>27</v>
      </c>
      <c r="O166" s="14">
        <v>2</v>
      </c>
      <c r="P166" s="37"/>
      <c r="Q166" s="14">
        <v>1</v>
      </c>
      <c r="R166" s="14">
        <v>193</v>
      </c>
      <c r="S166" s="15">
        <f t="shared" si="5"/>
        <v>193</v>
      </c>
      <c r="T166" s="14" t="s">
        <v>35</v>
      </c>
      <c r="U166" s="14" t="s">
        <v>36</v>
      </c>
      <c r="V166" s="14"/>
      <c r="W166" s="127" t="str">
        <f t="shared" ca="1" si="4"/>
        <v>2019CJ27CP2</v>
      </c>
    </row>
    <row r="167" spans="1:23" s="31" customFormat="1" ht="33.75" customHeight="1">
      <c r="A167" s="13">
        <v>161</v>
      </c>
      <c r="B167" s="14" t="s">
        <v>29</v>
      </c>
      <c r="C167" s="14" t="s">
        <v>30</v>
      </c>
      <c r="D167" s="15" t="s">
        <v>31</v>
      </c>
      <c r="E167" s="16"/>
      <c r="F167" s="15" t="s">
        <v>32</v>
      </c>
      <c r="G167" s="14" t="s">
        <v>33</v>
      </c>
      <c r="H167" s="41" t="s">
        <v>1872</v>
      </c>
      <c r="I167" s="14"/>
      <c r="J167" s="14"/>
      <c r="K167" s="14"/>
      <c r="L167" s="17">
        <v>42833</v>
      </c>
      <c r="M167" s="17">
        <v>42835</v>
      </c>
      <c r="N167" s="14">
        <v>27</v>
      </c>
      <c r="O167" s="14">
        <v>3</v>
      </c>
      <c r="P167" s="37"/>
      <c r="Q167" s="14">
        <v>1</v>
      </c>
      <c r="R167" s="14">
        <v>167</v>
      </c>
      <c r="S167" s="15">
        <f t="shared" si="5"/>
        <v>167</v>
      </c>
      <c r="T167" s="14" t="s">
        <v>35</v>
      </c>
      <c r="U167" s="14" t="s">
        <v>36</v>
      </c>
      <c r="V167" s="14"/>
      <c r="W167" s="127" t="str">
        <f t="shared" ca="1" si="4"/>
        <v>2019CJ27CP3</v>
      </c>
    </row>
    <row r="168" spans="1:23" s="31" customFormat="1" ht="33.75" customHeight="1">
      <c r="A168" s="13">
        <v>162</v>
      </c>
      <c r="B168" s="14" t="s">
        <v>29</v>
      </c>
      <c r="C168" s="14" t="s">
        <v>30</v>
      </c>
      <c r="D168" s="15" t="s">
        <v>31</v>
      </c>
      <c r="E168" s="16"/>
      <c r="F168" s="15" t="s">
        <v>32</v>
      </c>
      <c r="G168" s="14" t="s">
        <v>33</v>
      </c>
      <c r="H168" s="14" t="s">
        <v>1873</v>
      </c>
      <c r="I168" s="14"/>
      <c r="J168" s="14"/>
      <c r="K168" s="14"/>
      <c r="L168" s="17">
        <v>42835</v>
      </c>
      <c r="M168" s="17">
        <v>42835</v>
      </c>
      <c r="N168" s="14">
        <v>27</v>
      </c>
      <c r="O168" s="14">
        <v>4</v>
      </c>
      <c r="P168" s="37"/>
      <c r="Q168" s="14">
        <v>1</v>
      </c>
      <c r="R168" s="14">
        <v>204</v>
      </c>
      <c r="S168" s="15">
        <f t="shared" si="5"/>
        <v>204</v>
      </c>
      <c r="T168" s="14" t="s">
        <v>35</v>
      </c>
      <c r="U168" s="14" t="s">
        <v>36</v>
      </c>
      <c r="V168" s="14"/>
      <c r="W168" s="127" t="str">
        <f t="shared" ca="1" si="4"/>
        <v>2019CJ27CP4</v>
      </c>
    </row>
    <row r="169" spans="1:23" s="31" customFormat="1" ht="33.75" customHeight="1">
      <c r="A169" s="13">
        <v>163</v>
      </c>
      <c r="B169" s="14" t="s">
        <v>29</v>
      </c>
      <c r="C169" s="14" t="s">
        <v>30</v>
      </c>
      <c r="D169" s="15" t="s">
        <v>31</v>
      </c>
      <c r="E169" s="16"/>
      <c r="F169" s="15" t="s">
        <v>32</v>
      </c>
      <c r="G169" s="14" t="s">
        <v>33</v>
      </c>
      <c r="H169" s="14" t="s">
        <v>1874</v>
      </c>
      <c r="I169" s="14"/>
      <c r="J169" s="14"/>
      <c r="K169" s="14"/>
      <c r="L169" s="17">
        <v>42835</v>
      </c>
      <c r="M169" s="17">
        <v>42836</v>
      </c>
      <c r="N169" s="14">
        <v>27</v>
      </c>
      <c r="O169" s="14">
        <v>5</v>
      </c>
      <c r="P169" s="37"/>
      <c r="Q169" s="14">
        <v>1</v>
      </c>
      <c r="R169" s="41">
        <v>211</v>
      </c>
      <c r="S169" s="15">
        <f t="shared" si="5"/>
        <v>211</v>
      </c>
      <c r="T169" s="14" t="s">
        <v>35</v>
      </c>
      <c r="U169" s="14" t="s">
        <v>36</v>
      </c>
      <c r="V169" s="14"/>
      <c r="W169" s="127" t="str">
        <f t="shared" ca="1" si="4"/>
        <v>2019CJ27CP5</v>
      </c>
    </row>
    <row r="170" spans="1:23" s="31" customFormat="1" ht="33.75" customHeight="1">
      <c r="A170" s="13">
        <v>164</v>
      </c>
      <c r="B170" s="14" t="s">
        <v>29</v>
      </c>
      <c r="C170" s="14" t="s">
        <v>30</v>
      </c>
      <c r="D170" s="15" t="s">
        <v>31</v>
      </c>
      <c r="E170" s="16"/>
      <c r="F170" s="15" t="s">
        <v>32</v>
      </c>
      <c r="G170" s="14" t="s">
        <v>33</v>
      </c>
      <c r="H170" s="14" t="s">
        <v>1875</v>
      </c>
      <c r="I170" s="14"/>
      <c r="J170" s="14"/>
      <c r="K170" s="14"/>
      <c r="L170" s="17">
        <v>42836</v>
      </c>
      <c r="M170" s="17">
        <v>42836</v>
      </c>
      <c r="N170" s="14">
        <v>27</v>
      </c>
      <c r="O170" s="14">
        <v>6</v>
      </c>
      <c r="P170" s="37"/>
      <c r="Q170" s="14">
        <v>1</v>
      </c>
      <c r="R170" s="14">
        <v>210</v>
      </c>
      <c r="S170" s="15">
        <f t="shared" si="5"/>
        <v>210</v>
      </c>
      <c r="T170" s="14" t="s">
        <v>35</v>
      </c>
      <c r="U170" s="14" t="s">
        <v>36</v>
      </c>
      <c r="V170" s="14"/>
      <c r="W170" s="127" t="str">
        <f t="shared" ca="1" si="4"/>
        <v>2019CJ27CP6</v>
      </c>
    </row>
    <row r="171" spans="1:23" s="31" customFormat="1" ht="33.75" customHeight="1">
      <c r="A171" s="13">
        <v>165</v>
      </c>
      <c r="B171" s="14" t="s">
        <v>29</v>
      </c>
      <c r="C171" s="14" t="s">
        <v>30</v>
      </c>
      <c r="D171" s="15" t="s">
        <v>31</v>
      </c>
      <c r="E171" s="16"/>
      <c r="F171" s="15" t="s">
        <v>32</v>
      </c>
      <c r="G171" s="14" t="s">
        <v>33</v>
      </c>
      <c r="H171" s="15" t="s">
        <v>1876</v>
      </c>
      <c r="I171" s="15"/>
      <c r="J171" s="15"/>
      <c r="K171" s="15"/>
      <c r="L171" s="17">
        <v>42836</v>
      </c>
      <c r="M171" s="17">
        <v>42836</v>
      </c>
      <c r="N171" s="15">
        <v>28</v>
      </c>
      <c r="O171" s="15">
        <v>1</v>
      </c>
      <c r="P171" s="37"/>
      <c r="Q171" s="14">
        <v>1</v>
      </c>
      <c r="R171" s="15">
        <v>205</v>
      </c>
      <c r="S171" s="15">
        <f t="shared" si="5"/>
        <v>205</v>
      </c>
      <c r="T171" s="14" t="s">
        <v>35</v>
      </c>
      <c r="U171" s="14" t="s">
        <v>36</v>
      </c>
      <c r="V171" s="14"/>
      <c r="W171" s="127" t="str">
        <f t="shared" ca="1" si="4"/>
        <v>2019CJ28CP1</v>
      </c>
    </row>
    <row r="172" spans="1:23" s="31" customFormat="1" ht="33.75" customHeight="1">
      <c r="A172" s="13">
        <v>166</v>
      </c>
      <c r="B172" s="14" t="s">
        <v>29</v>
      </c>
      <c r="C172" s="14" t="s">
        <v>30</v>
      </c>
      <c r="D172" s="15" t="s">
        <v>31</v>
      </c>
      <c r="E172" s="16"/>
      <c r="F172" s="15" t="s">
        <v>32</v>
      </c>
      <c r="G172" s="14" t="s">
        <v>33</v>
      </c>
      <c r="H172" s="15" t="s">
        <v>1877</v>
      </c>
      <c r="I172" s="15"/>
      <c r="J172" s="15"/>
      <c r="K172" s="15"/>
      <c r="L172" s="17">
        <v>42836</v>
      </c>
      <c r="M172" s="17">
        <v>42837</v>
      </c>
      <c r="N172" s="15">
        <v>28</v>
      </c>
      <c r="O172" s="15">
        <v>2</v>
      </c>
      <c r="P172" s="37"/>
      <c r="Q172" s="14">
        <v>1</v>
      </c>
      <c r="R172" s="15">
        <v>199</v>
      </c>
      <c r="S172" s="15">
        <f t="shared" si="5"/>
        <v>199</v>
      </c>
      <c r="T172" s="14" t="s">
        <v>35</v>
      </c>
      <c r="U172" s="14" t="s">
        <v>36</v>
      </c>
      <c r="V172" s="14"/>
      <c r="W172" s="127" t="str">
        <f t="shared" ca="1" si="4"/>
        <v>2019CJ28CP2</v>
      </c>
    </row>
    <row r="173" spans="1:23" s="31" customFormat="1" ht="33.75" customHeight="1">
      <c r="A173" s="13">
        <v>167</v>
      </c>
      <c r="B173" s="14" t="s">
        <v>29</v>
      </c>
      <c r="C173" s="14" t="s">
        <v>30</v>
      </c>
      <c r="D173" s="15" t="s">
        <v>31</v>
      </c>
      <c r="E173" s="16"/>
      <c r="F173" s="15" t="s">
        <v>32</v>
      </c>
      <c r="G173" s="14" t="s">
        <v>33</v>
      </c>
      <c r="H173" s="15" t="s">
        <v>1878</v>
      </c>
      <c r="I173" s="15"/>
      <c r="J173" s="15"/>
      <c r="K173" s="15"/>
      <c r="L173" s="107">
        <v>42842</v>
      </c>
      <c r="M173" s="107">
        <v>42844</v>
      </c>
      <c r="N173" s="15">
        <v>28</v>
      </c>
      <c r="O173" s="15">
        <v>3</v>
      </c>
      <c r="P173" s="37"/>
      <c r="Q173" s="14">
        <v>1</v>
      </c>
      <c r="R173" s="15">
        <v>185</v>
      </c>
      <c r="S173" s="15">
        <f t="shared" si="5"/>
        <v>185</v>
      </c>
      <c r="T173" s="14" t="s">
        <v>35</v>
      </c>
      <c r="U173" s="14" t="s">
        <v>36</v>
      </c>
      <c r="V173" s="14"/>
      <c r="W173" s="127" t="str">
        <f t="shared" ca="1" si="4"/>
        <v>2019CJ28CP3</v>
      </c>
    </row>
    <row r="174" spans="1:23" s="31" customFormat="1" ht="33.75" customHeight="1">
      <c r="A174" s="13">
        <v>168</v>
      </c>
      <c r="B174" s="14" t="s">
        <v>29</v>
      </c>
      <c r="C174" s="14" t="s">
        <v>30</v>
      </c>
      <c r="D174" s="15" t="s">
        <v>31</v>
      </c>
      <c r="E174" s="16"/>
      <c r="F174" s="15" t="s">
        <v>32</v>
      </c>
      <c r="G174" s="14" t="s">
        <v>33</v>
      </c>
      <c r="H174" s="15">
        <v>93151617</v>
      </c>
      <c r="I174" s="15"/>
      <c r="J174" s="15"/>
      <c r="K174" s="15"/>
      <c r="L174" s="107">
        <v>42844</v>
      </c>
      <c r="M174" s="107">
        <v>42844</v>
      </c>
      <c r="N174" s="15">
        <v>28</v>
      </c>
      <c r="O174" s="15">
        <v>4</v>
      </c>
      <c r="P174" s="37"/>
      <c r="Q174" s="14">
        <v>1</v>
      </c>
      <c r="R174" s="15">
        <v>40</v>
      </c>
      <c r="S174" s="15">
        <f t="shared" si="5"/>
        <v>40</v>
      </c>
      <c r="T174" s="14" t="s">
        <v>35</v>
      </c>
      <c r="U174" s="14" t="s">
        <v>36</v>
      </c>
      <c r="V174" s="14"/>
      <c r="W174" s="127" t="str">
        <f t="shared" ca="1" si="4"/>
        <v>2019CJ28CP4</v>
      </c>
    </row>
    <row r="175" spans="1:23" s="31" customFormat="1" ht="33.75" customHeight="1">
      <c r="A175" s="13">
        <v>169</v>
      </c>
      <c r="B175" s="14" t="s">
        <v>29</v>
      </c>
      <c r="C175" s="14" t="s">
        <v>30</v>
      </c>
      <c r="D175" s="15" t="s">
        <v>31</v>
      </c>
      <c r="E175" s="16"/>
      <c r="F175" s="15" t="s">
        <v>32</v>
      </c>
      <c r="G175" s="14" t="s">
        <v>33</v>
      </c>
      <c r="H175" s="15">
        <v>93172817</v>
      </c>
      <c r="I175" s="15"/>
      <c r="J175" s="15"/>
      <c r="K175" s="15"/>
      <c r="L175" s="107">
        <v>42844</v>
      </c>
      <c r="M175" s="107">
        <v>42844</v>
      </c>
      <c r="N175" s="15">
        <v>28</v>
      </c>
      <c r="O175" s="15">
        <v>5</v>
      </c>
      <c r="P175" s="37" t="s">
        <v>171</v>
      </c>
      <c r="Q175" s="14">
        <v>1</v>
      </c>
      <c r="R175" s="15">
        <v>187</v>
      </c>
      <c r="S175" s="15">
        <f t="shared" si="5"/>
        <v>187</v>
      </c>
      <c r="T175" s="14" t="s">
        <v>35</v>
      </c>
      <c r="U175" s="14" t="s">
        <v>36</v>
      </c>
      <c r="V175" s="14"/>
      <c r="W175" s="127" t="str">
        <f t="shared" ca="1" si="4"/>
        <v>2019CJ28CP5</v>
      </c>
    </row>
    <row r="176" spans="1:23" s="31" customFormat="1" ht="33.75" customHeight="1">
      <c r="A176" s="13">
        <v>170</v>
      </c>
      <c r="B176" s="14" t="s">
        <v>29</v>
      </c>
      <c r="C176" s="14" t="s">
        <v>30</v>
      </c>
      <c r="D176" s="15" t="s">
        <v>31</v>
      </c>
      <c r="E176" s="16"/>
      <c r="F176" s="15" t="s">
        <v>32</v>
      </c>
      <c r="G176" s="14" t="s">
        <v>33</v>
      </c>
      <c r="H176" s="15">
        <v>93172817</v>
      </c>
      <c r="I176" s="15"/>
      <c r="J176" s="15"/>
      <c r="K176" s="15"/>
      <c r="L176" s="107">
        <v>42844</v>
      </c>
      <c r="M176" s="107">
        <v>42844</v>
      </c>
      <c r="N176" s="15">
        <v>28</v>
      </c>
      <c r="O176" s="15">
        <v>6</v>
      </c>
      <c r="P176" s="37" t="s">
        <v>172</v>
      </c>
      <c r="Q176" s="14">
        <v>188</v>
      </c>
      <c r="R176" s="15">
        <v>400</v>
      </c>
      <c r="S176" s="15">
        <f t="shared" si="5"/>
        <v>213</v>
      </c>
      <c r="T176" s="14" t="s">
        <v>35</v>
      </c>
      <c r="U176" s="14" t="s">
        <v>36</v>
      </c>
      <c r="V176" s="14"/>
      <c r="W176" s="127" t="str">
        <f t="shared" ca="1" si="4"/>
        <v>2019CJ28CP6</v>
      </c>
    </row>
    <row r="177" spans="1:23" s="31" customFormat="1" ht="33.75" customHeight="1">
      <c r="A177" s="13">
        <v>171</v>
      </c>
      <c r="B177" s="14" t="s">
        <v>29</v>
      </c>
      <c r="C177" s="14" t="s">
        <v>30</v>
      </c>
      <c r="D177" s="15" t="s">
        <v>31</v>
      </c>
      <c r="E177" s="16"/>
      <c r="F177" s="15" t="s">
        <v>32</v>
      </c>
      <c r="G177" s="14" t="s">
        <v>33</v>
      </c>
      <c r="H177" s="15">
        <v>93172817</v>
      </c>
      <c r="I177" s="14"/>
      <c r="J177" s="14"/>
      <c r="K177" s="14"/>
      <c r="L177" s="107">
        <v>42844</v>
      </c>
      <c r="M177" s="107">
        <v>42844</v>
      </c>
      <c r="N177" s="14">
        <v>29</v>
      </c>
      <c r="O177" s="14">
        <v>1</v>
      </c>
      <c r="P177" s="37" t="s">
        <v>173</v>
      </c>
      <c r="Q177" s="14">
        <v>401</v>
      </c>
      <c r="R177" s="14">
        <v>467</v>
      </c>
      <c r="S177" s="15">
        <f t="shared" si="5"/>
        <v>67</v>
      </c>
      <c r="T177" s="14" t="s">
        <v>35</v>
      </c>
      <c r="U177" s="14" t="s">
        <v>36</v>
      </c>
      <c r="V177" s="14"/>
      <c r="W177" s="127" t="str">
        <f t="shared" ca="1" si="4"/>
        <v>2019CJ29CP1</v>
      </c>
    </row>
    <row r="178" spans="1:23" s="31" customFormat="1" ht="33.75" customHeight="1">
      <c r="A178" s="13">
        <v>172</v>
      </c>
      <c r="B178" s="14" t="s">
        <v>29</v>
      </c>
      <c r="C178" s="14" t="s">
        <v>30</v>
      </c>
      <c r="D178" s="15" t="s">
        <v>31</v>
      </c>
      <c r="E178" s="16"/>
      <c r="F178" s="15" t="s">
        <v>32</v>
      </c>
      <c r="G178" s="14" t="s">
        <v>33</v>
      </c>
      <c r="H178" s="14" t="s">
        <v>1879</v>
      </c>
      <c r="I178" s="14"/>
      <c r="J178" s="14"/>
      <c r="K178" s="14"/>
      <c r="L178" s="107">
        <v>42844</v>
      </c>
      <c r="M178" s="107">
        <v>42844</v>
      </c>
      <c r="N178" s="14">
        <v>29</v>
      </c>
      <c r="O178" s="14">
        <v>2</v>
      </c>
      <c r="P178" s="37"/>
      <c r="Q178" s="14">
        <v>1</v>
      </c>
      <c r="R178" s="14">
        <v>175</v>
      </c>
      <c r="S178" s="15">
        <f t="shared" si="5"/>
        <v>175</v>
      </c>
      <c r="T178" s="14" t="s">
        <v>35</v>
      </c>
      <c r="U178" s="14" t="s">
        <v>36</v>
      </c>
      <c r="V178" s="14"/>
      <c r="W178" s="127" t="str">
        <f t="shared" ca="1" si="4"/>
        <v>2019CJ29CP2</v>
      </c>
    </row>
    <row r="179" spans="1:23" s="31" customFormat="1" ht="33.75" customHeight="1">
      <c r="A179" s="13">
        <v>173</v>
      </c>
      <c r="B179" s="14" t="s">
        <v>29</v>
      </c>
      <c r="C179" s="14" t="s">
        <v>30</v>
      </c>
      <c r="D179" s="15" t="s">
        <v>31</v>
      </c>
      <c r="E179" s="16"/>
      <c r="F179" s="15" t="s">
        <v>32</v>
      </c>
      <c r="G179" s="14" t="s">
        <v>33</v>
      </c>
      <c r="H179" s="14" t="s">
        <v>1880</v>
      </c>
      <c r="I179" s="14"/>
      <c r="J179" s="14"/>
      <c r="K179" s="14"/>
      <c r="L179" s="107">
        <v>42844</v>
      </c>
      <c r="M179" s="107">
        <v>42844</v>
      </c>
      <c r="N179" s="14">
        <v>29</v>
      </c>
      <c r="O179" s="14">
        <v>3</v>
      </c>
      <c r="P179" s="37"/>
      <c r="Q179" s="14">
        <v>1</v>
      </c>
      <c r="R179" s="14">
        <v>160</v>
      </c>
      <c r="S179" s="15">
        <f t="shared" si="5"/>
        <v>160</v>
      </c>
      <c r="T179" s="14" t="s">
        <v>35</v>
      </c>
      <c r="U179" s="14" t="s">
        <v>36</v>
      </c>
      <c r="V179" s="14"/>
      <c r="W179" s="127" t="str">
        <f t="shared" ca="1" si="4"/>
        <v>2019CJ29CP3</v>
      </c>
    </row>
    <row r="180" spans="1:23" s="31" customFormat="1" ht="33.75" customHeight="1">
      <c r="A180" s="13">
        <v>174</v>
      </c>
      <c r="B180" s="14" t="s">
        <v>29</v>
      </c>
      <c r="C180" s="14" t="s">
        <v>30</v>
      </c>
      <c r="D180" s="15" t="s">
        <v>31</v>
      </c>
      <c r="E180" s="16"/>
      <c r="F180" s="15" t="s">
        <v>32</v>
      </c>
      <c r="G180" s="14" t="s">
        <v>33</v>
      </c>
      <c r="H180" s="14" t="s">
        <v>1881</v>
      </c>
      <c r="I180" s="14"/>
      <c r="J180" s="14"/>
      <c r="K180" s="14"/>
      <c r="L180" s="17">
        <v>42844</v>
      </c>
      <c r="M180" s="17">
        <v>42844</v>
      </c>
      <c r="N180" s="14">
        <v>29</v>
      </c>
      <c r="O180" s="14">
        <v>4</v>
      </c>
      <c r="P180" s="37"/>
      <c r="Q180" s="14">
        <v>1</v>
      </c>
      <c r="R180" s="14">
        <v>202</v>
      </c>
      <c r="S180" s="15">
        <f t="shared" si="5"/>
        <v>202</v>
      </c>
      <c r="T180" s="14" t="s">
        <v>35</v>
      </c>
      <c r="U180" s="14" t="s">
        <v>36</v>
      </c>
      <c r="V180" s="14"/>
      <c r="W180" s="127" t="str">
        <f t="shared" ca="1" si="4"/>
        <v>2019CJ29CP4</v>
      </c>
    </row>
    <row r="181" spans="1:23" s="31" customFormat="1" ht="33.75" customHeight="1">
      <c r="A181" s="13">
        <v>175</v>
      </c>
      <c r="B181" s="14" t="s">
        <v>29</v>
      </c>
      <c r="C181" s="14" t="s">
        <v>30</v>
      </c>
      <c r="D181" s="15" t="s">
        <v>31</v>
      </c>
      <c r="E181" s="16"/>
      <c r="F181" s="15" t="s">
        <v>32</v>
      </c>
      <c r="G181" s="14" t="s">
        <v>33</v>
      </c>
      <c r="H181" s="14" t="s">
        <v>1882</v>
      </c>
      <c r="I181" s="14"/>
      <c r="J181" s="14"/>
      <c r="K181" s="14"/>
      <c r="L181" s="17">
        <v>42845</v>
      </c>
      <c r="M181" s="17">
        <v>42846</v>
      </c>
      <c r="N181" s="14">
        <v>29</v>
      </c>
      <c r="O181" s="14">
        <v>5</v>
      </c>
      <c r="P181" s="37"/>
      <c r="Q181" s="14">
        <v>1</v>
      </c>
      <c r="R181" s="14">
        <v>200</v>
      </c>
      <c r="S181" s="15">
        <f t="shared" si="5"/>
        <v>200</v>
      </c>
      <c r="T181" s="14" t="s">
        <v>35</v>
      </c>
      <c r="U181" s="14" t="s">
        <v>36</v>
      </c>
      <c r="V181" s="14"/>
      <c r="W181" s="127" t="str">
        <f t="shared" ca="1" si="4"/>
        <v>2019CJ29CP5</v>
      </c>
    </row>
    <row r="182" spans="1:23" s="31" customFormat="1" ht="33.75" customHeight="1">
      <c r="A182" s="13">
        <v>176</v>
      </c>
      <c r="B182" s="14" t="s">
        <v>29</v>
      </c>
      <c r="C182" s="14" t="s">
        <v>30</v>
      </c>
      <c r="D182" s="15" t="s">
        <v>31</v>
      </c>
      <c r="E182" s="16"/>
      <c r="F182" s="15" t="s">
        <v>32</v>
      </c>
      <c r="G182" s="14" t="s">
        <v>33</v>
      </c>
      <c r="H182" s="14" t="s">
        <v>1883</v>
      </c>
      <c r="I182" s="14"/>
      <c r="J182" s="14"/>
      <c r="K182" s="14"/>
      <c r="L182" s="17">
        <v>42846</v>
      </c>
      <c r="M182" s="17">
        <v>42846</v>
      </c>
      <c r="N182" s="14">
        <v>29</v>
      </c>
      <c r="O182" s="14">
        <v>6</v>
      </c>
      <c r="P182" s="37"/>
      <c r="Q182" s="14">
        <v>1</v>
      </c>
      <c r="R182" s="14">
        <v>79</v>
      </c>
      <c r="S182" s="15">
        <f t="shared" si="5"/>
        <v>79</v>
      </c>
      <c r="T182" s="14" t="s">
        <v>35</v>
      </c>
      <c r="U182" s="14" t="s">
        <v>36</v>
      </c>
      <c r="V182" s="14"/>
      <c r="W182" s="127" t="str">
        <f t="shared" ca="1" si="4"/>
        <v>2019CJ29CP6</v>
      </c>
    </row>
    <row r="183" spans="1:23" s="31" customFormat="1" ht="33.75" customHeight="1">
      <c r="A183" s="13">
        <v>177</v>
      </c>
      <c r="B183" s="14" t="s">
        <v>29</v>
      </c>
      <c r="C183" s="14" t="s">
        <v>30</v>
      </c>
      <c r="D183" s="15" t="s">
        <v>31</v>
      </c>
      <c r="E183" s="16"/>
      <c r="F183" s="15" t="s">
        <v>32</v>
      </c>
      <c r="G183" s="14" t="s">
        <v>33</v>
      </c>
      <c r="H183" s="14">
        <v>96049417</v>
      </c>
      <c r="I183" s="14"/>
      <c r="J183" s="14"/>
      <c r="K183" s="14"/>
      <c r="L183" s="17">
        <v>42846</v>
      </c>
      <c r="M183" s="17">
        <v>42846</v>
      </c>
      <c r="N183" s="14">
        <v>30</v>
      </c>
      <c r="O183" s="14">
        <v>1</v>
      </c>
      <c r="P183" s="37" t="s">
        <v>125</v>
      </c>
      <c r="Q183" s="14">
        <v>1</v>
      </c>
      <c r="R183" s="14">
        <v>201</v>
      </c>
      <c r="S183" s="15">
        <f t="shared" si="5"/>
        <v>201</v>
      </c>
      <c r="T183" s="14" t="s">
        <v>35</v>
      </c>
      <c r="U183" s="14" t="s">
        <v>36</v>
      </c>
      <c r="V183" s="14"/>
      <c r="W183" s="127" t="str">
        <f t="shared" ca="1" si="4"/>
        <v>2019CJ30CP1</v>
      </c>
    </row>
    <row r="184" spans="1:23" s="31" customFormat="1" ht="33.75" customHeight="1">
      <c r="A184" s="13">
        <v>178</v>
      </c>
      <c r="B184" s="14" t="s">
        <v>29</v>
      </c>
      <c r="C184" s="14" t="s">
        <v>30</v>
      </c>
      <c r="D184" s="15" t="s">
        <v>31</v>
      </c>
      <c r="E184" s="16"/>
      <c r="F184" s="15" t="s">
        <v>32</v>
      </c>
      <c r="G184" s="14" t="s">
        <v>33</v>
      </c>
      <c r="H184" s="14">
        <v>96049417</v>
      </c>
      <c r="I184" s="14"/>
      <c r="J184" s="14"/>
      <c r="K184" s="14"/>
      <c r="L184" s="17">
        <v>42846</v>
      </c>
      <c r="M184" s="17">
        <v>42846</v>
      </c>
      <c r="N184" s="14">
        <v>30</v>
      </c>
      <c r="O184" s="14">
        <v>2</v>
      </c>
      <c r="P184" s="37" t="s">
        <v>126</v>
      </c>
      <c r="Q184" s="14">
        <v>202</v>
      </c>
      <c r="R184" s="14">
        <v>305</v>
      </c>
      <c r="S184" s="15">
        <f t="shared" si="5"/>
        <v>104</v>
      </c>
      <c r="T184" s="14" t="s">
        <v>35</v>
      </c>
      <c r="U184" s="14" t="s">
        <v>36</v>
      </c>
      <c r="V184" s="14"/>
      <c r="W184" s="127" t="str">
        <f t="shared" ca="1" si="4"/>
        <v>2019CJ30CP2</v>
      </c>
    </row>
    <row r="185" spans="1:23" s="31" customFormat="1" ht="33.75" customHeight="1">
      <c r="A185" s="13">
        <v>179</v>
      </c>
      <c r="B185" s="14" t="s">
        <v>29</v>
      </c>
      <c r="C185" s="14" t="s">
        <v>30</v>
      </c>
      <c r="D185" s="15" t="s">
        <v>31</v>
      </c>
      <c r="E185" s="16"/>
      <c r="F185" s="15" t="s">
        <v>32</v>
      </c>
      <c r="G185" s="14" t="s">
        <v>33</v>
      </c>
      <c r="H185" s="14" t="s">
        <v>1884</v>
      </c>
      <c r="I185" s="14"/>
      <c r="J185" s="14"/>
      <c r="K185" s="14"/>
      <c r="L185" s="17">
        <v>42846</v>
      </c>
      <c r="M185" s="17">
        <v>42850</v>
      </c>
      <c r="N185" s="14">
        <v>30</v>
      </c>
      <c r="O185" s="14">
        <v>3</v>
      </c>
      <c r="P185" s="37"/>
      <c r="Q185" s="14">
        <v>1</v>
      </c>
      <c r="R185" s="14">
        <v>200</v>
      </c>
      <c r="S185" s="15">
        <f t="shared" si="5"/>
        <v>200</v>
      </c>
      <c r="T185" s="14" t="s">
        <v>35</v>
      </c>
      <c r="U185" s="14" t="s">
        <v>36</v>
      </c>
      <c r="V185" s="14"/>
      <c r="W185" s="127" t="str">
        <f t="shared" ca="1" si="4"/>
        <v>2019CJ30CP3</v>
      </c>
    </row>
    <row r="186" spans="1:23" s="31" customFormat="1" ht="33.75" customHeight="1">
      <c r="A186" s="13">
        <v>180</v>
      </c>
      <c r="B186" s="14" t="s">
        <v>29</v>
      </c>
      <c r="C186" s="14" t="s">
        <v>30</v>
      </c>
      <c r="D186" s="15" t="s">
        <v>31</v>
      </c>
      <c r="E186" s="16"/>
      <c r="F186" s="15" t="s">
        <v>32</v>
      </c>
      <c r="G186" s="14" t="s">
        <v>33</v>
      </c>
      <c r="H186" s="14" t="s">
        <v>1885</v>
      </c>
      <c r="I186" s="14"/>
      <c r="J186" s="14"/>
      <c r="K186" s="14"/>
      <c r="L186" s="17">
        <v>42850</v>
      </c>
      <c r="M186" s="17">
        <v>42851</v>
      </c>
      <c r="N186" s="14">
        <v>30</v>
      </c>
      <c r="O186" s="14">
        <v>4</v>
      </c>
      <c r="P186" s="37"/>
      <c r="Q186" s="14">
        <v>1</v>
      </c>
      <c r="R186" s="14">
        <v>203</v>
      </c>
      <c r="S186" s="15">
        <f t="shared" si="5"/>
        <v>203</v>
      </c>
      <c r="T186" s="14" t="s">
        <v>35</v>
      </c>
      <c r="U186" s="14" t="s">
        <v>36</v>
      </c>
      <c r="V186" s="14"/>
      <c r="W186" s="127" t="str">
        <f t="shared" ca="1" si="4"/>
        <v>2019CJ30CP4</v>
      </c>
    </row>
    <row r="187" spans="1:23" s="31" customFormat="1" ht="33.75" customHeight="1">
      <c r="A187" s="13">
        <v>181</v>
      </c>
      <c r="B187" s="14" t="s">
        <v>29</v>
      </c>
      <c r="C187" s="14" t="s">
        <v>30</v>
      </c>
      <c r="D187" s="15" t="s">
        <v>31</v>
      </c>
      <c r="E187" s="16"/>
      <c r="F187" s="15" t="s">
        <v>32</v>
      </c>
      <c r="G187" s="14" t="s">
        <v>33</v>
      </c>
      <c r="H187" s="14" t="s">
        <v>1886</v>
      </c>
      <c r="I187" s="14"/>
      <c r="J187" s="14"/>
      <c r="K187" s="14"/>
      <c r="L187" s="17">
        <v>42851</v>
      </c>
      <c r="M187" s="17">
        <v>42851</v>
      </c>
      <c r="N187" s="14">
        <v>30</v>
      </c>
      <c r="O187" s="14">
        <v>5</v>
      </c>
      <c r="P187" s="37"/>
      <c r="Q187" s="14">
        <v>1</v>
      </c>
      <c r="R187" s="14">
        <v>179</v>
      </c>
      <c r="S187" s="15">
        <f t="shared" si="5"/>
        <v>179</v>
      </c>
      <c r="T187" s="14" t="s">
        <v>35</v>
      </c>
      <c r="U187" s="14" t="s">
        <v>36</v>
      </c>
      <c r="V187" s="14"/>
      <c r="W187" s="127" t="str">
        <f t="shared" ca="1" si="4"/>
        <v>2019CJ30CP5</v>
      </c>
    </row>
    <row r="188" spans="1:23" s="31" customFormat="1" ht="33.75" customHeight="1">
      <c r="A188" s="13">
        <v>182</v>
      </c>
      <c r="B188" s="14" t="s">
        <v>29</v>
      </c>
      <c r="C188" s="14" t="s">
        <v>30</v>
      </c>
      <c r="D188" s="15" t="s">
        <v>31</v>
      </c>
      <c r="E188" s="16"/>
      <c r="F188" s="15" t="s">
        <v>32</v>
      </c>
      <c r="G188" s="14" t="s">
        <v>33</v>
      </c>
      <c r="H188" s="14">
        <v>104536617</v>
      </c>
      <c r="I188" s="14"/>
      <c r="J188" s="14"/>
      <c r="K188" s="14"/>
      <c r="L188" s="17">
        <v>42851</v>
      </c>
      <c r="M188" s="17">
        <v>42851</v>
      </c>
      <c r="N188" s="14">
        <v>30</v>
      </c>
      <c r="O188" s="14">
        <v>6</v>
      </c>
      <c r="P188" s="37"/>
      <c r="Q188" s="14">
        <v>1</v>
      </c>
      <c r="R188" s="14">
        <v>30</v>
      </c>
      <c r="S188" s="15">
        <f t="shared" si="5"/>
        <v>30</v>
      </c>
      <c r="T188" s="14" t="s">
        <v>35</v>
      </c>
      <c r="U188" s="14" t="s">
        <v>36</v>
      </c>
      <c r="V188" s="14"/>
      <c r="W188" s="127" t="str">
        <f t="shared" ca="1" si="4"/>
        <v>2019CJ30CP6</v>
      </c>
    </row>
    <row r="189" spans="1:23" s="31" customFormat="1" ht="33.75" customHeight="1">
      <c r="A189" s="13">
        <v>183</v>
      </c>
      <c r="B189" s="14" t="s">
        <v>29</v>
      </c>
      <c r="C189" s="14" t="s">
        <v>30</v>
      </c>
      <c r="D189" s="15" t="s">
        <v>31</v>
      </c>
      <c r="E189" s="16"/>
      <c r="F189" s="15" t="s">
        <v>32</v>
      </c>
      <c r="G189" s="14" t="s">
        <v>33</v>
      </c>
      <c r="H189" s="14">
        <v>104544817</v>
      </c>
      <c r="I189" s="14"/>
      <c r="J189" s="14"/>
      <c r="K189" s="14"/>
      <c r="L189" s="17">
        <v>42851</v>
      </c>
      <c r="M189" s="17">
        <v>42851</v>
      </c>
      <c r="N189" s="14">
        <v>31</v>
      </c>
      <c r="O189" s="14">
        <v>1</v>
      </c>
      <c r="P189" s="37"/>
      <c r="Q189" s="14">
        <v>1</v>
      </c>
      <c r="R189" s="14">
        <v>199</v>
      </c>
      <c r="S189" s="15">
        <f t="shared" si="5"/>
        <v>199</v>
      </c>
      <c r="T189" s="14" t="s">
        <v>35</v>
      </c>
      <c r="U189" s="14" t="s">
        <v>36</v>
      </c>
      <c r="V189" s="14"/>
      <c r="W189" s="127" t="str">
        <f t="shared" ca="1" si="4"/>
        <v>2019CJ31CP1</v>
      </c>
    </row>
    <row r="190" spans="1:23" s="31" customFormat="1" ht="33.75" customHeight="1">
      <c r="A190" s="13">
        <v>184</v>
      </c>
      <c r="B190" s="14" t="s">
        <v>29</v>
      </c>
      <c r="C190" s="14" t="s">
        <v>30</v>
      </c>
      <c r="D190" s="15" t="s">
        <v>31</v>
      </c>
      <c r="E190" s="16"/>
      <c r="F190" s="15" t="s">
        <v>32</v>
      </c>
      <c r="G190" s="14" t="s">
        <v>33</v>
      </c>
      <c r="H190" s="14" t="s">
        <v>1887</v>
      </c>
      <c r="I190" s="14"/>
      <c r="J190" s="14"/>
      <c r="K190" s="14"/>
      <c r="L190" s="17">
        <v>42851</v>
      </c>
      <c r="M190" s="17">
        <v>42851</v>
      </c>
      <c r="N190" s="14">
        <v>31</v>
      </c>
      <c r="O190" s="14">
        <v>2</v>
      </c>
      <c r="P190" s="37"/>
      <c r="Q190" s="14">
        <v>1</v>
      </c>
      <c r="R190" s="14">
        <v>184</v>
      </c>
      <c r="S190" s="15">
        <f t="shared" si="5"/>
        <v>184</v>
      </c>
      <c r="T190" s="14" t="s">
        <v>35</v>
      </c>
      <c r="U190" s="14" t="s">
        <v>36</v>
      </c>
      <c r="V190" s="14"/>
      <c r="W190" s="127" t="str">
        <f t="shared" ca="1" si="4"/>
        <v>2019CJ31CP2</v>
      </c>
    </row>
    <row r="191" spans="1:23" s="31" customFormat="1" ht="33.75" customHeight="1">
      <c r="A191" s="13">
        <v>185</v>
      </c>
      <c r="B191" s="14" t="s">
        <v>29</v>
      </c>
      <c r="C191" s="14" t="s">
        <v>30</v>
      </c>
      <c r="D191" s="15" t="s">
        <v>31</v>
      </c>
      <c r="E191" s="16"/>
      <c r="F191" s="15" t="s">
        <v>32</v>
      </c>
      <c r="G191" s="14" t="s">
        <v>33</v>
      </c>
      <c r="H191" s="14" t="s">
        <v>1888</v>
      </c>
      <c r="I191" s="14"/>
      <c r="J191" s="14"/>
      <c r="K191" s="14"/>
      <c r="L191" s="17">
        <v>42851</v>
      </c>
      <c r="M191" s="17">
        <v>42851</v>
      </c>
      <c r="N191" s="14">
        <v>31</v>
      </c>
      <c r="O191" s="14">
        <v>3</v>
      </c>
      <c r="P191" s="37"/>
      <c r="Q191" s="14">
        <v>1</v>
      </c>
      <c r="R191" s="14">
        <v>178</v>
      </c>
      <c r="S191" s="15">
        <f t="shared" si="5"/>
        <v>178</v>
      </c>
      <c r="T191" s="14" t="s">
        <v>35</v>
      </c>
      <c r="U191" s="14" t="s">
        <v>36</v>
      </c>
      <c r="V191" s="14"/>
      <c r="W191" s="127" t="str">
        <f t="shared" ca="1" si="4"/>
        <v>2019CJ31CP3</v>
      </c>
    </row>
    <row r="192" spans="1:23" s="31" customFormat="1" ht="33.75" customHeight="1">
      <c r="A192" s="13">
        <v>186</v>
      </c>
      <c r="B192" s="14" t="s">
        <v>29</v>
      </c>
      <c r="C192" s="14" t="s">
        <v>30</v>
      </c>
      <c r="D192" s="15" t="s">
        <v>31</v>
      </c>
      <c r="E192" s="16"/>
      <c r="F192" s="15" t="s">
        <v>32</v>
      </c>
      <c r="G192" s="14" t="s">
        <v>33</v>
      </c>
      <c r="H192" s="14" t="s">
        <v>1889</v>
      </c>
      <c r="I192" s="14"/>
      <c r="J192" s="14"/>
      <c r="K192" s="14"/>
      <c r="L192" s="17">
        <v>42851</v>
      </c>
      <c r="M192" s="17">
        <v>42851</v>
      </c>
      <c r="N192" s="14">
        <v>31</v>
      </c>
      <c r="O192" s="14">
        <v>4</v>
      </c>
      <c r="P192" s="37"/>
      <c r="Q192" s="14">
        <v>1</v>
      </c>
      <c r="R192" s="14">
        <v>187</v>
      </c>
      <c r="S192" s="15">
        <f t="shared" si="5"/>
        <v>187</v>
      </c>
      <c r="T192" s="14" t="s">
        <v>35</v>
      </c>
      <c r="U192" s="14" t="s">
        <v>36</v>
      </c>
      <c r="V192" s="14"/>
      <c r="W192" s="127" t="str">
        <f t="shared" ca="1" si="4"/>
        <v>2019CJ31CP4</v>
      </c>
    </row>
    <row r="193" spans="1:23" s="31" customFormat="1" ht="33.75" customHeight="1">
      <c r="A193" s="13">
        <v>187</v>
      </c>
      <c r="B193" s="14" t="s">
        <v>29</v>
      </c>
      <c r="C193" s="14" t="s">
        <v>30</v>
      </c>
      <c r="D193" s="15" t="s">
        <v>31</v>
      </c>
      <c r="E193" s="16"/>
      <c r="F193" s="15" t="s">
        <v>32</v>
      </c>
      <c r="G193" s="14" t="s">
        <v>33</v>
      </c>
      <c r="H193" s="14">
        <v>104722017</v>
      </c>
      <c r="I193" s="14"/>
      <c r="J193" s="14"/>
      <c r="K193" s="14"/>
      <c r="L193" s="17">
        <v>42851</v>
      </c>
      <c r="M193" s="17">
        <v>42851</v>
      </c>
      <c r="N193" s="14">
        <v>31</v>
      </c>
      <c r="O193" s="14">
        <v>5</v>
      </c>
      <c r="P193" s="37"/>
      <c r="Q193" s="14">
        <v>1</v>
      </c>
      <c r="R193" s="14">
        <v>144</v>
      </c>
      <c r="S193" s="15">
        <f t="shared" si="5"/>
        <v>144</v>
      </c>
      <c r="T193" s="14" t="s">
        <v>35</v>
      </c>
      <c r="U193" s="14" t="s">
        <v>36</v>
      </c>
      <c r="V193" s="14"/>
      <c r="W193" s="127" t="str">
        <f t="shared" ca="1" si="4"/>
        <v>2019CJ31CP5</v>
      </c>
    </row>
    <row r="194" spans="1:23" s="31" customFormat="1" ht="33.75" customHeight="1">
      <c r="A194" s="13">
        <v>188</v>
      </c>
      <c r="B194" s="14" t="s">
        <v>29</v>
      </c>
      <c r="C194" s="14" t="s">
        <v>30</v>
      </c>
      <c r="D194" s="15" t="s">
        <v>31</v>
      </c>
      <c r="E194" s="16"/>
      <c r="F194" s="15" t="s">
        <v>32</v>
      </c>
      <c r="G194" s="14" t="s">
        <v>33</v>
      </c>
      <c r="H194" s="14">
        <v>104757717</v>
      </c>
      <c r="I194" s="14"/>
      <c r="J194" s="14"/>
      <c r="K194" s="14"/>
      <c r="L194" s="17">
        <v>42851</v>
      </c>
      <c r="M194" s="17">
        <v>42851</v>
      </c>
      <c r="N194" s="14">
        <v>31</v>
      </c>
      <c r="O194" s="14">
        <v>6</v>
      </c>
      <c r="P194" s="37"/>
      <c r="Q194" s="14">
        <v>1</v>
      </c>
      <c r="R194" s="14">
        <v>101</v>
      </c>
      <c r="S194" s="15">
        <f t="shared" si="5"/>
        <v>101</v>
      </c>
      <c r="T194" s="14" t="s">
        <v>35</v>
      </c>
      <c r="U194" s="14" t="s">
        <v>36</v>
      </c>
      <c r="V194" s="14"/>
      <c r="W194" s="127" t="str">
        <f t="shared" ca="1" si="4"/>
        <v>2019CJ31CP6</v>
      </c>
    </row>
    <row r="195" spans="1:23" s="31" customFormat="1" ht="33.75" customHeight="1">
      <c r="A195" s="13">
        <v>189</v>
      </c>
      <c r="B195" s="14" t="s">
        <v>29</v>
      </c>
      <c r="C195" s="14" t="s">
        <v>30</v>
      </c>
      <c r="D195" s="15" t="s">
        <v>31</v>
      </c>
      <c r="E195" s="16"/>
      <c r="F195" s="15" t="s">
        <v>32</v>
      </c>
      <c r="G195" s="14" t="s">
        <v>33</v>
      </c>
      <c r="H195" s="14" t="s">
        <v>1890</v>
      </c>
      <c r="I195" s="14"/>
      <c r="J195" s="14"/>
      <c r="K195" s="14"/>
      <c r="L195" s="17">
        <v>42851</v>
      </c>
      <c r="M195" s="17">
        <v>42914</v>
      </c>
      <c r="N195" s="14">
        <v>32</v>
      </c>
      <c r="O195" s="14">
        <v>1</v>
      </c>
      <c r="P195" s="37"/>
      <c r="Q195" s="14">
        <v>1</v>
      </c>
      <c r="R195" s="14">
        <v>231</v>
      </c>
      <c r="S195" s="15">
        <f t="shared" si="5"/>
        <v>231</v>
      </c>
      <c r="T195" s="14" t="s">
        <v>35</v>
      </c>
      <c r="U195" s="14" t="s">
        <v>36</v>
      </c>
      <c r="V195" s="14"/>
      <c r="W195" s="127" t="str">
        <f t="shared" ca="1" si="4"/>
        <v>2019CJ32CP1</v>
      </c>
    </row>
    <row r="196" spans="1:23" s="31" customFormat="1" ht="33.75" customHeight="1">
      <c r="A196" s="13">
        <v>190</v>
      </c>
      <c r="B196" s="14" t="s">
        <v>29</v>
      </c>
      <c r="C196" s="14" t="s">
        <v>30</v>
      </c>
      <c r="D196" s="15" t="s">
        <v>31</v>
      </c>
      <c r="E196" s="16"/>
      <c r="F196" s="15" t="s">
        <v>32</v>
      </c>
      <c r="G196" s="14" t="s">
        <v>33</v>
      </c>
      <c r="H196" s="14" t="s">
        <v>1891</v>
      </c>
      <c r="I196" s="14"/>
      <c r="J196" s="14"/>
      <c r="K196" s="14"/>
      <c r="L196" s="17">
        <v>42853</v>
      </c>
      <c r="M196" s="17">
        <v>42853</v>
      </c>
      <c r="N196" s="14">
        <v>32</v>
      </c>
      <c r="O196" s="14">
        <v>2</v>
      </c>
      <c r="P196" s="37"/>
      <c r="Q196" s="14">
        <v>1</v>
      </c>
      <c r="R196" s="14">
        <v>203</v>
      </c>
      <c r="S196" s="15">
        <f t="shared" si="5"/>
        <v>203</v>
      </c>
      <c r="T196" s="14" t="s">
        <v>35</v>
      </c>
      <c r="U196" s="14" t="s">
        <v>36</v>
      </c>
      <c r="V196" s="14"/>
      <c r="W196" s="127" t="str">
        <f t="shared" ca="1" si="4"/>
        <v>2019CJ32CP2</v>
      </c>
    </row>
    <row r="197" spans="1:23" s="31" customFormat="1" ht="33.75" customHeight="1">
      <c r="A197" s="13">
        <v>191</v>
      </c>
      <c r="B197" s="14" t="s">
        <v>29</v>
      </c>
      <c r="C197" s="14" t="s">
        <v>30</v>
      </c>
      <c r="D197" s="15" t="s">
        <v>31</v>
      </c>
      <c r="E197" s="16"/>
      <c r="F197" s="15" t="s">
        <v>32</v>
      </c>
      <c r="G197" s="14" t="s">
        <v>33</v>
      </c>
      <c r="H197" s="14" t="s">
        <v>1892</v>
      </c>
      <c r="I197" s="14"/>
      <c r="J197" s="14"/>
      <c r="K197" s="14"/>
      <c r="L197" s="17">
        <v>42853</v>
      </c>
      <c r="M197" s="17">
        <v>42853</v>
      </c>
      <c r="N197" s="14">
        <v>32</v>
      </c>
      <c r="O197" s="14">
        <v>3</v>
      </c>
      <c r="P197" s="37"/>
      <c r="Q197" s="14">
        <v>1</v>
      </c>
      <c r="R197" s="14">
        <v>206</v>
      </c>
      <c r="S197" s="15">
        <f t="shared" si="5"/>
        <v>206</v>
      </c>
      <c r="T197" s="14" t="s">
        <v>35</v>
      </c>
      <c r="U197" s="14" t="s">
        <v>36</v>
      </c>
      <c r="V197" s="14"/>
      <c r="W197" s="127" t="str">
        <f t="shared" ca="1" si="4"/>
        <v>2019CJ32CP3</v>
      </c>
    </row>
    <row r="198" spans="1:23" s="31" customFormat="1" ht="33.75" customHeight="1">
      <c r="A198" s="13">
        <v>192</v>
      </c>
      <c r="B198" s="14" t="s">
        <v>29</v>
      </c>
      <c r="C198" s="14" t="s">
        <v>30</v>
      </c>
      <c r="D198" s="15" t="s">
        <v>31</v>
      </c>
      <c r="E198" s="16"/>
      <c r="F198" s="15" t="s">
        <v>32</v>
      </c>
      <c r="G198" s="14" t="s">
        <v>33</v>
      </c>
      <c r="H198" s="14" t="s">
        <v>1893</v>
      </c>
      <c r="I198" s="14"/>
      <c r="J198" s="14"/>
      <c r="K198" s="14"/>
      <c r="L198" s="17">
        <v>42853</v>
      </c>
      <c r="M198" s="17">
        <v>42853</v>
      </c>
      <c r="N198" s="14">
        <v>32</v>
      </c>
      <c r="O198" s="14">
        <v>4</v>
      </c>
      <c r="P198" s="37"/>
      <c r="Q198" s="14">
        <v>1</v>
      </c>
      <c r="R198" s="14">
        <v>199</v>
      </c>
      <c r="S198" s="15">
        <f t="shared" si="5"/>
        <v>199</v>
      </c>
      <c r="T198" s="14" t="s">
        <v>35</v>
      </c>
      <c r="U198" s="14" t="s">
        <v>36</v>
      </c>
      <c r="V198" s="14"/>
      <c r="W198" s="127" t="str">
        <f t="shared" ca="1" si="4"/>
        <v>2019CJ32CP4</v>
      </c>
    </row>
    <row r="199" spans="1:23" s="31" customFormat="1" ht="33.75" customHeight="1">
      <c r="A199" s="13">
        <v>193</v>
      </c>
      <c r="B199" s="14" t="s">
        <v>29</v>
      </c>
      <c r="C199" s="14" t="s">
        <v>30</v>
      </c>
      <c r="D199" s="15" t="s">
        <v>31</v>
      </c>
      <c r="E199" s="16"/>
      <c r="F199" s="15" t="s">
        <v>32</v>
      </c>
      <c r="G199" s="14" t="s">
        <v>33</v>
      </c>
      <c r="H199" s="14" t="s">
        <v>1894</v>
      </c>
      <c r="I199" s="14"/>
      <c r="J199" s="14"/>
      <c r="K199" s="14"/>
      <c r="L199" s="17">
        <v>42853</v>
      </c>
      <c r="M199" s="17">
        <v>42853</v>
      </c>
      <c r="N199" s="14">
        <v>32</v>
      </c>
      <c r="O199" s="14">
        <v>5</v>
      </c>
      <c r="P199" s="37"/>
      <c r="Q199" s="14">
        <v>1</v>
      </c>
      <c r="R199" s="14">
        <v>200</v>
      </c>
      <c r="S199" s="15">
        <f t="shared" si="5"/>
        <v>200</v>
      </c>
      <c r="T199" s="14" t="s">
        <v>35</v>
      </c>
      <c r="U199" s="14" t="s">
        <v>36</v>
      </c>
      <c r="V199" s="14"/>
      <c r="W199" s="127" t="str">
        <f t="shared" ca="1" si="4"/>
        <v>2019CJ32CP5</v>
      </c>
    </row>
    <row r="200" spans="1:23" s="31" customFormat="1" ht="33.75" customHeight="1">
      <c r="A200" s="13">
        <v>194</v>
      </c>
      <c r="B200" s="14" t="s">
        <v>29</v>
      </c>
      <c r="C200" s="14" t="s">
        <v>30</v>
      </c>
      <c r="D200" s="15" t="s">
        <v>31</v>
      </c>
      <c r="E200" s="16"/>
      <c r="F200" s="15" t="s">
        <v>32</v>
      </c>
      <c r="G200" s="14" t="s">
        <v>33</v>
      </c>
      <c r="H200" s="14" t="s">
        <v>1895</v>
      </c>
      <c r="I200" s="14"/>
      <c r="J200" s="14"/>
      <c r="K200" s="14"/>
      <c r="L200" s="17">
        <v>42853</v>
      </c>
      <c r="M200" s="17">
        <v>42853</v>
      </c>
      <c r="N200" s="14">
        <v>32</v>
      </c>
      <c r="O200" s="14">
        <v>6</v>
      </c>
      <c r="P200" s="37"/>
      <c r="Q200" s="14">
        <v>1</v>
      </c>
      <c r="R200" s="14">
        <v>204</v>
      </c>
      <c r="S200" s="15">
        <f t="shared" si="5"/>
        <v>204</v>
      </c>
      <c r="T200" s="14" t="s">
        <v>35</v>
      </c>
      <c r="U200" s="14" t="s">
        <v>36</v>
      </c>
      <c r="V200" s="14"/>
      <c r="W200" s="127" t="str">
        <f t="shared" ref="W200:W263" ca="1" si="6">HYPERLINK(CONCATENATE(LEFT(CELL("nombrearchivo"),FIND(_xlfn.UNICHAR(91),CELL("nombrearchivo"),1)-1),MID(CELL("nombrearchivo"),FIND(_xlfn.UNICHAR(93),CELL("nombrearchivo"),1)+1,14),"\",UPPER($N$6)," ",N200,"\",RIGHT(CELL("nombrearchivo"),4),"CJ",N200,"CP",O200,".pdf"),CONCATENATE(RIGHT(CELL("nombrearchivo"),4),"CJ",N200,"CP",O200))</f>
        <v>2019CJ32CP6</v>
      </c>
    </row>
    <row r="201" spans="1:23" s="31" customFormat="1" ht="33.75" customHeight="1">
      <c r="A201" s="13">
        <v>195</v>
      </c>
      <c r="B201" s="14" t="s">
        <v>29</v>
      </c>
      <c r="C201" s="14" t="s">
        <v>30</v>
      </c>
      <c r="D201" s="15" t="s">
        <v>31</v>
      </c>
      <c r="E201" s="16"/>
      <c r="F201" s="15" t="s">
        <v>32</v>
      </c>
      <c r="G201" s="14" t="s">
        <v>33</v>
      </c>
      <c r="H201" s="14" t="s">
        <v>1896</v>
      </c>
      <c r="I201" s="14"/>
      <c r="J201" s="14"/>
      <c r="K201" s="14"/>
      <c r="L201" s="17">
        <v>42853</v>
      </c>
      <c r="M201" s="17">
        <v>42857</v>
      </c>
      <c r="N201" s="14">
        <v>33</v>
      </c>
      <c r="O201" s="14">
        <v>1</v>
      </c>
      <c r="P201" s="37"/>
      <c r="Q201" s="14">
        <v>1</v>
      </c>
      <c r="R201" s="14">
        <v>213</v>
      </c>
      <c r="S201" s="15">
        <f t="shared" si="5"/>
        <v>213</v>
      </c>
      <c r="T201" s="14" t="s">
        <v>35</v>
      </c>
      <c r="U201" s="14" t="s">
        <v>36</v>
      </c>
      <c r="V201" s="14"/>
      <c r="W201" s="127" t="str">
        <f t="shared" ca="1" si="6"/>
        <v>2019CJ33CP1</v>
      </c>
    </row>
    <row r="202" spans="1:23" s="31" customFormat="1" ht="33.75" customHeight="1">
      <c r="A202" s="13">
        <v>196</v>
      </c>
      <c r="B202" s="14" t="s">
        <v>29</v>
      </c>
      <c r="C202" s="14" t="s">
        <v>30</v>
      </c>
      <c r="D202" s="15" t="s">
        <v>31</v>
      </c>
      <c r="E202" s="16"/>
      <c r="F202" s="15" t="s">
        <v>32</v>
      </c>
      <c r="G202" s="14" t="s">
        <v>33</v>
      </c>
      <c r="H202" s="14" t="s">
        <v>1897</v>
      </c>
      <c r="I202" s="14"/>
      <c r="J202" s="14"/>
      <c r="K202" s="14"/>
      <c r="L202" s="17">
        <v>42857</v>
      </c>
      <c r="M202" s="17">
        <v>42857</v>
      </c>
      <c r="N202" s="14">
        <v>33</v>
      </c>
      <c r="O202" s="14">
        <v>2</v>
      </c>
      <c r="P202" s="37"/>
      <c r="Q202" s="14">
        <v>1</v>
      </c>
      <c r="R202" s="14">
        <v>201</v>
      </c>
      <c r="S202" s="15">
        <f t="shared" si="5"/>
        <v>201</v>
      </c>
      <c r="T202" s="14" t="s">
        <v>35</v>
      </c>
      <c r="U202" s="14" t="s">
        <v>36</v>
      </c>
      <c r="V202" s="14"/>
      <c r="W202" s="127" t="str">
        <f t="shared" ca="1" si="6"/>
        <v>2019CJ33CP2</v>
      </c>
    </row>
    <row r="203" spans="1:23" s="31" customFormat="1" ht="33.75" customHeight="1">
      <c r="A203" s="13">
        <v>197</v>
      </c>
      <c r="B203" s="14" t="s">
        <v>29</v>
      </c>
      <c r="C203" s="14" t="s">
        <v>30</v>
      </c>
      <c r="D203" s="15" t="s">
        <v>31</v>
      </c>
      <c r="E203" s="16"/>
      <c r="F203" s="15" t="s">
        <v>32</v>
      </c>
      <c r="G203" s="14" t="s">
        <v>33</v>
      </c>
      <c r="H203" s="14" t="s">
        <v>1898</v>
      </c>
      <c r="I203" s="14"/>
      <c r="J203" s="14"/>
      <c r="K203" s="14"/>
      <c r="L203" s="17">
        <v>42857</v>
      </c>
      <c r="M203" s="17">
        <v>42857</v>
      </c>
      <c r="N203" s="14">
        <v>33</v>
      </c>
      <c r="O203" s="14">
        <v>3</v>
      </c>
      <c r="P203" s="37"/>
      <c r="Q203" s="14">
        <v>1</v>
      </c>
      <c r="R203" s="14">
        <v>203</v>
      </c>
      <c r="S203" s="15">
        <f t="shared" ref="S203:S266" si="7">R203-Q203+1</f>
        <v>203</v>
      </c>
      <c r="T203" s="14" t="s">
        <v>35</v>
      </c>
      <c r="U203" s="14" t="s">
        <v>36</v>
      </c>
      <c r="V203" s="14"/>
      <c r="W203" s="127" t="str">
        <f t="shared" ca="1" si="6"/>
        <v>2019CJ33CP3</v>
      </c>
    </row>
    <row r="204" spans="1:23" s="31" customFormat="1" ht="33.75" customHeight="1">
      <c r="A204" s="13">
        <v>198</v>
      </c>
      <c r="B204" s="14" t="s">
        <v>29</v>
      </c>
      <c r="C204" s="14" t="s">
        <v>30</v>
      </c>
      <c r="D204" s="15" t="s">
        <v>31</v>
      </c>
      <c r="E204" s="16"/>
      <c r="F204" s="15" t="s">
        <v>32</v>
      </c>
      <c r="G204" s="14" t="s">
        <v>33</v>
      </c>
      <c r="H204" s="14" t="s">
        <v>1899</v>
      </c>
      <c r="I204" s="14"/>
      <c r="J204" s="14"/>
      <c r="K204" s="14"/>
      <c r="L204" s="17">
        <v>42857</v>
      </c>
      <c r="M204" s="17">
        <v>42857</v>
      </c>
      <c r="N204" s="14">
        <v>33</v>
      </c>
      <c r="O204" s="14">
        <v>4</v>
      </c>
      <c r="P204" s="37"/>
      <c r="Q204" s="14">
        <v>1</v>
      </c>
      <c r="R204" s="14">
        <v>205</v>
      </c>
      <c r="S204" s="15">
        <f t="shared" si="7"/>
        <v>205</v>
      </c>
      <c r="T204" s="14" t="s">
        <v>35</v>
      </c>
      <c r="U204" s="14" t="s">
        <v>36</v>
      </c>
      <c r="V204" s="14"/>
      <c r="W204" s="127" t="str">
        <f t="shared" ca="1" si="6"/>
        <v>2019CJ33CP4</v>
      </c>
    </row>
    <row r="205" spans="1:23" s="31" customFormat="1" ht="33.75" customHeight="1">
      <c r="A205" s="13">
        <v>199</v>
      </c>
      <c r="B205" s="14" t="s">
        <v>29</v>
      </c>
      <c r="C205" s="14" t="s">
        <v>30</v>
      </c>
      <c r="D205" s="15" t="s">
        <v>31</v>
      </c>
      <c r="E205" s="16"/>
      <c r="F205" s="15" t="s">
        <v>32</v>
      </c>
      <c r="G205" s="14" t="s">
        <v>33</v>
      </c>
      <c r="H205" s="14" t="s">
        <v>1900</v>
      </c>
      <c r="I205" s="14"/>
      <c r="J205" s="14"/>
      <c r="K205" s="14"/>
      <c r="L205" s="17">
        <v>42857</v>
      </c>
      <c r="M205" s="17">
        <v>42858</v>
      </c>
      <c r="N205" s="14">
        <v>33</v>
      </c>
      <c r="O205" s="14">
        <v>5</v>
      </c>
      <c r="P205" s="37"/>
      <c r="Q205" s="14">
        <v>1</v>
      </c>
      <c r="R205" s="14">
        <v>200</v>
      </c>
      <c r="S205" s="15">
        <f t="shared" si="7"/>
        <v>200</v>
      </c>
      <c r="T205" s="14" t="s">
        <v>35</v>
      </c>
      <c r="U205" s="14" t="s">
        <v>36</v>
      </c>
      <c r="V205" s="14"/>
      <c r="W205" s="127" t="str">
        <f t="shared" ca="1" si="6"/>
        <v>2019CJ33CP5</v>
      </c>
    </row>
    <row r="206" spans="1:23" s="31" customFormat="1" ht="33.75" customHeight="1">
      <c r="A206" s="13">
        <v>200</v>
      </c>
      <c r="B206" s="14" t="s">
        <v>29</v>
      </c>
      <c r="C206" s="14" t="s">
        <v>30</v>
      </c>
      <c r="D206" s="15" t="s">
        <v>31</v>
      </c>
      <c r="E206" s="16"/>
      <c r="F206" s="15" t="s">
        <v>32</v>
      </c>
      <c r="G206" s="14" t="s">
        <v>33</v>
      </c>
      <c r="H206" s="14" t="s">
        <v>1901</v>
      </c>
      <c r="I206" s="14"/>
      <c r="J206" s="14"/>
      <c r="K206" s="14"/>
      <c r="L206" s="17">
        <v>42858</v>
      </c>
      <c r="M206" s="17">
        <v>42858</v>
      </c>
      <c r="N206" s="14">
        <v>33</v>
      </c>
      <c r="O206" s="14">
        <v>6</v>
      </c>
      <c r="P206" s="37"/>
      <c r="Q206" s="14">
        <v>1</v>
      </c>
      <c r="R206" s="14">
        <v>206</v>
      </c>
      <c r="S206" s="15">
        <f t="shared" si="7"/>
        <v>206</v>
      </c>
      <c r="T206" s="14" t="s">
        <v>35</v>
      </c>
      <c r="U206" s="14" t="s">
        <v>36</v>
      </c>
      <c r="V206" s="14"/>
      <c r="W206" s="127" t="str">
        <f t="shared" ca="1" si="6"/>
        <v>2019CJ33CP6</v>
      </c>
    </row>
    <row r="207" spans="1:23" s="31" customFormat="1" ht="33.75" customHeight="1">
      <c r="A207" s="13">
        <v>201</v>
      </c>
      <c r="B207" s="14" t="s">
        <v>29</v>
      </c>
      <c r="C207" s="14" t="s">
        <v>30</v>
      </c>
      <c r="D207" s="15" t="s">
        <v>31</v>
      </c>
      <c r="E207" s="16"/>
      <c r="F207" s="15" t="s">
        <v>32</v>
      </c>
      <c r="G207" s="14" t="s">
        <v>33</v>
      </c>
      <c r="H207" s="14" t="s">
        <v>1902</v>
      </c>
      <c r="I207" s="14"/>
      <c r="J207" s="14"/>
      <c r="K207" s="14"/>
      <c r="L207" s="17">
        <v>42858</v>
      </c>
      <c r="M207" s="17">
        <v>42858</v>
      </c>
      <c r="N207" s="14">
        <v>34</v>
      </c>
      <c r="O207" s="14">
        <v>1</v>
      </c>
      <c r="P207" s="37"/>
      <c r="Q207" s="14">
        <v>1</v>
      </c>
      <c r="R207" s="14">
        <v>136</v>
      </c>
      <c r="S207" s="15">
        <f t="shared" si="7"/>
        <v>136</v>
      </c>
      <c r="T207" s="14" t="s">
        <v>35</v>
      </c>
      <c r="U207" s="14" t="s">
        <v>36</v>
      </c>
      <c r="V207" s="14"/>
      <c r="W207" s="127" t="str">
        <f t="shared" ca="1" si="6"/>
        <v>2019CJ34CP1</v>
      </c>
    </row>
    <row r="208" spans="1:23" s="31" customFormat="1" ht="33.75" customHeight="1">
      <c r="A208" s="13">
        <v>202</v>
      </c>
      <c r="B208" s="14" t="s">
        <v>29</v>
      </c>
      <c r="C208" s="14" t="s">
        <v>30</v>
      </c>
      <c r="D208" s="15" t="s">
        <v>31</v>
      </c>
      <c r="E208" s="16"/>
      <c r="F208" s="15" t="s">
        <v>32</v>
      </c>
      <c r="G208" s="14" t="s">
        <v>33</v>
      </c>
      <c r="H208" s="14" t="s">
        <v>1903</v>
      </c>
      <c r="I208" s="14"/>
      <c r="J208" s="14"/>
      <c r="K208" s="14"/>
      <c r="L208" s="17">
        <v>42858</v>
      </c>
      <c r="M208" s="17">
        <v>42859</v>
      </c>
      <c r="N208" s="14">
        <v>34</v>
      </c>
      <c r="O208" s="14">
        <v>2</v>
      </c>
      <c r="P208" s="37"/>
      <c r="Q208" s="14">
        <v>1</v>
      </c>
      <c r="R208" s="14">
        <v>203</v>
      </c>
      <c r="S208" s="15">
        <f t="shared" si="7"/>
        <v>203</v>
      </c>
      <c r="T208" s="14" t="s">
        <v>35</v>
      </c>
      <c r="U208" s="14" t="s">
        <v>36</v>
      </c>
      <c r="V208" s="14"/>
      <c r="W208" s="127" t="str">
        <f t="shared" ca="1" si="6"/>
        <v>2019CJ34CP2</v>
      </c>
    </row>
    <row r="209" spans="1:23" s="31" customFormat="1" ht="33.75" customHeight="1">
      <c r="A209" s="13">
        <v>203</v>
      </c>
      <c r="B209" s="14" t="s">
        <v>29</v>
      </c>
      <c r="C209" s="14" t="s">
        <v>30</v>
      </c>
      <c r="D209" s="15" t="s">
        <v>31</v>
      </c>
      <c r="E209" s="16"/>
      <c r="F209" s="15" t="s">
        <v>32</v>
      </c>
      <c r="G209" s="14" t="s">
        <v>33</v>
      </c>
      <c r="H209" s="14" t="s">
        <v>1904</v>
      </c>
      <c r="I209" s="14"/>
      <c r="J209" s="14"/>
      <c r="K209" s="14"/>
      <c r="L209" s="17">
        <v>42859</v>
      </c>
      <c r="M209" s="17">
        <v>42859</v>
      </c>
      <c r="N209" s="14">
        <v>34</v>
      </c>
      <c r="O209" s="14">
        <v>3</v>
      </c>
      <c r="P209" s="37"/>
      <c r="Q209" s="14">
        <v>1</v>
      </c>
      <c r="R209" s="14">
        <v>155</v>
      </c>
      <c r="S209" s="15">
        <f t="shared" si="7"/>
        <v>155</v>
      </c>
      <c r="T209" s="14" t="s">
        <v>35</v>
      </c>
      <c r="U209" s="14" t="s">
        <v>36</v>
      </c>
      <c r="V209" s="14"/>
      <c r="W209" s="127" t="str">
        <f t="shared" ca="1" si="6"/>
        <v>2019CJ34CP3</v>
      </c>
    </row>
    <row r="210" spans="1:23" s="31" customFormat="1" ht="33.75" customHeight="1">
      <c r="A210" s="13">
        <v>204</v>
      </c>
      <c r="B210" s="14" t="s">
        <v>29</v>
      </c>
      <c r="C210" s="14" t="s">
        <v>30</v>
      </c>
      <c r="D210" s="15" t="s">
        <v>31</v>
      </c>
      <c r="E210" s="16"/>
      <c r="F210" s="15" t="s">
        <v>32</v>
      </c>
      <c r="G210" s="14" t="s">
        <v>33</v>
      </c>
      <c r="H210" s="14">
        <v>112361517</v>
      </c>
      <c r="I210" s="14"/>
      <c r="J210" s="14"/>
      <c r="K210" s="14"/>
      <c r="L210" s="17">
        <v>42859</v>
      </c>
      <c r="M210" s="17">
        <v>42859</v>
      </c>
      <c r="N210" s="14">
        <v>34</v>
      </c>
      <c r="O210" s="14">
        <v>4</v>
      </c>
      <c r="P210" s="37"/>
      <c r="Q210" s="14">
        <v>1</v>
      </c>
      <c r="R210" s="14">
        <v>98</v>
      </c>
      <c r="S210" s="15">
        <f t="shared" si="7"/>
        <v>98</v>
      </c>
      <c r="T210" s="14" t="s">
        <v>35</v>
      </c>
      <c r="U210" s="14" t="s">
        <v>36</v>
      </c>
      <c r="V210" s="14"/>
      <c r="W210" s="127" t="str">
        <f t="shared" ca="1" si="6"/>
        <v>2019CJ34CP4</v>
      </c>
    </row>
    <row r="211" spans="1:23" s="31" customFormat="1" ht="33.75" customHeight="1">
      <c r="A211" s="13">
        <v>205</v>
      </c>
      <c r="B211" s="14" t="s">
        <v>29</v>
      </c>
      <c r="C211" s="14" t="s">
        <v>30</v>
      </c>
      <c r="D211" s="15" t="s">
        <v>31</v>
      </c>
      <c r="E211" s="16"/>
      <c r="F211" s="15" t="s">
        <v>32</v>
      </c>
      <c r="G211" s="14" t="s">
        <v>33</v>
      </c>
      <c r="H211" s="14">
        <v>112378317</v>
      </c>
      <c r="I211" s="14"/>
      <c r="J211" s="14"/>
      <c r="K211" s="14"/>
      <c r="L211" s="17">
        <v>42859</v>
      </c>
      <c r="M211" s="17">
        <v>42859</v>
      </c>
      <c r="N211" s="14">
        <v>34</v>
      </c>
      <c r="O211" s="14">
        <v>5</v>
      </c>
      <c r="P211" s="37"/>
      <c r="Q211" s="14">
        <v>1</v>
      </c>
      <c r="R211" s="14">
        <v>118</v>
      </c>
      <c r="S211" s="15">
        <f t="shared" si="7"/>
        <v>118</v>
      </c>
      <c r="T211" s="14" t="s">
        <v>35</v>
      </c>
      <c r="U211" s="14" t="s">
        <v>36</v>
      </c>
      <c r="V211" s="14"/>
      <c r="W211" s="127" t="str">
        <f t="shared" ca="1" si="6"/>
        <v>2019CJ34CP5</v>
      </c>
    </row>
    <row r="212" spans="1:23" s="31" customFormat="1" ht="33.75" customHeight="1">
      <c r="A212" s="13">
        <v>206</v>
      </c>
      <c r="B212" s="14" t="s">
        <v>29</v>
      </c>
      <c r="C212" s="14" t="s">
        <v>30</v>
      </c>
      <c r="D212" s="15" t="s">
        <v>31</v>
      </c>
      <c r="E212" s="16"/>
      <c r="F212" s="15" t="s">
        <v>32</v>
      </c>
      <c r="G212" s="14" t="s">
        <v>33</v>
      </c>
      <c r="H212" s="14" t="s">
        <v>1905</v>
      </c>
      <c r="I212" s="14"/>
      <c r="J212" s="14"/>
      <c r="K212" s="14"/>
      <c r="L212" s="17">
        <v>42859</v>
      </c>
      <c r="M212" s="17">
        <v>42859</v>
      </c>
      <c r="N212" s="14">
        <v>34</v>
      </c>
      <c r="O212" s="14">
        <v>6</v>
      </c>
      <c r="P212" s="37"/>
      <c r="Q212" s="14">
        <v>1</v>
      </c>
      <c r="R212" s="14">
        <v>206</v>
      </c>
      <c r="S212" s="15">
        <f t="shared" si="7"/>
        <v>206</v>
      </c>
      <c r="T212" s="14" t="s">
        <v>35</v>
      </c>
      <c r="U212" s="14" t="s">
        <v>36</v>
      </c>
      <c r="V212" s="14"/>
      <c r="W212" s="127" t="str">
        <f t="shared" ca="1" si="6"/>
        <v>2019CJ34CP6</v>
      </c>
    </row>
    <row r="213" spans="1:23" s="31" customFormat="1" ht="33.75" customHeight="1">
      <c r="A213" s="13">
        <v>207</v>
      </c>
      <c r="B213" s="14" t="s">
        <v>29</v>
      </c>
      <c r="C213" s="14" t="s">
        <v>30</v>
      </c>
      <c r="D213" s="15" t="s">
        <v>31</v>
      </c>
      <c r="E213" s="16"/>
      <c r="F213" s="15" t="s">
        <v>32</v>
      </c>
      <c r="G213" s="14" t="s">
        <v>33</v>
      </c>
      <c r="H213" s="14" t="s">
        <v>1906</v>
      </c>
      <c r="I213" s="14"/>
      <c r="J213" s="14"/>
      <c r="K213" s="14"/>
      <c r="L213" s="17">
        <v>42859</v>
      </c>
      <c r="M213" s="17">
        <v>42859</v>
      </c>
      <c r="N213" s="14">
        <v>35</v>
      </c>
      <c r="O213" s="14">
        <v>1</v>
      </c>
      <c r="P213" s="37"/>
      <c r="Q213" s="14">
        <v>1</v>
      </c>
      <c r="R213" s="14">
        <v>202</v>
      </c>
      <c r="S213" s="15">
        <f t="shared" si="7"/>
        <v>202</v>
      </c>
      <c r="T213" s="14" t="s">
        <v>35</v>
      </c>
      <c r="U213" s="14" t="s">
        <v>36</v>
      </c>
      <c r="V213" s="14"/>
      <c r="W213" s="127" t="str">
        <f t="shared" ca="1" si="6"/>
        <v>2019CJ35CP1</v>
      </c>
    </row>
    <row r="214" spans="1:23" s="31" customFormat="1" ht="33.75" customHeight="1">
      <c r="A214" s="13">
        <v>208</v>
      </c>
      <c r="B214" s="14" t="s">
        <v>29</v>
      </c>
      <c r="C214" s="14" t="s">
        <v>30</v>
      </c>
      <c r="D214" s="15" t="s">
        <v>31</v>
      </c>
      <c r="E214" s="16"/>
      <c r="F214" s="15" t="s">
        <v>32</v>
      </c>
      <c r="G214" s="14" t="s">
        <v>33</v>
      </c>
      <c r="H214" s="14" t="s">
        <v>1907</v>
      </c>
      <c r="I214" s="14"/>
      <c r="J214" s="14"/>
      <c r="K214" s="14"/>
      <c r="L214" s="17">
        <v>42859</v>
      </c>
      <c r="M214" s="17">
        <v>42859</v>
      </c>
      <c r="N214" s="14">
        <v>35</v>
      </c>
      <c r="O214" s="14">
        <v>2</v>
      </c>
      <c r="P214" s="37"/>
      <c r="Q214" s="14">
        <v>1</v>
      </c>
      <c r="R214" s="14">
        <v>198</v>
      </c>
      <c r="S214" s="15">
        <f t="shared" si="7"/>
        <v>198</v>
      </c>
      <c r="T214" s="14" t="s">
        <v>35</v>
      </c>
      <c r="U214" s="14" t="s">
        <v>36</v>
      </c>
      <c r="V214" s="14"/>
      <c r="W214" s="127" t="str">
        <f t="shared" ca="1" si="6"/>
        <v>2019CJ35CP2</v>
      </c>
    </row>
    <row r="215" spans="1:23" s="31" customFormat="1" ht="33.75" customHeight="1">
      <c r="A215" s="13">
        <v>209</v>
      </c>
      <c r="B215" s="14" t="s">
        <v>29</v>
      </c>
      <c r="C215" s="14" t="s">
        <v>30</v>
      </c>
      <c r="D215" s="15" t="s">
        <v>31</v>
      </c>
      <c r="E215" s="16"/>
      <c r="F215" s="15" t="s">
        <v>32</v>
      </c>
      <c r="G215" s="14" t="s">
        <v>33</v>
      </c>
      <c r="H215" s="14" t="s">
        <v>1908</v>
      </c>
      <c r="I215" s="14"/>
      <c r="J215" s="14"/>
      <c r="K215" s="14"/>
      <c r="L215" s="17">
        <v>42859</v>
      </c>
      <c r="M215" s="17">
        <v>42859</v>
      </c>
      <c r="N215" s="14">
        <v>35</v>
      </c>
      <c r="O215" s="14">
        <v>3</v>
      </c>
      <c r="P215" s="37"/>
      <c r="Q215" s="14">
        <v>1</v>
      </c>
      <c r="R215" s="14">
        <v>204</v>
      </c>
      <c r="S215" s="15">
        <f t="shared" si="7"/>
        <v>204</v>
      </c>
      <c r="T215" s="14" t="s">
        <v>35</v>
      </c>
      <c r="U215" s="14" t="s">
        <v>36</v>
      </c>
      <c r="V215" s="14"/>
      <c r="W215" s="127" t="str">
        <f t="shared" ca="1" si="6"/>
        <v>2019CJ35CP3</v>
      </c>
    </row>
    <row r="216" spans="1:23" s="31" customFormat="1" ht="33.75" customHeight="1">
      <c r="A216" s="13">
        <v>210</v>
      </c>
      <c r="B216" s="14" t="s">
        <v>29</v>
      </c>
      <c r="C216" s="14" t="s">
        <v>30</v>
      </c>
      <c r="D216" s="15" t="s">
        <v>31</v>
      </c>
      <c r="E216" s="16"/>
      <c r="F216" s="15" t="s">
        <v>32</v>
      </c>
      <c r="G216" s="14" t="s">
        <v>33</v>
      </c>
      <c r="H216" s="14" t="s">
        <v>1909</v>
      </c>
      <c r="I216" s="14"/>
      <c r="J216" s="14"/>
      <c r="K216" s="14"/>
      <c r="L216" s="17">
        <v>42859</v>
      </c>
      <c r="M216" s="17">
        <v>42859</v>
      </c>
      <c r="N216" s="14">
        <v>35</v>
      </c>
      <c r="O216" s="14">
        <v>4</v>
      </c>
      <c r="P216" s="37"/>
      <c r="Q216" s="14">
        <v>1</v>
      </c>
      <c r="R216" s="14">
        <v>201</v>
      </c>
      <c r="S216" s="15">
        <f t="shared" si="7"/>
        <v>201</v>
      </c>
      <c r="T216" s="14" t="s">
        <v>35</v>
      </c>
      <c r="U216" s="14" t="s">
        <v>36</v>
      </c>
      <c r="V216" s="14"/>
      <c r="W216" s="127" t="str">
        <f t="shared" ca="1" si="6"/>
        <v>2019CJ35CP4</v>
      </c>
    </row>
    <row r="217" spans="1:23" s="31" customFormat="1" ht="33.75" customHeight="1">
      <c r="A217" s="13">
        <v>211</v>
      </c>
      <c r="B217" s="14" t="s">
        <v>29</v>
      </c>
      <c r="C217" s="14" t="s">
        <v>30</v>
      </c>
      <c r="D217" s="15" t="s">
        <v>31</v>
      </c>
      <c r="E217" s="16"/>
      <c r="F217" s="15" t="s">
        <v>32</v>
      </c>
      <c r="G217" s="14" t="s">
        <v>33</v>
      </c>
      <c r="H217" s="14" t="s">
        <v>1910</v>
      </c>
      <c r="I217" s="14"/>
      <c r="J217" s="14"/>
      <c r="K217" s="14"/>
      <c r="L217" s="17">
        <v>42859</v>
      </c>
      <c r="M217" s="17">
        <v>42830</v>
      </c>
      <c r="N217" s="14">
        <v>35</v>
      </c>
      <c r="O217" s="14">
        <v>5</v>
      </c>
      <c r="P217" s="37"/>
      <c r="Q217" s="14">
        <v>1</v>
      </c>
      <c r="R217" s="14">
        <v>199</v>
      </c>
      <c r="S217" s="15">
        <f t="shared" si="7"/>
        <v>199</v>
      </c>
      <c r="T217" s="14" t="s">
        <v>35</v>
      </c>
      <c r="U217" s="14" t="s">
        <v>36</v>
      </c>
      <c r="V217" s="14"/>
      <c r="W217" s="127" t="str">
        <f t="shared" ca="1" si="6"/>
        <v>2019CJ35CP5</v>
      </c>
    </row>
    <row r="218" spans="1:23" s="31" customFormat="1" ht="33.75" customHeight="1">
      <c r="A218" s="13">
        <v>212</v>
      </c>
      <c r="B218" s="14" t="s">
        <v>29</v>
      </c>
      <c r="C218" s="14" t="s">
        <v>30</v>
      </c>
      <c r="D218" s="15" t="s">
        <v>31</v>
      </c>
      <c r="E218" s="16"/>
      <c r="F218" s="15" t="s">
        <v>32</v>
      </c>
      <c r="G218" s="14" t="s">
        <v>33</v>
      </c>
      <c r="H218" s="14" t="s">
        <v>1911</v>
      </c>
      <c r="I218" s="14"/>
      <c r="J218" s="14"/>
      <c r="K218" s="14"/>
      <c r="L218" s="17">
        <v>42860</v>
      </c>
      <c r="M218" s="17">
        <v>42860</v>
      </c>
      <c r="N218" s="14">
        <v>35</v>
      </c>
      <c r="O218" s="14">
        <v>6</v>
      </c>
      <c r="P218" s="37"/>
      <c r="Q218" s="14">
        <v>1</v>
      </c>
      <c r="R218" s="14">
        <v>208</v>
      </c>
      <c r="S218" s="15">
        <f t="shared" si="7"/>
        <v>208</v>
      </c>
      <c r="T218" s="14" t="s">
        <v>35</v>
      </c>
      <c r="U218" s="14" t="s">
        <v>36</v>
      </c>
      <c r="V218" s="14"/>
      <c r="W218" s="127" t="str">
        <f t="shared" ca="1" si="6"/>
        <v>2019CJ35CP6</v>
      </c>
    </row>
    <row r="219" spans="1:23" s="31" customFormat="1" ht="33.75" customHeight="1">
      <c r="A219" s="13">
        <v>213</v>
      </c>
      <c r="B219" s="14" t="s">
        <v>29</v>
      </c>
      <c r="C219" s="14" t="s">
        <v>30</v>
      </c>
      <c r="D219" s="15" t="s">
        <v>31</v>
      </c>
      <c r="E219" s="16"/>
      <c r="F219" s="15" t="s">
        <v>32</v>
      </c>
      <c r="G219" s="14" t="s">
        <v>33</v>
      </c>
      <c r="H219" s="14" t="s">
        <v>1912</v>
      </c>
      <c r="I219" s="14"/>
      <c r="J219" s="14"/>
      <c r="K219" s="14"/>
      <c r="L219" s="17">
        <v>42860</v>
      </c>
      <c r="M219" s="17">
        <v>42864</v>
      </c>
      <c r="N219" s="14">
        <v>36</v>
      </c>
      <c r="O219" s="14">
        <v>1</v>
      </c>
      <c r="P219" s="37"/>
      <c r="Q219" s="14">
        <v>1</v>
      </c>
      <c r="R219" s="14">
        <v>206</v>
      </c>
      <c r="S219" s="15">
        <f t="shared" si="7"/>
        <v>206</v>
      </c>
      <c r="T219" s="14" t="s">
        <v>35</v>
      </c>
      <c r="U219" s="14" t="s">
        <v>36</v>
      </c>
      <c r="V219" s="14"/>
      <c r="W219" s="127" t="str">
        <f t="shared" ca="1" si="6"/>
        <v>2019CJ36CP1</v>
      </c>
    </row>
    <row r="220" spans="1:23" s="31" customFormat="1" ht="33.75" customHeight="1">
      <c r="A220" s="13">
        <v>214</v>
      </c>
      <c r="B220" s="14" t="s">
        <v>29</v>
      </c>
      <c r="C220" s="14" t="s">
        <v>30</v>
      </c>
      <c r="D220" s="15" t="s">
        <v>31</v>
      </c>
      <c r="E220" s="16"/>
      <c r="F220" s="15" t="s">
        <v>32</v>
      </c>
      <c r="G220" s="14" t="s">
        <v>33</v>
      </c>
      <c r="H220" s="14" t="s">
        <v>1913</v>
      </c>
      <c r="I220" s="14"/>
      <c r="J220" s="14"/>
      <c r="K220" s="14"/>
      <c r="L220" s="17">
        <v>42864</v>
      </c>
      <c r="M220" s="17">
        <v>42864</v>
      </c>
      <c r="N220" s="14">
        <v>36</v>
      </c>
      <c r="O220" s="14">
        <v>2</v>
      </c>
      <c r="P220" s="37"/>
      <c r="Q220" s="14">
        <v>1</v>
      </c>
      <c r="R220" s="14">
        <v>172</v>
      </c>
      <c r="S220" s="15">
        <f t="shared" si="7"/>
        <v>172</v>
      </c>
      <c r="T220" s="14" t="s">
        <v>35</v>
      </c>
      <c r="U220" s="14" t="s">
        <v>36</v>
      </c>
      <c r="V220" s="14"/>
      <c r="W220" s="127" t="str">
        <f t="shared" ca="1" si="6"/>
        <v>2019CJ36CP2</v>
      </c>
    </row>
    <row r="221" spans="1:23" s="31" customFormat="1" ht="33.75" customHeight="1">
      <c r="A221" s="13">
        <v>215</v>
      </c>
      <c r="B221" s="14" t="s">
        <v>29</v>
      </c>
      <c r="C221" s="14" t="s">
        <v>30</v>
      </c>
      <c r="D221" s="15" t="s">
        <v>31</v>
      </c>
      <c r="E221" s="16"/>
      <c r="F221" s="15" t="s">
        <v>32</v>
      </c>
      <c r="G221" s="14" t="s">
        <v>33</v>
      </c>
      <c r="H221" s="14" t="s">
        <v>1914</v>
      </c>
      <c r="I221" s="14"/>
      <c r="J221" s="14"/>
      <c r="K221" s="14"/>
      <c r="L221" s="17">
        <v>42864</v>
      </c>
      <c r="M221" s="17">
        <v>42864</v>
      </c>
      <c r="N221" s="14">
        <v>36</v>
      </c>
      <c r="O221" s="14">
        <v>3</v>
      </c>
      <c r="P221" s="37"/>
      <c r="Q221" s="14">
        <v>1</v>
      </c>
      <c r="R221" s="14">
        <v>208</v>
      </c>
      <c r="S221" s="15">
        <f t="shared" si="7"/>
        <v>208</v>
      </c>
      <c r="T221" s="14" t="s">
        <v>35</v>
      </c>
      <c r="U221" s="14" t="s">
        <v>36</v>
      </c>
      <c r="V221" s="14"/>
      <c r="W221" s="127" t="str">
        <f t="shared" ca="1" si="6"/>
        <v>2019CJ36CP3</v>
      </c>
    </row>
    <row r="222" spans="1:23" s="31" customFormat="1" ht="33.75" customHeight="1">
      <c r="A222" s="13">
        <v>216</v>
      </c>
      <c r="B222" s="14" t="s">
        <v>29</v>
      </c>
      <c r="C222" s="14" t="s">
        <v>30</v>
      </c>
      <c r="D222" s="15" t="s">
        <v>31</v>
      </c>
      <c r="E222" s="16"/>
      <c r="F222" s="15" t="s">
        <v>32</v>
      </c>
      <c r="G222" s="14" t="s">
        <v>33</v>
      </c>
      <c r="H222" s="14" t="s">
        <v>1915</v>
      </c>
      <c r="I222" s="14"/>
      <c r="J222" s="14"/>
      <c r="K222" s="14"/>
      <c r="L222" s="17">
        <v>42864</v>
      </c>
      <c r="M222" s="17">
        <v>42864</v>
      </c>
      <c r="N222" s="14">
        <v>36</v>
      </c>
      <c r="O222" s="14">
        <v>4</v>
      </c>
      <c r="P222" s="37"/>
      <c r="Q222" s="14">
        <v>1</v>
      </c>
      <c r="R222" s="14">
        <v>176</v>
      </c>
      <c r="S222" s="15">
        <f t="shared" si="7"/>
        <v>176</v>
      </c>
      <c r="T222" s="14" t="s">
        <v>35</v>
      </c>
      <c r="U222" s="14" t="s">
        <v>36</v>
      </c>
      <c r="V222" s="14"/>
      <c r="W222" s="127" t="str">
        <f t="shared" ca="1" si="6"/>
        <v>2019CJ36CP4</v>
      </c>
    </row>
    <row r="223" spans="1:23" s="31" customFormat="1" ht="33.75" customHeight="1">
      <c r="A223" s="13">
        <v>217</v>
      </c>
      <c r="B223" s="14" t="s">
        <v>29</v>
      </c>
      <c r="C223" s="14" t="s">
        <v>30</v>
      </c>
      <c r="D223" s="15" t="s">
        <v>31</v>
      </c>
      <c r="E223" s="16"/>
      <c r="F223" s="15" t="s">
        <v>32</v>
      </c>
      <c r="G223" s="14" t="s">
        <v>33</v>
      </c>
      <c r="H223" s="14" t="s">
        <v>1916</v>
      </c>
      <c r="I223" s="14"/>
      <c r="J223" s="14"/>
      <c r="K223" s="14"/>
      <c r="L223" s="17">
        <v>42864</v>
      </c>
      <c r="M223" s="17">
        <v>42865</v>
      </c>
      <c r="N223" s="14">
        <v>36</v>
      </c>
      <c r="O223" s="14">
        <v>5</v>
      </c>
      <c r="P223" s="37"/>
      <c r="Q223" s="14">
        <v>1</v>
      </c>
      <c r="R223" s="14">
        <v>172</v>
      </c>
      <c r="S223" s="15">
        <f t="shared" si="7"/>
        <v>172</v>
      </c>
      <c r="T223" s="14" t="s">
        <v>35</v>
      </c>
      <c r="U223" s="14" t="s">
        <v>36</v>
      </c>
      <c r="V223" s="14"/>
      <c r="W223" s="127" t="str">
        <f t="shared" ca="1" si="6"/>
        <v>2019CJ36CP5</v>
      </c>
    </row>
    <row r="224" spans="1:23" s="31" customFormat="1" ht="33.75" customHeight="1">
      <c r="A224" s="13">
        <v>218</v>
      </c>
      <c r="B224" s="14" t="s">
        <v>29</v>
      </c>
      <c r="C224" s="14" t="s">
        <v>30</v>
      </c>
      <c r="D224" s="15" t="s">
        <v>31</v>
      </c>
      <c r="E224" s="16"/>
      <c r="F224" s="15" t="s">
        <v>32</v>
      </c>
      <c r="G224" s="14" t="s">
        <v>33</v>
      </c>
      <c r="H224" s="14" t="s">
        <v>1917</v>
      </c>
      <c r="I224" s="14"/>
      <c r="J224" s="14"/>
      <c r="K224" s="14"/>
      <c r="L224" s="17">
        <v>42865</v>
      </c>
      <c r="M224" s="17">
        <v>42865</v>
      </c>
      <c r="N224" s="14">
        <v>36</v>
      </c>
      <c r="O224" s="14">
        <v>6</v>
      </c>
      <c r="P224" s="37"/>
      <c r="Q224" s="14">
        <v>1</v>
      </c>
      <c r="R224" s="14">
        <v>200</v>
      </c>
      <c r="S224" s="15">
        <f t="shared" si="7"/>
        <v>200</v>
      </c>
      <c r="T224" s="14" t="s">
        <v>35</v>
      </c>
      <c r="U224" s="14" t="s">
        <v>36</v>
      </c>
      <c r="V224" s="14"/>
      <c r="W224" s="127" t="str">
        <f t="shared" ca="1" si="6"/>
        <v>2019CJ36CP6</v>
      </c>
    </row>
    <row r="225" spans="1:23" s="31" customFormat="1" ht="33.75" customHeight="1">
      <c r="A225" s="13">
        <v>219</v>
      </c>
      <c r="B225" s="14" t="s">
        <v>29</v>
      </c>
      <c r="C225" s="14" t="s">
        <v>30</v>
      </c>
      <c r="D225" s="15" t="s">
        <v>31</v>
      </c>
      <c r="E225" s="16"/>
      <c r="F225" s="15" t="s">
        <v>32</v>
      </c>
      <c r="G225" s="14" t="s">
        <v>33</v>
      </c>
      <c r="H225" s="14" t="s">
        <v>1918</v>
      </c>
      <c r="I225" s="14"/>
      <c r="J225" s="14"/>
      <c r="K225" s="14"/>
      <c r="L225" s="17">
        <v>42866</v>
      </c>
      <c r="M225" s="17">
        <v>42867</v>
      </c>
      <c r="N225" s="14">
        <v>37</v>
      </c>
      <c r="O225" s="14">
        <v>1</v>
      </c>
      <c r="P225" s="37"/>
      <c r="Q225" s="14">
        <v>1</v>
      </c>
      <c r="R225" s="14">
        <v>205</v>
      </c>
      <c r="S225" s="15">
        <f t="shared" si="7"/>
        <v>205</v>
      </c>
      <c r="T225" s="14" t="s">
        <v>35</v>
      </c>
      <c r="U225" s="14" t="s">
        <v>36</v>
      </c>
      <c r="V225" s="14"/>
      <c r="W225" s="127" t="str">
        <f t="shared" ca="1" si="6"/>
        <v>2019CJ37CP1</v>
      </c>
    </row>
    <row r="226" spans="1:23" s="31" customFormat="1" ht="33.75" customHeight="1">
      <c r="A226" s="13">
        <v>220</v>
      </c>
      <c r="B226" s="14" t="s">
        <v>29</v>
      </c>
      <c r="C226" s="14" t="s">
        <v>30</v>
      </c>
      <c r="D226" s="15" t="s">
        <v>31</v>
      </c>
      <c r="E226" s="16"/>
      <c r="F226" s="15" t="s">
        <v>32</v>
      </c>
      <c r="G226" s="14" t="s">
        <v>33</v>
      </c>
      <c r="H226" s="14" t="s">
        <v>1919</v>
      </c>
      <c r="I226" s="14"/>
      <c r="J226" s="14"/>
      <c r="K226" s="14"/>
      <c r="L226" s="17">
        <v>42871</v>
      </c>
      <c r="M226" s="17">
        <v>42872</v>
      </c>
      <c r="N226" s="14">
        <v>37</v>
      </c>
      <c r="O226" s="14">
        <v>2</v>
      </c>
      <c r="P226" s="37"/>
      <c r="Q226" s="14">
        <v>1</v>
      </c>
      <c r="R226" s="14">
        <v>208</v>
      </c>
      <c r="S226" s="15">
        <f t="shared" si="7"/>
        <v>208</v>
      </c>
      <c r="T226" s="14" t="s">
        <v>35</v>
      </c>
      <c r="U226" s="14" t="s">
        <v>36</v>
      </c>
      <c r="V226" s="14"/>
      <c r="W226" s="127" t="str">
        <f t="shared" ca="1" si="6"/>
        <v>2019CJ37CP2</v>
      </c>
    </row>
    <row r="227" spans="1:23" s="31" customFormat="1" ht="33.75" customHeight="1">
      <c r="A227" s="13">
        <v>221</v>
      </c>
      <c r="B227" s="14" t="s">
        <v>29</v>
      </c>
      <c r="C227" s="14" t="s">
        <v>30</v>
      </c>
      <c r="D227" s="15" t="s">
        <v>31</v>
      </c>
      <c r="E227" s="16"/>
      <c r="F227" s="15" t="s">
        <v>32</v>
      </c>
      <c r="G227" s="14" t="s">
        <v>33</v>
      </c>
      <c r="H227" s="14" t="s">
        <v>1920</v>
      </c>
      <c r="I227" s="14"/>
      <c r="J227" s="14"/>
      <c r="K227" s="14"/>
      <c r="L227" s="17">
        <v>42872</v>
      </c>
      <c r="M227" s="17">
        <v>42873</v>
      </c>
      <c r="N227" s="14">
        <v>37</v>
      </c>
      <c r="O227" s="14">
        <v>3</v>
      </c>
      <c r="P227" s="37"/>
      <c r="Q227" s="14">
        <v>1</v>
      </c>
      <c r="R227" s="14">
        <v>211</v>
      </c>
      <c r="S227" s="15">
        <f t="shared" si="7"/>
        <v>211</v>
      </c>
      <c r="T227" s="14" t="s">
        <v>35</v>
      </c>
      <c r="U227" s="14" t="s">
        <v>36</v>
      </c>
      <c r="V227" s="14"/>
      <c r="W227" s="127" t="str">
        <f t="shared" ca="1" si="6"/>
        <v>2019CJ37CP3</v>
      </c>
    </row>
    <row r="228" spans="1:23" s="31" customFormat="1" ht="33.75" customHeight="1">
      <c r="A228" s="13">
        <v>222</v>
      </c>
      <c r="B228" s="14" t="s">
        <v>29</v>
      </c>
      <c r="C228" s="14" t="s">
        <v>30</v>
      </c>
      <c r="D228" s="15" t="s">
        <v>31</v>
      </c>
      <c r="E228" s="16"/>
      <c r="F228" s="15" t="s">
        <v>32</v>
      </c>
      <c r="G228" s="14" t="s">
        <v>33</v>
      </c>
      <c r="H228" s="14" t="s">
        <v>1921</v>
      </c>
      <c r="I228" s="14"/>
      <c r="J228" s="14"/>
      <c r="K228" s="14"/>
      <c r="L228" s="17">
        <v>42873</v>
      </c>
      <c r="M228" s="17">
        <v>42873</v>
      </c>
      <c r="N228" s="14">
        <v>37</v>
      </c>
      <c r="O228" s="14">
        <v>4</v>
      </c>
      <c r="P228" s="37"/>
      <c r="Q228" s="14">
        <v>1</v>
      </c>
      <c r="R228" s="14">
        <v>201</v>
      </c>
      <c r="S228" s="15">
        <f t="shared" si="7"/>
        <v>201</v>
      </c>
      <c r="T228" s="14" t="s">
        <v>35</v>
      </c>
      <c r="U228" s="14" t="s">
        <v>36</v>
      </c>
      <c r="V228" s="14"/>
      <c r="W228" s="127" t="str">
        <f t="shared" ca="1" si="6"/>
        <v>2019CJ37CP4</v>
      </c>
    </row>
    <row r="229" spans="1:23" s="31" customFormat="1" ht="33.75" customHeight="1">
      <c r="A229" s="13">
        <v>223</v>
      </c>
      <c r="B229" s="14" t="s">
        <v>29</v>
      </c>
      <c r="C229" s="14" t="s">
        <v>30</v>
      </c>
      <c r="D229" s="15" t="s">
        <v>31</v>
      </c>
      <c r="E229" s="16"/>
      <c r="F229" s="15" t="s">
        <v>32</v>
      </c>
      <c r="G229" s="14" t="s">
        <v>33</v>
      </c>
      <c r="H229" s="14" t="s">
        <v>1922</v>
      </c>
      <c r="I229" s="14"/>
      <c r="J229" s="14"/>
      <c r="K229" s="14"/>
      <c r="L229" s="17">
        <v>42873</v>
      </c>
      <c r="M229" s="17">
        <v>42873</v>
      </c>
      <c r="N229" s="14">
        <v>37</v>
      </c>
      <c r="O229" s="14">
        <v>5</v>
      </c>
      <c r="P229" s="37"/>
      <c r="Q229" s="14">
        <v>1</v>
      </c>
      <c r="R229" s="14">
        <v>159</v>
      </c>
      <c r="S229" s="15">
        <f t="shared" si="7"/>
        <v>159</v>
      </c>
      <c r="T229" s="14" t="s">
        <v>35</v>
      </c>
      <c r="U229" s="14" t="s">
        <v>36</v>
      </c>
      <c r="V229" s="14"/>
      <c r="W229" s="127" t="str">
        <f t="shared" ca="1" si="6"/>
        <v>2019CJ37CP5</v>
      </c>
    </row>
    <row r="230" spans="1:23" s="31" customFormat="1" ht="33.75" customHeight="1">
      <c r="A230" s="13">
        <v>224</v>
      </c>
      <c r="B230" s="14" t="s">
        <v>29</v>
      </c>
      <c r="C230" s="14" t="s">
        <v>30</v>
      </c>
      <c r="D230" s="15" t="s">
        <v>31</v>
      </c>
      <c r="E230" s="16"/>
      <c r="F230" s="15" t="s">
        <v>32</v>
      </c>
      <c r="G230" s="14" t="s">
        <v>33</v>
      </c>
      <c r="H230" s="14" t="s">
        <v>1923</v>
      </c>
      <c r="I230" s="14"/>
      <c r="J230" s="14"/>
      <c r="K230" s="14"/>
      <c r="L230" s="17">
        <v>42873</v>
      </c>
      <c r="M230" s="17">
        <v>42874</v>
      </c>
      <c r="N230" s="14">
        <v>37</v>
      </c>
      <c r="O230" s="14">
        <v>6</v>
      </c>
      <c r="P230" s="37"/>
      <c r="Q230" s="14">
        <v>1</v>
      </c>
      <c r="R230" s="14">
        <v>208</v>
      </c>
      <c r="S230" s="15">
        <f t="shared" si="7"/>
        <v>208</v>
      </c>
      <c r="T230" s="14" t="s">
        <v>35</v>
      </c>
      <c r="U230" s="14" t="s">
        <v>36</v>
      </c>
      <c r="V230" s="14"/>
      <c r="W230" s="127" t="str">
        <f t="shared" ca="1" si="6"/>
        <v>2019CJ37CP6</v>
      </c>
    </row>
    <row r="231" spans="1:23" s="31" customFormat="1" ht="33.75" customHeight="1">
      <c r="A231" s="13">
        <v>225</v>
      </c>
      <c r="B231" s="14" t="s">
        <v>29</v>
      </c>
      <c r="C231" s="14" t="s">
        <v>30</v>
      </c>
      <c r="D231" s="15" t="s">
        <v>31</v>
      </c>
      <c r="E231" s="16"/>
      <c r="F231" s="15" t="s">
        <v>32</v>
      </c>
      <c r="G231" s="14" t="s">
        <v>33</v>
      </c>
      <c r="H231" s="14" t="s">
        <v>1924</v>
      </c>
      <c r="I231" s="14"/>
      <c r="J231" s="14"/>
      <c r="K231" s="14"/>
      <c r="L231" s="17">
        <v>42874</v>
      </c>
      <c r="M231" s="17">
        <v>42877</v>
      </c>
      <c r="N231" s="14">
        <v>38</v>
      </c>
      <c r="O231" s="14">
        <v>1</v>
      </c>
      <c r="P231" s="37"/>
      <c r="Q231" s="14">
        <v>1</v>
      </c>
      <c r="R231" s="14">
        <v>199</v>
      </c>
      <c r="S231" s="15">
        <f t="shared" si="7"/>
        <v>199</v>
      </c>
      <c r="T231" s="14" t="s">
        <v>35</v>
      </c>
      <c r="U231" s="14" t="s">
        <v>36</v>
      </c>
      <c r="V231" s="14"/>
      <c r="W231" s="127" t="str">
        <f t="shared" ca="1" si="6"/>
        <v>2019CJ38CP1</v>
      </c>
    </row>
    <row r="232" spans="1:23" s="31" customFormat="1" ht="33.75" customHeight="1">
      <c r="A232" s="13">
        <v>226</v>
      </c>
      <c r="B232" s="14" t="s">
        <v>29</v>
      </c>
      <c r="C232" s="14" t="s">
        <v>30</v>
      </c>
      <c r="D232" s="15" t="s">
        <v>31</v>
      </c>
      <c r="E232" s="16"/>
      <c r="F232" s="15" t="s">
        <v>32</v>
      </c>
      <c r="G232" s="14" t="s">
        <v>33</v>
      </c>
      <c r="H232" s="14" t="s">
        <v>1925</v>
      </c>
      <c r="I232" s="14"/>
      <c r="J232" s="14"/>
      <c r="K232" s="14"/>
      <c r="L232" s="17">
        <v>42877</v>
      </c>
      <c r="M232" s="17">
        <v>42877</v>
      </c>
      <c r="N232" s="14">
        <v>38</v>
      </c>
      <c r="O232" s="14">
        <v>2</v>
      </c>
      <c r="P232" s="37"/>
      <c r="Q232" s="14">
        <v>1</v>
      </c>
      <c r="R232" s="14">
        <v>207</v>
      </c>
      <c r="S232" s="15">
        <f t="shared" si="7"/>
        <v>207</v>
      </c>
      <c r="T232" s="14" t="s">
        <v>35</v>
      </c>
      <c r="U232" s="14" t="s">
        <v>36</v>
      </c>
      <c r="V232" s="14"/>
      <c r="W232" s="127" t="str">
        <f t="shared" ca="1" si="6"/>
        <v>2019CJ38CP2</v>
      </c>
    </row>
    <row r="233" spans="1:23" s="31" customFormat="1" ht="33.75" customHeight="1">
      <c r="A233" s="13">
        <v>227</v>
      </c>
      <c r="B233" s="14" t="s">
        <v>29</v>
      </c>
      <c r="C233" s="14" t="s">
        <v>30</v>
      </c>
      <c r="D233" s="15" t="s">
        <v>31</v>
      </c>
      <c r="E233" s="16"/>
      <c r="F233" s="15" t="s">
        <v>32</v>
      </c>
      <c r="G233" s="14" t="s">
        <v>33</v>
      </c>
      <c r="H233" s="14" t="s">
        <v>1926</v>
      </c>
      <c r="I233" s="14"/>
      <c r="J233" s="14"/>
      <c r="K233" s="14"/>
      <c r="L233" s="17">
        <v>42877</v>
      </c>
      <c r="M233" s="17">
        <v>42877</v>
      </c>
      <c r="N233" s="14">
        <v>38</v>
      </c>
      <c r="O233" s="14">
        <v>3</v>
      </c>
      <c r="P233" s="37"/>
      <c r="Q233" s="14">
        <v>1</v>
      </c>
      <c r="R233" s="14">
        <v>200</v>
      </c>
      <c r="S233" s="15">
        <f t="shared" si="7"/>
        <v>200</v>
      </c>
      <c r="T233" s="14" t="s">
        <v>35</v>
      </c>
      <c r="U233" s="14" t="s">
        <v>36</v>
      </c>
      <c r="V233" s="14"/>
      <c r="W233" s="127" t="str">
        <f t="shared" ca="1" si="6"/>
        <v>2019CJ38CP3</v>
      </c>
    </row>
    <row r="234" spans="1:23" s="31" customFormat="1" ht="33.75" customHeight="1">
      <c r="A234" s="13">
        <v>228</v>
      </c>
      <c r="B234" s="14" t="s">
        <v>29</v>
      </c>
      <c r="C234" s="14" t="s">
        <v>30</v>
      </c>
      <c r="D234" s="15" t="s">
        <v>31</v>
      </c>
      <c r="E234" s="16"/>
      <c r="F234" s="15" t="s">
        <v>32</v>
      </c>
      <c r="G234" s="14" t="s">
        <v>33</v>
      </c>
      <c r="H234" s="14" t="s">
        <v>1927</v>
      </c>
      <c r="I234" s="14"/>
      <c r="J234" s="14"/>
      <c r="K234" s="14"/>
      <c r="L234" s="17">
        <v>42877</v>
      </c>
      <c r="M234" s="17">
        <v>42878</v>
      </c>
      <c r="N234" s="14">
        <v>38</v>
      </c>
      <c r="O234" s="14">
        <v>4</v>
      </c>
      <c r="P234" s="37"/>
      <c r="Q234" s="14">
        <v>1</v>
      </c>
      <c r="R234" s="14">
        <v>197</v>
      </c>
      <c r="S234" s="15">
        <f t="shared" si="7"/>
        <v>197</v>
      </c>
      <c r="T234" s="14" t="s">
        <v>35</v>
      </c>
      <c r="U234" s="14" t="s">
        <v>36</v>
      </c>
      <c r="V234" s="14"/>
      <c r="W234" s="127" t="str">
        <f t="shared" ca="1" si="6"/>
        <v>2019CJ38CP4</v>
      </c>
    </row>
    <row r="235" spans="1:23" s="31" customFormat="1" ht="33.75" customHeight="1">
      <c r="A235" s="13">
        <v>229</v>
      </c>
      <c r="B235" s="14" t="s">
        <v>29</v>
      </c>
      <c r="C235" s="14" t="s">
        <v>30</v>
      </c>
      <c r="D235" s="15" t="s">
        <v>31</v>
      </c>
      <c r="E235" s="16"/>
      <c r="F235" s="15" t="s">
        <v>32</v>
      </c>
      <c r="G235" s="14" t="s">
        <v>33</v>
      </c>
      <c r="H235" s="14" t="s">
        <v>1928</v>
      </c>
      <c r="I235" s="14"/>
      <c r="J235" s="14"/>
      <c r="K235" s="14"/>
      <c r="L235" s="17">
        <v>42878</v>
      </c>
      <c r="M235" s="17">
        <v>42878</v>
      </c>
      <c r="N235" s="14">
        <v>38</v>
      </c>
      <c r="O235" s="14">
        <v>5</v>
      </c>
      <c r="P235" s="37"/>
      <c r="Q235" s="14">
        <v>1</v>
      </c>
      <c r="R235" s="14">
        <v>192</v>
      </c>
      <c r="S235" s="15">
        <f t="shared" si="7"/>
        <v>192</v>
      </c>
      <c r="T235" s="14" t="s">
        <v>35</v>
      </c>
      <c r="U235" s="14" t="s">
        <v>36</v>
      </c>
      <c r="V235" s="14"/>
      <c r="W235" s="127" t="str">
        <f t="shared" ca="1" si="6"/>
        <v>2019CJ38CP5</v>
      </c>
    </row>
    <row r="236" spans="1:23" s="31" customFormat="1" ht="33.75" customHeight="1">
      <c r="A236" s="13">
        <v>230</v>
      </c>
      <c r="B236" s="14" t="s">
        <v>29</v>
      </c>
      <c r="C236" s="14" t="s">
        <v>30</v>
      </c>
      <c r="D236" s="15" t="s">
        <v>31</v>
      </c>
      <c r="E236" s="16"/>
      <c r="F236" s="15" t="s">
        <v>32</v>
      </c>
      <c r="G236" s="14" t="s">
        <v>33</v>
      </c>
      <c r="H236" s="14" t="s">
        <v>1929</v>
      </c>
      <c r="I236" s="14"/>
      <c r="J236" s="14"/>
      <c r="K236" s="14"/>
      <c r="L236" s="17">
        <v>42878</v>
      </c>
      <c r="M236" s="17">
        <v>42879</v>
      </c>
      <c r="N236" s="14">
        <v>38</v>
      </c>
      <c r="O236" s="14">
        <v>6</v>
      </c>
      <c r="P236" s="37"/>
      <c r="Q236" s="14">
        <v>1</v>
      </c>
      <c r="R236" s="14">
        <v>196</v>
      </c>
      <c r="S236" s="15">
        <f t="shared" si="7"/>
        <v>196</v>
      </c>
      <c r="T236" s="14" t="s">
        <v>35</v>
      </c>
      <c r="U236" s="14" t="s">
        <v>36</v>
      </c>
      <c r="V236" s="14"/>
      <c r="W236" s="127" t="str">
        <f t="shared" ca="1" si="6"/>
        <v>2019CJ38CP6</v>
      </c>
    </row>
    <row r="237" spans="1:23" s="31" customFormat="1" ht="33.75" customHeight="1">
      <c r="A237" s="13">
        <v>231</v>
      </c>
      <c r="B237" s="14" t="s">
        <v>29</v>
      </c>
      <c r="C237" s="14" t="s">
        <v>30</v>
      </c>
      <c r="D237" s="15" t="s">
        <v>31</v>
      </c>
      <c r="E237" s="16"/>
      <c r="F237" s="15" t="s">
        <v>32</v>
      </c>
      <c r="G237" s="14" t="s">
        <v>33</v>
      </c>
      <c r="H237" s="14" t="s">
        <v>1930</v>
      </c>
      <c r="I237" s="14"/>
      <c r="J237" s="14"/>
      <c r="K237" s="14"/>
      <c r="L237" s="17">
        <v>42879</v>
      </c>
      <c r="M237" s="17">
        <v>42879</v>
      </c>
      <c r="N237" s="14">
        <v>39</v>
      </c>
      <c r="O237" s="14">
        <v>1</v>
      </c>
      <c r="P237" s="37"/>
      <c r="Q237" s="14">
        <v>1</v>
      </c>
      <c r="R237" s="14">
        <v>192</v>
      </c>
      <c r="S237" s="15">
        <f t="shared" si="7"/>
        <v>192</v>
      </c>
      <c r="T237" s="14" t="s">
        <v>35</v>
      </c>
      <c r="U237" s="14" t="s">
        <v>36</v>
      </c>
      <c r="V237" s="14"/>
      <c r="W237" s="127" t="str">
        <f t="shared" ca="1" si="6"/>
        <v>2019CJ39CP1</v>
      </c>
    </row>
    <row r="238" spans="1:23" s="31" customFormat="1" ht="33.75" customHeight="1">
      <c r="A238" s="13">
        <v>232</v>
      </c>
      <c r="B238" s="14" t="s">
        <v>29</v>
      </c>
      <c r="C238" s="14" t="s">
        <v>30</v>
      </c>
      <c r="D238" s="15" t="s">
        <v>31</v>
      </c>
      <c r="E238" s="16"/>
      <c r="F238" s="15" t="s">
        <v>32</v>
      </c>
      <c r="G238" s="14" t="s">
        <v>33</v>
      </c>
      <c r="H238" s="14" t="s">
        <v>1931</v>
      </c>
      <c r="I238" s="14"/>
      <c r="J238" s="14"/>
      <c r="K238" s="14"/>
      <c r="L238" s="17">
        <v>42879</v>
      </c>
      <c r="M238" s="17">
        <v>42879</v>
      </c>
      <c r="N238" s="14">
        <v>39</v>
      </c>
      <c r="O238" s="14">
        <v>2</v>
      </c>
      <c r="P238" s="37"/>
      <c r="Q238" s="14">
        <v>1</v>
      </c>
      <c r="R238" s="14">
        <v>153</v>
      </c>
      <c r="S238" s="15">
        <f t="shared" si="7"/>
        <v>153</v>
      </c>
      <c r="T238" s="14" t="s">
        <v>35</v>
      </c>
      <c r="U238" s="14" t="s">
        <v>36</v>
      </c>
      <c r="V238" s="14"/>
      <c r="W238" s="127" t="str">
        <f t="shared" ca="1" si="6"/>
        <v>2019CJ39CP2</v>
      </c>
    </row>
    <row r="239" spans="1:23" s="31" customFormat="1" ht="33.75" customHeight="1">
      <c r="A239" s="13">
        <v>233</v>
      </c>
      <c r="B239" s="14" t="s">
        <v>29</v>
      </c>
      <c r="C239" s="14" t="s">
        <v>30</v>
      </c>
      <c r="D239" s="15" t="s">
        <v>31</v>
      </c>
      <c r="E239" s="16"/>
      <c r="F239" s="15" t="s">
        <v>32</v>
      </c>
      <c r="G239" s="14" t="s">
        <v>33</v>
      </c>
      <c r="H239" s="14" t="s">
        <v>1932</v>
      </c>
      <c r="I239" s="14"/>
      <c r="J239" s="14"/>
      <c r="K239" s="14"/>
      <c r="L239" s="17">
        <v>42879</v>
      </c>
      <c r="M239" s="17">
        <v>42880</v>
      </c>
      <c r="N239" s="14">
        <v>39</v>
      </c>
      <c r="O239" s="14">
        <v>3</v>
      </c>
      <c r="P239" s="37"/>
      <c r="Q239" s="14">
        <v>1</v>
      </c>
      <c r="R239" s="14">
        <v>192</v>
      </c>
      <c r="S239" s="15">
        <f t="shared" si="7"/>
        <v>192</v>
      </c>
      <c r="T239" s="14" t="s">
        <v>35</v>
      </c>
      <c r="U239" s="14" t="s">
        <v>36</v>
      </c>
      <c r="V239" s="14"/>
      <c r="W239" s="127" t="str">
        <f t="shared" ca="1" si="6"/>
        <v>2019CJ39CP3</v>
      </c>
    </row>
    <row r="240" spans="1:23" s="31" customFormat="1" ht="33.75" customHeight="1">
      <c r="A240" s="13">
        <v>234</v>
      </c>
      <c r="B240" s="14" t="s">
        <v>29</v>
      </c>
      <c r="C240" s="14" t="s">
        <v>30</v>
      </c>
      <c r="D240" s="15" t="s">
        <v>31</v>
      </c>
      <c r="E240" s="16"/>
      <c r="F240" s="15" t="s">
        <v>32</v>
      </c>
      <c r="G240" s="14" t="s">
        <v>33</v>
      </c>
      <c r="H240" s="14" t="s">
        <v>1933</v>
      </c>
      <c r="I240" s="14"/>
      <c r="J240" s="14"/>
      <c r="K240" s="14"/>
      <c r="L240" s="17">
        <v>42880</v>
      </c>
      <c r="M240" s="17">
        <v>42881</v>
      </c>
      <c r="N240" s="14">
        <v>39</v>
      </c>
      <c r="O240" s="14">
        <v>4</v>
      </c>
      <c r="P240" s="37"/>
      <c r="Q240" s="14">
        <v>1</v>
      </c>
      <c r="R240" s="14">
        <v>208</v>
      </c>
      <c r="S240" s="15">
        <f t="shared" si="7"/>
        <v>208</v>
      </c>
      <c r="T240" s="14" t="s">
        <v>35</v>
      </c>
      <c r="U240" s="14" t="s">
        <v>36</v>
      </c>
      <c r="V240" s="14"/>
      <c r="W240" s="127" t="str">
        <f t="shared" ca="1" si="6"/>
        <v>2019CJ39CP4</v>
      </c>
    </row>
    <row r="241" spans="1:23" s="31" customFormat="1" ht="33.75" customHeight="1">
      <c r="A241" s="13">
        <v>235</v>
      </c>
      <c r="B241" s="14" t="s">
        <v>29</v>
      </c>
      <c r="C241" s="14" t="s">
        <v>30</v>
      </c>
      <c r="D241" s="15" t="s">
        <v>31</v>
      </c>
      <c r="E241" s="16"/>
      <c r="F241" s="15" t="s">
        <v>32</v>
      </c>
      <c r="G241" s="14" t="s">
        <v>33</v>
      </c>
      <c r="H241" s="14" t="s">
        <v>1934</v>
      </c>
      <c r="I241" s="14"/>
      <c r="J241" s="14"/>
      <c r="K241" s="14"/>
      <c r="L241" s="17">
        <v>42881</v>
      </c>
      <c r="M241" s="17">
        <v>42881</v>
      </c>
      <c r="N241" s="14">
        <v>39</v>
      </c>
      <c r="O241" s="14">
        <v>5</v>
      </c>
      <c r="P241" s="37"/>
      <c r="Q241" s="14">
        <v>1</v>
      </c>
      <c r="R241" s="14">
        <v>178</v>
      </c>
      <c r="S241" s="15">
        <f t="shared" si="7"/>
        <v>178</v>
      </c>
      <c r="T241" s="14" t="s">
        <v>35</v>
      </c>
      <c r="U241" s="14" t="s">
        <v>36</v>
      </c>
      <c r="V241" s="14"/>
      <c r="W241" s="127" t="str">
        <f t="shared" ca="1" si="6"/>
        <v>2019CJ39CP5</v>
      </c>
    </row>
    <row r="242" spans="1:23" s="31" customFormat="1" ht="33.75" customHeight="1">
      <c r="A242" s="13">
        <v>236</v>
      </c>
      <c r="B242" s="14" t="s">
        <v>29</v>
      </c>
      <c r="C242" s="14" t="s">
        <v>30</v>
      </c>
      <c r="D242" s="15" t="s">
        <v>31</v>
      </c>
      <c r="E242" s="16"/>
      <c r="F242" s="15" t="s">
        <v>32</v>
      </c>
      <c r="G242" s="14" t="s">
        <v>33</v>
      </c>
      <c r="H242" s="14" t="s">
        <v>1935</v>
      </c>
      <c r="I242" s="14"/>
      <c r="J242" s="14"/>
      <c r="K242" s="14"/>
      <c r="L242" s="17">
        <v>42881</v>
      </c>
      <c r="M242" s="17">
        <v>42881</v>
      </c>
      <c r="N242" s="14">
        <v>39</v>
      </c>
      <c r="O242" s="14">
        <v>6</v>
      </c>
      <c r="P242" s="37"/>
      <c r="Q242" s="14">
        <v>1</v>
      </c>
      <c r="R242" s="14">
        <v>214</v>
      </c>
      <c r="S242" s="15">
        <f t="shared" si="7"/>
        <v>214</v>
      </c>
      <c r="T242" s="14" t="s">
        <v>35</v>
      </c>
      <c r="U242" s="14" t="s">
        <v>36</v>
      </c>
      <c r="V242" s="14"/>
      <c r="W242" s="127" t="str">
        <f t="shared" ca="1" si="6"/>
        <v>2019CJ39CP6</v>
      </c>
    </row>
    <row r="243" spans="1:23" s="31" customFormat="1" ht="33.75" customHeight="1">
      <c r="A243" s="13">
        <v>237</v>
      </c>
      <c r="B243" s="14" t="s">
        <v>29</v>
      </c>
      <c r="C243" s="14" t="s">
        <v>30</v>
      </c>
      <c r="D243" s="15" t="s">
        <v>31</v>
      </c>
      <c r="E243" s="16"/>
      <c r="F243" s="15" t="s">
        <v>32</v>
      </c>
      <c r="G243" s="14" t="s">
        <v>33</v>
      </c>
      <c r="H243" s="14" t="s">
        <v>1936</v>
      </c>
      <c r="I243" s="14"/>
      <c r="J243" s="14"/>
      <c r="K243" s="14"/>
      <c r="L243" s="17">
        <v>42881</v>
      </c>
      <c r="M243" s="17">
        <v>42886</v>
      </c>
      <c r="N243" s="14">
        <v>40</v>
      </c>
      <c r="O243" s="14">
        <v>1</v>
      </c>
      <c r="P243" s="37"/>
      <c r="Q243" s="14">
        <v>1</v>
      </c>
      <c r="R243" s="14">
        <v>201</v>
      </c>
      <c r="S243" s="15">
        <f t="shared" si="7"/>
        <v>201</v>
      </c>
      <c r="T243" s="14" t="s">
        <v>35</v>
      </c>
      <c r="U243" s="14" t="s">
        <v>36</v>
      </c>
      <c r="V243" s="14"/>
      <c r="W243" s="127" t="str">
        <f t="shared" ca="1" si="6"/>
        <v>2019CJ40CP1</v>
      </c>
    </row>
    <row r="244" spans="1:23" s="31" customFormat="1" ht="33.75" customHeight="1">
      <c r="A244" s="13">
        <v>238</v>
      </c>
      <c r="B244" s="14" t="s">
        <v>29</v>
      </c>
      <c r="C244" s="14" t="s">
        <v>30</v>
      </c>
      <c r="D244" s="15" t="s">
        <v>31</v>
      </c>
      <c r="E244" s="16"/>
      <c r="F244" s="15" t="s">
        <v>32</v>
      </c>
      <c r="G244" s="14" t="s">
        <v>33</v>
      </c>
      <c r="H244" s="14" t="s">
        <v>1937</v>
      </c>
      <c r="I244" s="14"/>
      <c r="J244" s="14"/>
      <c r="K244" s="14"/>
      <c r="L244" s="17">
        <v>42886</v>
      </c>
      <c r="M244" s="17">
        <v>42886</v>
      </c>
      <c r="N244" s="14">
        <v>40</v>
      </c>
      <c r="O244" s="14">
        <v>2</v>
      </c>
      <c r="P244" s="37"/>
      <c r="Q244" s="14">
        <v>1</v>
      </c>
      <c r="R244" s="14">
        <v>204</v>
      </c>
      <c r="S244" s="15">
        <f t="shared" si="7"/>
        <v>204</v>
      </c>
      <c r="T244" s="14" t="s">
        <v>35</v>
      </c>
      <c r="U244" s="14" t="s">
        <v>36</v>
      </c>
      <c r="V244" s="14"/>
      <c r="W244" s="127" t="str">
        <f t="shared" ca="1" si="6"/>
        <v>2019CJ40CP2</v>
      </c>
    </row>
    <row r="245" spans="1:23" s="31" customFormat="1" ht="33.75" customHeight="1">
      <c r="A245" s="13">
        <v>239</v>
      </c>
      <c r="B245" s="14" t="s">
        <v>29</v>
      </c>
      <c r="C245" s="14" t="s">
        <v>30</v>
      </c>
      <c r="D245" s="15" t="s">
        <v>31</v>
      </c>
      <c r="E245" s="16"/>
      <c r="F245" s="15" t="s">
        <v>32</v>
      </c>
      <c r="G245" s="14" t="s">
        <v>33</v>
      </c>
      <c r="H245" s="14" t="s">
        <v>1938</v>
      </c>
      <c r="I245" s="14"/>
      <c r="J245" s="14"/>
      <c r="K245" s="14"/>
      <c r="L245" s="17">
        <v>42886</v>
      </c>
      <c r="M245" s="17">
        <v>42886</v>
      </c>
      <c r="N245" s="14">
        <v>40</v>
      </c>
      <c r="O245" s="14">
        <v>3</v>
      </c>
      <c r="P245" s="37"/>
      <c r="Q245" s="14">
        <v>1</v>
      </c>
      <c r="R245" s="14">
        <v>201</v>
      </c>
      <c r="S245" s="15">
        <f t="shared" si="7"/>
        <v>201</v>
      </c>
      <c r="T245" s="14" t="s">
        <v>35</v>
      </c>
      <c r="U245" s="14" t="s">
        <v>36</v>
      </c>
      <c r="V245" s="14"/>
      <c r="W245" s="127" t="str">
        <f t="shared" ca="1" si="6"/>
        <v>2019CJ40CP3</v>
      </c>
    </row>
    <row r="246" spans="1:23" s="31" customFormat="1" ht="33.75" customHeight="1">
      <c r="A246" s="13">
        <v>240</v>
      </c>
      <c r="B246" s="14" t="s">
        <v>29</v>
      </c>
      <c r="C246" s="14" t="s">
        <v>30</v>
      </c>
      <c r="D246" s="15" t="s">
        <v>31</v>
      </c>
      <c r="E246" s="16"/>
      <c r="F246" s="15" t="s">
        <v>32</v>
      </c>
      <c r="G246" s="14" t="s">
        <v>33</v>
      </c>
      <c r="H246" s="14" t="s">
        <v>1939</v>
      </c>
      <c r="I246" s="14"/>
      <c r="J246" s="14"/>
      <c r="K246" s="14"/>
      <c r="L246" s="17">
        <v>42886</v>
      </c>
      <c r="M246" s="17">
        <v>42886</v>
      </c>
      <c r="N246" s="14">
        <v>40</v>
      </c>
      <c r="O246" s="14">
        <v>4</v>
      </c>
      <c r="P246" s="37"/>
      <c r="Q246" s="14">
        <v>1</v>
      </c>
      <c r="R246" s="14">
        <v>198</v>
      </c>
      <c r="S246" s="15">
        <f t="shared" si="7"/>
        <v>198</v>
      </c>
      <c r="T246" s="14" t="s">
        <v>35</v>
      </c>
      <c r="U246" s="14" t="s">
        <v>36</v>
      </c>
      <c r="V246" s="14"/>
      <c r="W246" s="127" t="str">
        <f t="shared" ca="1" si="6"/>
        <v>2019CJ40CP4</v>
      </c>
    </row>
    <row r="247" spans="1:23" s="31" customFormat="1" ht="33.75" customHeight="1">
      <c r="A247" s="13">
        <v>241</v>
      </c>
      <c r="B247" s="14" t="s">
        <v>29</v>
      </c>
      <c r="C247" s="14" t="s">
        <v>30</v>
      </c>
      <c r="D247" s="15" t="s">
        <v>31</v>
      </c>
      <c r="E247" s="16"/>
      <c r="F247" s="15" t="s">
        <v>32</v>
      </c>
      <c r="G247" s="14" t="s">
        <v>33</v>
      </c>
      <c r="H247" s="14" t="s">
        <v>1940</v>
      </c>
      <c r="I247" s="14"/>
      <c r="J247" s="14"/>
      <c r="K247" s="14"/>
      <c r="L247" s="17">
        <v>42886</v>
      </c>
      <c r="M247" s="17">
        <v>42886</v>
      </c>
      <c r="N247" s="14">
        <v>40</v>
      </c>
      <c r="O247" s="14">
        <v>5</v>
      </c>
      <c r="P247" s="37"/>
      <c r="Q247" s="14">
        <v>1</v>
      </c>
      <c r="R247" s="14">
        <v>203</v>
      </c>
      <c r="S247" s="15">
        <f t="shared" si="7"/>
        <v>203</v>
      </c>
      <c r="T247" s="14" t="s">
        <v>35</v>
      </c>
      <c r="U247" s="14" t="s">
        <v>36</v>
      </c>
      <c r="V247" s="14"/>
      <c r="W247" s="127" t="str">
        <f t="shared" ca="1" si="6"/>
        <v>2019CJ40CP5</v>
      </c>
    </row>
    <row r="248" spans="1:23" s="31" customFormat="1" ht="33.75" customHeight="1">
      <c r="A248" s="13">
        <v>242</v>
      </c>
      <c r="B248" s="14" t="s">
        <v>29</v>
      </c>
      <c r="C248" s="14" t="s">
        <v>30</v>
      </c>
      <c r="D248" s="15" t="s">
        <v>31</v>
      </c>
      <c r="E248" s="16"/>
      <c r="F248" s="15" t="s">
        <v>32</v>
      </c>
      <c r="G248" s="14" t="s">
        <v>33</v>
      </c>
      <c r="H248" s="14" t="s">
        <v>1941</v>
      </c>
      <c r="I248" s="14"/>
      <c r="J248" s="14"/>
      <c r="K248" s="14"/>
      <c r="L248" s="17">
        <v>42886</v>
      </c>
      <c r="M248" s="17">
        <v>42886</v>
      </c>
      <c r="N248" s="14">
        <v>40</v>
      </c>
      <c r="O248" s="14">
        <v>6</v>
      </c>
      <c r="P248" s="37"/>
      <c r="Q248" s="14">
        <v>1</v>
      </c>
      <c r="R248" s="14">
        <v>199</v>
      </c>
      <c r="S248" s="15">
        <f t="shared" si="7"/>
        <v>199</v>
      </c>
      <c r="T248" s="14" t="s">
        <v>35</v>
      </c>
      <c r="U248" s="14" t="s">
        <v>36</v>
      </c>
      <c r="V248" s="14"/>
      <c r="W248" s="127" t="str">
        <f t="shared" ca="1" si="6"/>
        <v>2019CJ40CP6</v>
      </c>
    </row>
    <row r="249" spans="1:23" s="31" customFormat="1" ht="33.75" customHeight="1">
      <c r="A249" s="13">
        <v>243</v>
      </c>
      <c r="B249" s="14" t="s">
        <v>29</v>
      </c>
      <c r="C249" s="14" t="s">
        <v>30</v>
      </c>
      <c r="D249" s="15" t="s">
        <v>31</v>
      </c>
      <c r="E249" s="16"/>
      <c r="F249" s="15" t="s">
        <v>32</v>
      </c>
      <c r="G249" s="14" t="s">
        <v>33</v>
      </c>
      <c r="H249" s="14" t="s">
        <v>1942</v>
      </c>
      <c r="I249" s="14"/>
      <c r="J249" s="14"/>
      <c r="K249" s="14"/>
      <c r="L249" s="17">
        <v>42886</v>
      </c>
      <c r="M249" s="17">
        <v>42886</v>
      </c>
      <c r="N249" s="14">
        <v>41</v>
      </c>
      <c r="O249" s="14">
        <v>1</v>
      </c>
      <c r="P249" s="37"/>
      <c r="Q249" s="14">
        <v>1</v>
      </c>
      <c r="R249" s="14">
        <v>201</v>
      </c>
      <c r="S249" s="15">
        <f t="shared" si="7"/>
        <v>201</v>
      </c>
      <c r="T249" s="14" t="s">
        <v>35</v>
      </c>
      <c r="U249" s="14" t="s">
        <v>36</v>
      </c>
      <c r="V249" s="14"/>
      <c r="W249" s="127" t="str">
        <f t="shared" ca="1" si="6"/>
        <v>2019CJ41CP1</v>
      </c>
    </row>
    <row r="250" spans="1:23" s="31" customFormat="1" ht="33.75" customHeight="1">
      <c r="A250" s="13">
        <v>244</v>
      </c>
      <c r="B250" s="14" t="s">
        <v>29</v>
      </c>
      <c r="C250" s="14" t="s">
        <v>30</v>
      </c>
      <c r="D250" s="15" t="s">
        <v>31</v>
      </c>
      <c r="E250" s="16"/>
      <c r="F250" s="15" t="s">
        <v>32</v>
      </c>
      <c r="G250" s="14" t="s">
        <v>33</v>
      </c>
      <c r="H250" s="14" t="s">
        <v>1943</v>
      </c>
      <c r="I250" s="14"/>
      <c r="J250" s="14"/>
      <c r="K250" s="14"/>
      <c r="L250" s="17">
        <v>42886</v>
      </c>
      <c r="M250" s="17">
        <v>42886</v>
      </c>
      <c r="N250" s="14">
        <v>41</v>
      </c>
      <c r="O250" s="14">
        <v>2</v>
      </c>
      <c r="P250" s="37"/>
      <c r="Q250" s="14">
        <v>1</v>
      </c>
      <c r="R250" s="14">
        <v>198</v>
      </c>
      <c r="S250" s="15">
        <f t="shared" si="7"/>
        <v>198</v>
      </c>
      <c r="T250" s="14" t="s">
        <v>35</v>
      </c>
      <c r="U250" s="14" t="s">
        <v>36</v>
      </c>
      <c r="V250" s="14"/>
      <c r="W250" s="127" t="str">
        <f t="shared" ca="1" si="6"/>
        <v>2019CJ41CP2</v>
      </c>
    </row>
    <row r="251" spans="1:23" s="31" customFormat="1" ht="33.75" customHeight="1">
      <c r="A251" s="13">
        <v>245</v>
      </c>
      <c r="B251" s="14" t="s">
        <v>29</v>
      </c>
      <c r="C251" s="14" t="s">
        <v>30</v>
      </c>
      <c r="D251" s="15" t="s">
        <v>31</v>
      </c>
      <c r="E251" s="16"/>
      <c r="F251" s="15" t="s">
        <v>32</v>
      </c>
      <c r="G251" s="14" t="s">
        <v>33</v>
      </c>
      <c r="H251" s="14" t="s">
        <v>1944</v>
      </c>
      <c r="I251" s="14"/>
      <c r="J251" s="14"/>
      <c r="K251" s="14"/>
      <c r="L251" s="17">
        <v>42886</v>
      </c>
      <c r="M251" s="17">
        <v>42886</v>
      </c>
      <c r="N251" s="14">
        <v>41</v>
      </c>
      <c r="O251" s="14">
        <v>3</v>
      </c>
      <c r="P251" s="37"/>
      <c r="Q251" s="14">
        <v>1</v>
      </c>
      <c r="R251" s="14">
        <v>198</v>
      </c>
      <c r="S251" s="15">
        <f t="shared" si="7"/>
        <v>198</v>
      </c>
      <c r="T251" s="14" t="s">
        <v>35</v>
      </c>
      <c r="U251" s="14" t="s">
        <v>36</v>
      </c>
      <c r="V251" s="14"/>
      <c r="W251" s="127" t="str">
        <f t="shared" ca="1" si="6"/>
        <v>2019CJ41CP3</v>
      </c>
    </row>
    <row r="252" spans="1:23" s="31" customFormat="1" ht="33.75" customHeight="1">
      <c r="A252" s="13">
        <v>246</v>
      </c>
      <c r="B252" s="14" t="s">
        <v>29</v>
      </c>
      <c r="C252" s="14" t="s">
        <v>30</v>
      </c>
      <c r="D252" s="15" t="s">
        <v>31</v>
      </c>
      <c r="E252" s="16"/>
      <c r="F252" s="15" t="s">
        <v>32</v>
      </c>
      <c r="G252" s="14" t="s">
        <v>33</v>
      </c>
      <c r="H252" s="14" t="s">
        <v>1945</v>
      </c>
      <c r="I252" s="14"/>
      <c r="J252" s="14"/>
      <c r="K252" s="14"/>
      <c r="L252" s="17">
        <v>42886</v>
      </c>
      <c r="M252" s="17">
        <v>42886</v>
      </c>
      <c r="N252" s="14">
        <v>41</v>
      </c>
      <c r="O252" s="14">
        <v>4</v>
      </c>
      <c r="P252" s="37"/>
      <c r="Q252" s="14">
        <v>1</v>
      </c>
      <c r="R252" s="14">
        <v>203</v>
      </c>
      <c r="S252" s="15">
        <f t="shared" si="7"/>
        <v>203</v>
      </c>
      <c r="T252" s="14" t="s">
        <v>35</v>
      </c>
      <c r="U252" s="14" t="s">
        <v>36</v>
      </c>
      <c r="V252" s="14"/>
      <c r="W252" s="127" t="str">
        <f t="shared" ca="1" si="6"/>
        <v>2019CJ41CP4</v>
      </c>
    </row>
    <row r="253" spans="1:23" s="31" customFormat="1" ht="33.75" customHeight="1">
      <c r="A253" s="13">
        <v>247</v>
      </c>
      <c r="B253" s="14" t="s">
        <v>29</v>
      </c>
      <c r="C253" s="14" t="s">
        <v>30</v>
      </c>
      <c r="D253" s="15" t="s">
        <v>31</v>
      </c>
      <c r="E253" s="16"/>
      <c r="F253" s="15" t="s">
        <v>32</v>
      </c>
      <c r="G253" s="14" t="s">
        <v>33</v>
      </c>
      <c r="H253" s="14" t="s">
        <v>1946</v>
      </c>
      <c r="I253" s="14"/>
      <c r="J253" s="14"/>
      <c r="K253" s="14"/>
      <c r="L253" s="17">
        <v>42886</v>
      </c>
      <c r="M253" s="17">
        <v>42887</v>
      </c>
      <c r="N253" s="14">
        <v>41</v>
      </c>
      <c r="O253" s="14">
        <v>5</v>
      </c>
      <c r="P253" s="37"/>
      <c r="Q253" s="14">
        <v>1</v>
      </c>
      <c r="R253" s="14">
        <v>198</v>
      </c>
      <c r="S253" s="15">
        <f t="shared" si="7"/>
        <v>198</v>
      </c>
      <c r="T253" s="14" t="s">
        <v>35</v>
      </c>
      <c r="U253" s="14" t="s">
        <v>36</v>
      </c>
      <c r="V253" s="14"/>
      <c r="W253" s="127" t="str">
        <f t="shared" ca="1" si="6"/>
        <v>2019CJ41CP5</v>
      </c>
    </row>
    <row r="254" spans="1:23" s="31" customFormat="1" ht="33.75" customHeight="1">
      <c r="A254" s="13">
        <v>248</v>
      </c>
      <c r="B254" s="14" t="s">
        <v>29</v>
      </c>
      <c r="C254" s="14" t="s">
        <v>30</v>
      </c>
      <c r="D254" s="15" t="s">
        <v>31</v>
      </c>
      <c r="E254" s="16"/>
      <c r="F254" s="15" t="s">
        <v>32</v>
      </c>
      <c r="G254" s="14" t="s">
        <v>33</v>
      </c>
      <c r="H254" s="14" t="s">
        <v>1947</v>
      </c>
      <c r="I254" s="14"/>
      <c r="J254" s="14"/>
      <c r="K254" s="14"/>
      <c r="L254" s="17">
        <v>42887</v>
      </c>
      <c r="M254" s="17">
        <v>42888</v>
      </c>
      <c r="N254" s="14">
        <v>41</v>
      </c>
      <c r="O254" s="14">
        <v>6</v>
      </c>
      <c r="P254" s="37"/>
      <c r="Q254" s="14">
        <v>1</v>
      </c>
      <c r="R254" s="14">
        <v>207</v>
      </c>
      <c r="S254" s="15">
        <f t="shared" si="7"/>
        <v>207</v>
      </c>
      <c r="T254" s="14" t="s">
        <v>35</v>
      </c>
      <c r="U254" s="14" t="s">
        <v>36</v>
      </c>
      <c r="V254" s="14"/>
      <c r="W254" s="127" t="str">
        <f t="shared" ca="1" si="6"/>
        <v>2019CJ41CP6</v>
      </c>
    </row>
    <row r="255" spans="1:23" s="31" customFormat="1" ht="33.75" customHeight="1">
      <c r="A255" s="13">
        <v>249</v>
      </c>
      <c r="B255" s="14" t="s">
        <v>29</v>
      </c>
      <c r="C255" s="14" t="s">
        <v>30</v>
      </c>
      <c r="D255" s="15" t="s">
        <v>31</v>
      </c>
      <c r="E255" s="16"/>
      <c r="F255" s="15" t="s">
        <v>32</v>
      </c>
      <c r="G255" s="14" t="s">
        <v>33</v>
      </c>
      <c r="H255" s="14" t="s">
        <v>1948</v>
      </c>
      <c r="I255" s="14"/>
      <c r="J255" s="14"/>
      <c r="K255" s="14"/>
      <c r="L255" s="17">
        <v>42888</v>
      </c>
      <c r="M255" s="17">
        <v>42888</v>
      </c>
      <c r="N255" s="14">
        <v>42</v>
      </c>
      <c r="O255" s="14">
        <v>1</v>
      </c>
      <c r="P255" s="37"/>
      <c r="Q255" s="14">
        <v>1</v>
      </c>
      <c r="R255" s="14">
        <v>203</v>
      </c>
      <c r="S255" s="15">
        <f t="shared" si="7"/>
        <v>203</v>
      </c>
      <c r="T255" s="14" t="s">
        <v>35</v>
      </c>
      <c r="U255" s="14" t="s">
        <v>36</v>
      </c>
      <c r="V255" s="14"/>
      <c r="W255" s="127" t="str">
        <f t="shared" ca="1" si="6"/>
        <v>2019CJ42CP1</v>
      </c>
    </row>
    <row r="256" spans="1:23" s="31" customFormat="1" ht="33.75" customHeight="1">
      <c r="A256" s="13">
        <v>250</v>
      </c>
      <c r="B256" s="14" t="s">
        <v>29</v>
      </c>
      <c r="C256" s="14" t="s">
        <v>30</v>
      </c>
      <c r="D256" s="15" t="s">
        <v>31</v>
      </c>
      <c r="E256" s="16"/>
      <c r="F256" s="15" t="s">
        <v>32</v>
      </c>
      <c r="G256" s="14" t="s">
        <v>33</v>
      </c>
      <c r="H256" s="14" t="s">
        <v>1949</v>
      </c>
      <c r="I256" s="14"/>
      <c r="J256" s="14"/>
      <c r="K256" s="14"/>
      <c r="L256" s="17">
        <v>42888</v>
      </c>
      <c r="M256" s="17">
        <v>42892</v>
      </c>
      <c r="N256" s="14">
        <v>42</v>
      </c>
      <c r="O256" s="14">
        <v>2</v>
      </c>
      <c r="P256" s="37"/>
      <c r="Q256" s="14">
        <v>1</v>
      </c>
      <c r="R256" s="14">
        <v>205</v>
      </c>
      <c r="S256" s="15">
        <f t="shared" si="7"/>
        <v>205</v>
      </c>
      <c r="T256" s="14" t="s">
        <v>35</v>
      </c>
      <c r="U256" s="14" t="s">
        <v>36</v>
      </c>
      <c r="V256" s="14"/>
      <c r="W256" s="127" t="str">
        <f t="shared" ca="1" si="6"/>
        <v>2019CJ42CP2</v>
      </c>
    </row>
    <row r="257" spans="1:23" s="31" customFormat="1" ht="33.75" customHeight="1">
      <c r="A257" s="13">
        <v>251</v>
      </c>
      <c r="B257" s="14" t="s">
        <v>29</v>
      </c>
      <c r="C257" s="14" t="s">
        <v>30</v>
      </c>
      <c r="D257" s="15" t="s">
        <v>31</v>
      </c>
      <c r="E257" s="16"/>
      <c r="F257" s="15" t="s">
        <v>32</v>
      </c>
      <c r="G257" s="14" t="s">
        <v>33</v>
      </c>
      <c r="H257" s="14" t="s">
        <v>1950</v>
      </c>
      <c r="I257" s="14"/>
      <c r="J257" s="14"/>
      <c r="K257" s="14"/>
      <c r="L257" s="17">
        <v>42892</v>
      </c>
      <c r="M257" s="17">
        <v>42892</v>
      </c>
      <c r="N257" s="14">
        <v>42</v>
      </c>
      <c r="O257" s="14">
        <v>3</v>
      </c>
      <c r="P257" s="37"/>
      <c r="Q257" s="14">
        <v>1</v>
      </c>
      <c r="R257" s="14">
        <v>117</v>
      </c>
      <c r="S257" s="15">
        <f t="shared" si="7"/>
        <v>117</v>
      </c>
      <c r="T257" s="14" t="s">
        <v>35</v>
      </c>
      <c r="U257" s="14" t="s">
        <v>36</v>
      </c>
      <c r="V257" s="14"/>
      <c r="W257" s="127" t="str">
        <f t="shared" ca="1" si="6"/>
        <v>2019CJ42CP3</v>
      </c>
    </row>
    <row r="258" spans="1:23" s="31" customFormat="1" ht="33.75" customHeight="1">
      <c r="A258" s="13">
        <v>252</v>
      </c>
      <c r="B258" s="14" t="s">
        <v>29</v>
      </c>
      <c r="C258" s="14" t="s">
        <v>30</v>
      </c>
      <c r="D258" s="15" t="s">
        <v>31</v>
      </c>
      <c r="E258" s="16"/>
      <c r="F258" s="15" t="s">
        <v>32</v>
      </c>
      <c r="G258" s="14" t="s">
        <v>33</v>
      </c>
      <c r="H258" s="14">
        <v>148418317</v>
      </c>
      <c r="I258" s="14"/>
      <c r="J258" s="14"/>
      <c r="K258" s="14"/>
      <c r="L258" s="17">
        <v>42892</v>
      </c>
      <c r="M258" s="17">
        <v>42892</v>
      </c>
      <c r="N258" s="14">
        <v>42</v>
      </c>
      <c r="O258" s="14">
        <v>4</v>
      </c>
      <c r="P258" s="37"/>
      <c r="Q258" s="14">
        <v>1</v>
      </c>
      <c r="R258" s="14">
        <v>139</v>
      </c>
      <c r="S258" s="15">
        <f t="shared" si="7"/>
        <v>139</v>
      </c>
      <c r="T258" s="14" t="s">
        <v>35</v>
      </c>
      <c r="U258" s="14" t="s">
        <v>36</v>
      </c>
      <c r="V258" s="14"/>
      <c r="W258" s="127" t="str">
        <f t="shared" ca="1" si="6"/>
        <v>2019CJ42CP4</v>
      </c>
    </row>
    <row r="259" spans="1:23" s="31" customFormat="1" ht="33.75" customHeight="1">
      <c r="A259" s="13">
        <v>253</v>
      </c>
      <c r="B259" s="14" t="s">
        <v>29</v>
      </c>
      <c r="C259" s="14" t="s">
        <v>30</v>
      </c>
      <c r="D259" s="15" t="s">
        <v>31</v>
      </c>
      <c r="E259" s="16"/>
      <c r="F259" s="15" t="s">
        <v>32</v>
      </c>
      <c r="G259" s="14" t="s">
        <v>33</v>
      </c>
      <c r="H259" s="14" t="s">
        <v>1951</v>
      </c>
      <c r="I259" s="14"/>
      <c r="J259" s="14"/>
      <c r="K259" s="14"/>
      <c r="L259" s="17">
        <v>42892</v>
      </c>
      <c r="M259" s="17">
        <v>42893</v>
      </c>
      <c r="N259" s="14">
        <v>42</v>
      </c>
      <c r="O259" s="14">
        <v>5</v>
      </c>
      <c r="P259" s="37"/>
      <c r="Q259" s="14">
        <v>1</v>
      </c>
      <c r="R259" s="14">
        <v>199</v>
      </c>
      <c r="S259" s="15">
        <f t="shared" si="7"/>
        <v>199</v>
      </c>
      <c r="T259" s="14" t="s">
        <v>35</v>
      </c>
      <c r="U259" s="14" t="s">
        <v>36</v>
      </c>
      <c r="V259" s="14"/>
      <c r="W259" s="127" t="str">
        <f t="shared" ca="1" si="6"/>
        <v>2019CJ42CP5</v>
      </c>
    </row>
    <row r="260" spans="1:23" s="31" customFormat="1" ht="33.75" customHeight="1">
      <c r="A260" s="13">
        <v>254</v>
      </c>
      <c r="B260" s="14" t="s">
        <v>29</v>
      </c>
      <c r="C260" s="14" t="s">
        <v>30</v>
      </c>
      <c r="D260" s="15" t="s">
        <v>31</v>
      </c>
      <c r="E260" s="16"/>
      <c r="F260" s="15" t="s">
        <v>32</v>
      </c>
      <c r="G260" s="14" t="s">
        <v>33</v>
      </c>
      <c r="H260" s="14" t="s">
        <v>1952</v>
      </c>
      <c r="I260" s="14"/>
      <c r="J260" s="14"/>
      <c r="K260" s="14"/>
      <c r="L260" s="17">
        <v>42893</v>
      </c>
      <c r="M260" s="17">
        <v>42893</v>
      </c>
      <c r="N260" s="14">
        <v>42</v>
      </c>
      <c r="O260" s="14">
        <v>6</v>
      </c>
      <c r="P260" s="37"/>
      <c r="Q260" s="14">
        <v>1</v>
      </c>
      <c r="R260" s="14">
        <v>200</v>
      </c>
      <c r="S260" s="15">
        <f t="shared" si="7"/>
        <v>200</v>
      </c>
      <c r="T260" s="14" t="s">
        <v>35</v>
      </c>
      <c r="U260" s="14" t="s">
        <v>36</v>
      </c>
      <c r="V260" s="14"/>
      <c r="W260" s="127" t="str">
        <f t="shared" ca="1" si="6"/>
        <v>2019CJ42CP6</v>
      </c>
    </row>
    <row r="261" spans="1:23" s="31" customFormat="1" ht="33.75" customHeight="1">
      <c r="A261" s="13">
        <v>255</v>
      </c>
      <c r="B261" s="14" t="s">
        <v>29</v>
      </c>
      <c r="C261" s="14" t="s">
        <v>30</v>
      </c>
      <c r="D261" s="15" t="s">
        <v>31</v>
      </c>
      <c r="E261" s="16"/>
      <c r="F261" s="15" t="s">
        <v>32</v>
      </c>
      <c r="G261" s="14" t="s">
        <v>33</v>
      </c>
      <c r="H261" s="14" t="s">
        <v>1953</v>
      </c>
      <c r="I261" s="14"/>
      <c r="J261" s="14"/>
      <c r="K261" s="14"/>
      <c r="L261" s="17">
        <v>42893</v>
      </c>
      <c r="M261" s="17">
        <v>42893</v>
      </c>
      <c r="N261" s="14">
        <v>43</v>
      </c>
      <c r="O261" s="14">
        <v>1</v>
      </c>
      <c r="P261" s="37"/>
      <c r="Q261" s="14">
        <v>1</v>
      </c>
      <c r="R261" s="14">
        <v>198</v>
      </c>
      <c r="S261" s="15">
        <f t="shared" si="7"/>
        <v>198</v>
      </c>
      <c r="T261" s="14" t="s">
        <v>35</v>
      </c>
      <c r="U261" s="14" t="s">
        <v>36</v>
      </c>
      <c r="V261" s="14"/>
      <c r="W261" s="127" t="str">
        <f t="shared" ca="1" si="6"/>
        <v>2019CJ43CP1</v>
      </c>
    </row>
    <row r="262" spans="1:23" s="31" customFormat="1" ht="33.75" customHeight="1">
      <c r="A262" s="13">
        <v>256</v>
      </c>
      <c r="B262" s="14" t="s">
        <v>29</v>
      </c>
      <c r="C262" s="14" t="s">
        <v>30</v>
      </c>
      <c r="D262" s="15" t="s">
        <v>31</v>
      </c>
      <c r="E262" s="16"/>
      <c r="F262" s="15" t="s">
        <v>32</v>
      </c>
      <c r="G262" s="14" t="s">
        <v>33</v>
      </c>
      <c r="H262" s="14" t="s">
        <v>1954</v>
      </c>
      <c r="I262" s="14"/>
      <c r="J262" s="14"/>
      <c r="K262" s="14"/>
      <c r="L262" s="17">
        <v>42893</v>
      </c>
      <c r="M262" s="17">
        <v>42893</v>
      </c>
      <c r="N262" s="14">
        <v>43</v>
      </c>
      <c r="O262" s="14">
        <v>2</v>
      </c>
      <c r="P262" s="37"/>
      <c r="Q262" s="14">
        <v>1</v>
      </c>
      <c r="R262" s="14">
        <v>139</v>
      </c>
      <c r="S262" s="15">
        <f t="shared" si="7"/>
        <v>139</v>
      </c>
      <c r="T262" s="14" t="s">
        <v>35</v>
      </c>
      <c r="U262" s="14" t="s">
        <v>36</v>
      </c>
      <c r="V262" s="14"/>
      <c r="W262" s="127" t="str">
        <f t="shared" ca="1" si="6"/>
        <v>2019CJ43CP2</v>
      </c>
    </row>
    <row r="263" spans="1:23" s="31" customFormat="1" ht="33.75" customHeight="1">
      <c r="A263" s="13">
        <v>257</v>
      </c>
      <c r="B263" s="14" t="s">
        <v>29</v>
      </c>
      <c r="C263" s="14" t="s">
        <v>30</v>
      </c>
      <c r="D263" s="15" t="s">
        <v>31</v>
      </c>
      <c r="E263" s="16"/>
      <c r="F263" s="15" t="s">
        <v>32</v>
      </c>
      <c r="G263" s="14" t="s">
        <v>33</v>
      </c>
      <c r="H263" s="14" t="s">
        <v>1955</v>
      </c>
      <c r="I263" s="14"/>
      <c r="J263" s="14"/>
      <c r="K263" s="14"/>
      <c r="L263" s="17">
        <v>42894</v>
      </c>
      <c r="M263" s="17">
        <v>42894</v>
      </c>
      <c r="N263" s="14">
        <v>43</v>
      </c>
      <c r="O263" s="14">
        <v>3</v>
      </c>
      <c r="P263" s="37"/>
      <c r="Q263" s="14">
        <v>1</v>
      </c>
      <c r="R263" s="14">
        <v>164</v>
      </c>
      <c r="S263" s="15">
        <f t="shared" si="7"/>
        <v>164</v>
      </c>
      <c r="T263" s="14" t="s">
        <v>35</v>
      </c>
      <c r="U263" s="14" t="s">
        <v>36</v>
      </c>
      <c r="V263" s="14"/>
      <c r="W263" s="127" t="str">
        <f t="shared" ca="1" si="6"/>
        <v>2019CJ43CP3</v>
      </c>
    </row>
    <row r="264" spans="1:23" s="31" customFormat="1" ht="33.75" customHeight="1">
      <c r="A264" s="13">
        <v>258</v>
      </c>
      <c r="B264" s="14" t="s">
        <v>29</v>
      </c>
      <c r="C264" s="14" t="s">
        <v>30</v>
      </c>
      <c r="D264" s="15" t="s">
        <v>31</v>
      </c>
      <c r="E264" s="16"/>
      <c r="F264" s="15" t="s">
        <v>32</v>
      </c>
      <c r="G264" s="14" t="s">
        <v>33</v>
      </c>
      <c r="H264" s="14">
        <v>152627417</v>
      </c>
      <c r="I264" s="14"/>
      <c r="J264" s="14"/>
      <c r="K264" s="14"/>
      <c r="L264" s="17">
        <v>42894</v>
      </c>
      <c r="M264" s="17">
        <v>42894</v>
      </c>
      <c r="N264" s="14">
        <v>43</v>
      </c>
      <c r="O264" s="14">
        <v>4</v>
      </c>
      <c r="P264" s="37" t="s">
        <v>171</v>
      </c>
      <c r="Q264" s="14">
        <v>1</v>
      </c>
      <c r="R264" s="14">
        <v>201</v>
      </c>
      <c r="S264" s="15">
        <f t="shared" si="7"/>
        <v>201</v>
      </c>
      <c r="T264" s="14" t="s">
        <v>35</v>
      </c>
      <c r="U264" s="14" t="s">
        <v>36</v>
      </c>
      <c r="V264" s="14"/>
      <c r="W264" s="127" t="str">
        <f t="shared" ref="W264:W327" ca="1" si="8">HYPERLINK(CONCATENATE(LEFT(CELL("nombrearchivo"),FIND(_xlfn.UNICHAR(91),CELL("nombrearchivo"),1)-1),MID(CELL("nombrearchivo"),FIND(_xlfn.UNICHAR(93),CELL("nombrearchivo"),1)+1,14),"\",UPPER($N$6)," ",N264,"\",RIGHT(CELL("nombrearchivo"),4),"CJ",N264,"CP",O264,".pdf"),CONCATENATE(RIGHT(CELL("nombrearchivo"),4),"CJ",N264,"CP",O264))</f>
        <v>2019CJ43CP4</v>
      </c>
    </row>
    <row r="265" spans="1:23" s="31" customFormat="1" ht="33.75" customHeight="1">
      <c r="A265" s="13">
        <v>259</v>
      </c>
      <c r="B265" s="14" t="s">
        <v>29</v>
      </c>
      <c r="C265" s="14" t="s">
        <v>30</v>
      </c>
      <c r="D265" s="15" t="s">
        <v>31</v>
      </c>
      <c r="E265" s="16"/>
      <c r="F265" s="15" t="s">
        <v>32</v>
      </c>
      <c r="G265" s="14" t="s">
        <v>33</v>
      </c>
      <c r="H265" s="14">
        <v>152627417</v>
      </c>
      <c r="I265" s="14"/>
      <c r="J265" s="14"/>
      <c r="K265" s="14"/>
      <c r="L265" s="17">
        <v>42894</v>
      </c>
      <c r="M265" s="17">
        <v>42894</v>
      </c>
      <c r="N265" s="14">
        <v>43</v>
      </c>
      <c r="O265" s="14">
        <v>5</v>
      </c>
      <c r="P265" s="37" t="s">
        <v>172</v>
      </c>
      <c r="Q265" s="14">
        <v>202</v>
      </c>
      <c r="R265" s="14">
        <v>405</v>
      </c>
      <c r="S265" s="15">
        <f t="shared" si="7"/>
        <v>204</v>
      </c>
      <c r="T265" s="14" t="s">
        <v>35</v>
      </c>
      <c r="U265" s="14" t="s">
        <v>36</v>
      </c>
      <c r="V265" s="14"/>
      <c r="W265" s="127" t="str">
        <f t="shared" ca="1" si="8"/>
        <v>2019CJ43CP5</v>
      </c>
    </row>
    <row r="266" spans="1:23" s="31" customFormat="1" ht="33.75" customHeight="1">
      <c r="A266" s="13">
        <v>260</v>
      </c>
      <c r="B266" s="14" t="s">
        <v>29</v>
      </c>
      <c r="C266" s="14" t="s">
        <v>30</v>
      </c>
      <c r="D266" s="15" t="s">
        <v>31</v>
      </c>
      <c r="E266" s="16"/>
      <c r="F266" s="15" t="s">
        <v>32</v>
      </c>
      <c r="G266" s="14" t="s">
        <v>33</v>
      </c>
      <c r="H266" s="14">
        <v>152627417</v>
      </c>
      <c r="I266" s="14"/>
      <c r="J266" s="14"/>
      <c r="K266" s="14"/>
      <c r="L266" s="17">
        <v>42894</v>
      </c>
      <c r="M266" s="17">
        <v>42894</v>
      </c>
      <c r="N266" s="14">
        <v>43</v>
      </c>
      <c r="O266" s="14">
        <v>6</v>
      </c>
      <c r="P266" s="37" t="s">
        <v>173</v>
      </c>
      <c r="Q266" s="14">
        <v>406</v>
      </c>
      <c r="R266" s="14">
        <v>440</v>
      </c>
      <c r="S266" s="15">
        <f t="shared" si="7"/>
        <v>35</v>
      </c>
      <c r="T266" s="14" t="s">
        <v>35</v>
      </c>
      <c r="U266" s="14" t="s">
        <v>36</v>
      </c>
      <c r="V266" s="14"/>
      <c r="W266" s="127" t="str">
        <f t="shared" ca="1" si="8"/>
        <v>2019CJ43CP6</v>
      </c>
    </row>
    <row r="267" spans="1:23" s="31" customFormat="1" ht="33.75" customHeight="1">
      <c r="A267" s="13">
        <v>261</v>
      </c>
      <c r="B267" s="14" t="s">
        <v>29</v>
      </c>
      <c r="C267" s="14" t="s">
        <v>30</v>
      </c>
      <c r="D267" s="15" t="s">
        <v>31</v>
      </c>
      <c r="E267" s="16"/>
      <c r="F267" s="15" t="s">
        <v>32</v>
      </c>
      <c r="G267" s="14" t="s">
        <v>33</v>
      </c>
      <c r="H267" s="14" t="s">
        <v>1956</v>
      </c>
      <c r="I267" s="14"/>
      <c r="J267" s="14"/>
      <c r="K267" s="14"/>
      <c r="L267" s="17">
        <v>42894</v>
      </c>
      <c r="M267" s="17">
        <v>42895</v>
      </c>
      <c r="N267" s="14">
        <v>44</v>
      </c>
      <c r="O267" s="14">
        <v>1</v>
      </c>
      <c r="P267" s="37"/>
      <c r="Q267" s="14">
        <v>1</v>
      </c>
      <c r="R267" s="14">
        <v>184</v>
      </c>
      <c r="S267" s="15">
        <f t="shared" ref="S267:S332" si="9">R267-Q267+1</f>
        <v>184</v>
      </c>
      <c r="T267" s="14" t="s">
        <v>35</v>
      </c>
      <c r="U267" s="14" t="s">
        <v>36</v>
      </c>
      <c r="V267" s="14"/>
      <c r="W267" s="127" t="str">
        <f t="shared" ca="1" si="8"/>
        <v>2019CJ44CP1</v>
      </c>
    </row>
    <row r="268" spans="1:23" s="31" customFormat="1" ht="33.75" customHeight="1">
      <c r="A268" s="13">
        <v>262</v>
      </c>
      <c r="B268" s="14" t="s">
        <v>29</v>
      </c>
      <c r="C268" s="14" t="s">
        <v>30</v>
      </c>
      <c r="D268" s="15" t="s">
        <v>31</v>
      </c>
      <c r="E268" s="16"/>
      <c r="F268" s="15" t="s">
        <v>32</v>
      </c>
      <c r="G268" s="14" t="s">
        <v>33</v>
      </c>
      <c r="H268" s="14" t="s">
        <v>1957</v>
      </c>
      <c r="I268" s="14"/>
      <c r="J268" s="14"/>
      <c r="K268" s="14"/>
      <c r="L268" s="17">
        <v>42895</v>
      </c>
      <c r="M268" s="17">
        <v>42898</v>
      </c>
      <c r="N268" s="14">
        <v>44</v>
      </c>
      <c r="O268" s="14">
        <v>2</v>
      </c>
      <c r="P268" s="37"/>
      <c r="Q268" s="14">
        <v>1</v>
      </c>
      <c r="R268" s="14">
        <v>174</v>
      </c>
      <c r="S268" s="15">
        <f t="shared" si="9"/>
        <v>174</v>
      </c>
      <c r="T268" s="14" t="s">
        <v>35</v>
      </c>
      <c r="U268" s="14" t="s">
        <v>36</v>
      </c>
      <c r="V268" s="14"/>
      <c r="W268" s="127" t="str">
        <f t="shared" ca="1" si="8"/>
        <v>2019CJ44CP2</v>
      </c>
    </row>
    <row r="269" spans="1:23" s="31" customFormat="1" ht="33.75" customHeight="1">
      <c r="A269" s="13">
        <v>263</v>
      </c>
      <c r="B269" s="14" t="s">
        <v>29</v>
      </c>
      <c r="C269" s="14" t="s">
        <v>30</v>
      </c>
      <c r="D269" s="15" t="s">
        <v>31</v>
      </c>
      <c r="E269" s="16"/>
      <c r="F269" s="15" t="s">
        <v>32</v>
      </c>
      <c r="G269" s="14" t="s">
        <v>33</v>
      </c>
      <c r="H269" s="14" t="s">
        <v>1958</v>
      </c>
      <c r="I269" s="14"/>
      <c r="J269" s="14"/>
      <c r="K269" s="14"/>
      <c r="L269" s="17">
        <v>42898</v>
      </c>
      <c r="M269" s="17">
        <v>42898</v>
      </c>
      <c r="N269" s="14">
        <v>44</v>
      </c>
      <c r="O269" s="14">
        <v>3</v>
      </c>
      <c r="P269" s="37"/>
      <c r="Q269" s="14">
        <v>1</v>
      </c>
      <c r="R269" s="14">
        <v>177</v>
      </c>
      <c r="S269" s="15">
        <f t="shared" si="9"/>
        <v>177</v>
      </c>
      <c r="T269" s="14" t="s">
        <v>35</v>
      </c>
      <c r="U269" s="14" t="s">
        <v>36</v>
      </c>
      <c r="V269" s="14"/>
      <c r="W269" s="127" t="str">
        <f t="shared" ca="1" si="8"/>
        <v>2019CJ44CP3</v>
      </c>
    </row>
    <row r="270" spans="1:23" s="31" customFormat="1" ht="33.75" customHeight="1">
      <c r="A270" s="13">
        <v>264</v>
      </c>
      <c r="B270" s="14" t="s">
        <v>29</v>
      </c>
      <c r="C270" s="14" t="s">
        <v>30</v>
      </c>
      <c r="D270" s="15" t="s">
        <v>31</v>
      </c>
      <c r="E270" s="16"/>
      <c r="F270" s="15" t="s">
        <v>32</v>
      </c>
      <c r="G270" s="14" t="s">
        <v>33</v>
      </c>
      <c r="H270" s="14" t="s">
        <v>1959</v>
      </c>
      <c r="I270" s="14"/>
      <c r="J270" s="14"/>
      <c r="K270" s="14"/>
      <c r="L270" s="17">
        <v>42898</v>
      </c>
      <c r="M270" s="17">
        <v>42898</v>
      </c>
      <c r="N270" s="14">
        <v>44</v>
      </c>
      <c r="O270" s="14">
        <v>4</v>
      </c>
      <c r="P270" s="37"/>
      <c r="Q270" s="14">
        <v>1</v>
      </c>
      <c r="R270" s="14">
        <v>145</v>
      </c>
      <c r="S270" s="15">
        <f t="shared" si="9"/>
        <v>145</v>
      </c>
      <c r="T270" s="14" t="s">
        <v>35</v>
      </c>
      <c r="U270" s="14" t="s">
        <v>36</v>
      </c>
      <c r="V270" s="14"/>
      <c r="W270" s="127" t="str">
        <f t="shared" ca="1" si="8"/>
        <v>2019CJ44CP4</v>
      </c>
    </row>
    <row r="271" spans="1:23" s="31" customFormat="1" ht="33.75" customHeight="1">
      <c r="A271" s="13">
        <v>265</v>
      </c>
      <c r="B271" s="14" t="s">
        <v>29</v>
      </c>
      <c r="C271" s="14" t="s">
        <v>30</v>
      </c>
      <c r="D271" s="15" t="s">
        <v>31</v>
      </c>
      <c r="E271" s="16"/>
      <c r="F271" s="15" t="s">
        <v>32</v>
      </c>
      <c r="G271" s="14" t="s">
        <v>33</v>
      </c>
      <c r="H271" s="14" t="s">
        <v>1960</v>
      </c>
      <c r="I271" s="14"/>
      <c r="J271" s="14"/>
      <c r="K271" s="14"/>
      <c r="L271" s="17">
        <v>42899</v>
      </c>
      <c r="M271" s="17">
        <v>42900</v>
      </c>
      <c r="N271" s="14">
        <v>44</v>
      </c>
      <c r="O271" s="14">
        <v>5</v>
      </c>
      <c r="P271" s="37"/>
      <c r="Q271" s="14">
        <v>1</v>
      </c>
      <c r="R271" s="14">
        <v>185</v>
      </c>
      <c r="S271" s="15">
        <f t="shared" si="9"/>
        <v>185</v>
      </c>
      <c r="T271" s="14" t="s">
        <v>35</v>
      </c>
      <c r="U271" s="14" t="s">
        <v>36</v>
      </c>
      <c r="V271" s="14"/>
      <c r="W271" s="127" t="str">
        <f t="shared" ca="1" si="8"/>
        <v>2019CJ44CP5</v>
      </c>
    </row>
    <row r="272" spans="1:23" s="31" customFormat="1" ht="33.75" customHeight="1">
      <c r="A272" s="13">
        <v>266</v>
      </c>
      <c r="B272" s="14" t="s">
        <v>29</v>
      </c>
      <c r="C272" s="14" t="s">
        <v>30</v>
      </c>
      <c r="D272" s="15" t="s">
        <v>31</v>
      </c>
      <c r="E272" s="16"/>
      <c r="F272" s="15" t="s">
        <v>32</v>
      </c>
      <c r="G272" s="14" t="s">
        <v>33</v>
      </c>
      <c r="H272" s="14" t="s">
        <v>1961</v>
      </c>
      <c r="I272" s="14"/>
      <c r="J272" s="14"/>
      <c r="K272" s="14"/>
      <c r="L272" s="17">
        <v>42900</v>
      </c>
      <c r="M272" s="17">
        <v>42900</v>
      </c>
      <c r="N272" s="14">
        <v>44</v>
      </c>
      <c r="O272" s="14">
        <v>6</v>
      </c>
      <c r="P272" s="37"/>
      <c r="Q272" s="14">
        <v>1</v>
      </c>
      <c r="R272" s="14">
        <v>114</v>
      </c>
      <c r="S272" s="15">
        <f t="shared" si="9"/>
        <v>114</v>
      </c>
      <c r="T272" s="14" t="s">
        <v>35</v>
      </c>
      <c r="U272" s="14" t="s">
        <v>36</v>
      </c>
      <c r="V272" s="14"/>
      <c r="W272" s="127" t="str">
        <f t="shared" ca="1" si="8"/>
        <v>2019CJ44CP6</v>
      </c>
    </row>
    <row r="273" spans="1:23" s="31" customFormat="1" ht="33.75" customHeight="1">
      <c r="A273" s="13">
        <v>267</v>
      </c>
      <c r="B273" s="14" t="s">
        <v>29</v>
      </c>
      <c r="C273" s="14" t="s">
        <v>30</v>
      </c>
      <c r="D273" s="15" t="s">
        <v>31</v>
      </c>
      <c r="E273" s="16"/>
      <c r="F273" s="15" t="s">
        <v>32</v>
      </c>
      <c r="G273" s="14" t="s">
        <v>33</v>
      </c>
      <c r="H273" s="14" t="s">
        <v>1962</v>
      </c>
      <c r="I273" s="14"/>
      <c r="J273" s="14"/>
      <c r="K273" s="14"/>
      <c r="L273" s="17">
        <v>42900</v>
      </c>
      <c r="M273" s="17">
        <v>41805</v>
      </c>
      <c r="N273" s="14">
        <v>45</v>
      </c>
      <c r="O273" s="14">
        <v>1</v>
      </c>
      <c r="P273" s="37"/>
      <c r="Q273" s="14">
        <v>1</v>
      </c>
      <c r="R273" s="14">
        <v>182</v>
      </c>
      <c r="S273" s="15">
        <f t="shared" si="9"/>
        <v>182</v>
      </c>
      <c r="T273" s="14" t="s">
        <v>35</v>
      </c>
      <c r="U273" s="14" t="s">
        <v>36</v>
      </c>
      <c r="V273" s="14"/>
      <c r="W273" s="127" t="str">
        <f t="shared" ca="1" si="8"/>
        <v>2019CJ45CP1</v>
      </c>
    </row>
    <row r="274" spans="1:23" s="31" customFormat="1" ht="33.75" customHeight="1">
      <c r="A274" s="13">
        <v>268</v>
      </c>
      <c r="B274" s="14" t="s">
        <v>29</v>
      </c>
      <c r="C274" s="14" t="s">
        <v>30</v>
      </c>
      <c r="D274" s="15" t="s">
        <v>31</v>
      </c>
      <c r="E274" s="16"/>
      <c r="F274" s="15" t="s">
        <v>32</v>
      </c>
      <c r="G274" s="14" t="s">
        <v>33</v>
      </c>
      <c r="H274" s="14" t="s">
        <v>1963</v>
      </c>
      <c r="I274" s="14"/>
      <c r="J274" s="14"/>
      <c r="K274" s="14"/>
      <c r="L274" s="17">
        <v>42901</v>
      </c>
      <c r="M274" s="17">
        <v>42906</v>
      </c>
      <c r="N274" s="14">
        <v>45</v>
      </c>
      <c r="O274" s="14">
        <v>2</v>
      </c>
      <c r="P274" s="37"/>
      <c r="Q274" s="14">
        <v>1</v>
      </c>
      <c r="R274" s="14">
        <v>202</v>
      </c>
      <c r="S274" s="15">
        <f t="shared" si="9"/>
        <v>202</v>
      </c>
      <c r="T274" s="14" t="s">
        <v>35</v>
      </c>
      <c r="U274" s="14" t="s">
        <v>36</v>
      </c>
      <c r="V274" s="14"/>
      <c r="W274" s="127" t="str">
        <f t="shared" ca="1" si="8"/>
        <v>2019CJ45CP2</v>
      </c>
    </row>
    <row r="275" spans="1:23" s="31" customFormat="1" ht="33.75" customHeight="1">
      <c r="A275" s="13">
        <v>269</v>
      </c>
      <c r="B275" s="14" t="s">
        <v>29</v>
      </c>
      <c r="C275" s="14" t="s">
        <v>30</v>
      </c>
      <c r="D275" s="15" t="s">
        <v>31</v>
      </c>
      <c r="E275" s="16"/>
      <c r="F275" s="15" t="s">
        <v>32</v>
      </c>
      <c r="G275" s="14" t="s">
        <v>33</v>
      </c>
      <c r="H275" s="14" t="s">
        <v>1964</v>
      </c>
      <c r="I275" s="14"/>
      <c r="J275" s="14"/>
      <c r="K275" s="14"/>
      <c r="L275" s="17">
        <v>42906</v>
      </c>
      <c r="M275" s="17">
        <v>42907</v>
      </c>
      <c r="N275" s="14">
        <v>45</v>
      </c>
      <c r="O275" s="14">
        <v>3</v>
      </c>
      <c r="P275" s="37"/>
      <c r="Q275" s="14">
        <v>1</v>
      </c>
      <c r="R275" s="14">
        <v>199</v>
      </c>
      <c r="S275" s="15">
        <f t="shared" si="9"/>
        <v>199</v>
      </c>
      <c r="T275" s="14" t="s">
        <v>35</v>
      </c>
      <c r="U275" s="14" t="s">
        <v>36</v>
      </c>
      <c r="V275" s="14"/>
      <c r="W275" s="127" t="str">
        <f t="shared" ca="1" si="8"/>
        <v>2019CJ45CP3</v>
      </c>
    </row>
    <row r="276" spans="1:23" s="31" customFormat="1" ht="33.75" customHeight="1">
      <c r="A276" s="13">
        <v>270</v>
      </c>
      <c r="B276" s="14" t="s">
        <v>29</v>
      </c>
      <c r="C276" s="14" t="s">
        <v>30</v>
      </c>
      <c r="D276" s="15" t="s">
        <v>31</v>
      </c>
      <c r="E276" s="16"/>
      <c r="F276" s="15" t="s">
        <v>32</v>
      </c>
      <c r="G276" s="14" t="s">
        <v>33</v>
      </c>
      <c r="H276" s="14" t="s">
        <v>1965</v>
      </c>
      <c r="I276" s="14"/>
      <c r="J276" s="14"/>
      <c r="K276" s="14"/>
      <c r="L276" s="17">
        <v>42907</v>
      </c>
      <c r="M276" s="17">
        <v>42913</v>
      </c>
      <c r="N276" s="14">
        <v>45</v>
      </c>
      <c r="O276" s="14">
        <v>4</v>
      </c>
      <c r="P276" s="37"/>
      <c r="Q276" s="14">
        <v>1</v>
      </c>
      <c r="R276" s="14">
        <v>203</v>
      </c>
      <c r="S276" s="15">
        <f t="shared" si="9"/>
        <v>203</v>
      </c>
      <c r="T276" s="14" t="s">
        <v>35</v>
      </c>
      <c r="U276" s="14" t="s">
        <v>36</v>
      </c>
      <c r="V276" s="14"/>
      <c r="W276" s="127" t="str">
        <f t="shared" ca="1" si="8"/>
        <v>2019CJ45CP4</v>
      </c>
    </row>
    <row r="277" spans="1:23" s="31" customFormat="1" ht="33.75" customHeight="1">
      <c r="A277" s="13">
        <v>271</v>
      </c>
      <c r="B277" s="14" t="s">
        <v>29</v>
      </c>
      <c r="C277" s="14" t="s">
        <v>30</v>
      </c>
      <c r="D277" s="15" t="s">
        <v>31</v>
      </c>
      <c r="E277" s="16"/>
      <c r="F277" s="15" t="s">
        <v>32</v>
      </c>
      <c r="G277" s="14" t="s">
        <v>33</v>
      </c>
      <c r="H277" s="14" t="s">
        <v>1966</v>
      </c>
      <c r="I277" s="14"/>
      <c r="J277" s="14"/>
      <c r="K277" s="14"/>
      <c r="L277" s="17">
        <v>42913</v>
      </c>
      <c r="M277" s="17">
        <v>42913</v>
      </c>
      <c r="N277" s="14">
        <v>45</v>
      </c>
      <c r="O277" s="14">
        <v>5</v>
      </c>
      <c r="P277" s="37"/>
      <c r="Q277" s="14">
        <v>1</v>
      </c>
      <c r="R277" s="14">
        <v>200</v>
      </c>
      <c r="S277" s="15">
        <f t="shared" si="9"/>
        <v>200</v>
      </c>
      <c r="T277" s="14" t="s">
        <v>35</v>
      </c>
      <c r="U277" s="14" t="s">
        <v>36</v>
      </c>
      <c r="V277" s="14"/>
      <c r="W277" s="127" t="str">
        <f t="shared" ca="1" si="8"/>
        <v>2019CJ45CP5</v>
      </c>
    </row>
    <row r="278" spans="1:23" s="31" customFormat="1" ht="33.75" customHeight="1">
      <c r="A278" s="13">
        <v>272</v>
      </c>
      <c r="B278" s="14" t="s">
        <v>29</v>
      </c>
      <c r="C278" s="14" t="s">
        <v>30</v>
      </c>
      <c r="D278" s="15" t="s">
        <v>31</v>
      </c>
      <c r="E278" s="16"/>
      <c r="F278" s="15" t="s">
        <v>32</v>
      </c>
      <c r="G278" s="14" t="s">
        <v>33</v>
      </c>
      <c r="H278" s="14" t="s">
        <v>1967</v>
      </c>
      <c r="I278" s="14"/>
      <c r="J278" s="14"/>
      <c r="K278" s="14"/>
      <c r="L278" s="17">
        <v>42913</v>
      </c>
      <c r="M278" s="17">
        <v>42913</v>
      </c>
      <c r="N278" s="14">
        <v>45</v>
      </c>
      <c r="O278" s="14">
        <v>6</v>
      </c>
      <c r="P278" s="37"/>
      <c r="Q278" s="14">
        <v>1</v>
      </c>
      <c r="R278" s="14">
        <v>96</v>
      </c>
      <c r="S278" s="15">
        <f t="shared" si="9"/>
        <v>96</v>
      </c>
      <c r="T278" s="14" t="s">
        <v>35</v>
      </c>
      <c r="U278" s="14" t="s">
        <v>36</v>
      </c>
      <c r="V278" s="14"/>
      <c r="W278" s="127" t="str">
        <f t="shared" ca="1" si="8"/>
        <v>2019CJ45CP6</v>
      </c>
    </row>
    <row r="279" spans="1:23" s="31" customFormat="1" ht="33.75" customHeight="1">
      <c r="A279" s="13">
        <v>273</v>
      </c>
      <c r="B279" s="14" t="s">
        <v>29</v>
      </c>
      <c r="C279" s="14" t="s">
        <v>30</v>
      </c>
      <c r="D279" s="15" t="s">
        <v>31</v>
      </c>
      <c r="E279" s="16"/>
      <c r="F279" s="15" t="s">
        <v>32</v>
      </c>
      <c r="G279" s="14" t="s">
        <v>33</v>
      </c>
      <c r="H279" s="14">
        <v>170541417</v>
      </c>
      <c r="I279" s="14"/>
      <c r="J279" s="14"/>
      <c r="K279" s="14"/>
      <c r="L279" s="17">
        <v>42913</v>
      </c>
      <c r="M279" s="17">
        <v>42913</v>
      </c>
      <c r="N279" s="14">
        <v>46</v>
      </c>
      <c r="O279" s="14">
        <v>1</v>
      </c>
      <c r="P279" s="37" t="s">
        <v>125</v>
      </c>
      <c r="Q279" s="14">
        <v>1</v>
      </c>
      <c r="R279" s="14">
        <v>143</v>
      </c>
      <c r="S279" s="15">
        <f t="shared" si="9"/>
        <v>143</v>
      </c>
      <c r="T279" s="14" t="s">
        <v>35</v>
      </c>
      <c r="U279" s="14" t="s">
        <v>36</v>
      </c>
      <c r="V279" s="14"/>
      <c r="W279" s="127" t="str">
        <f t="shared" ca="1" si="8"/>
        <v>2019CJ46CP1</v>
      </c>
    </row>
    <row r="280" spans="1:23" s="31" customFormat="1" ht="33.75" customHeight="1">
      <c r="A280" s="13">
        <v>274</v>
      </c>
      <c r="B280" s="14" t="s">
        <v>29</v>
      </c>
      <c r="C280" s="14" t="s">
        <v>30</v>
      </c>
      <c r="D280" s="15" t="s">
        <v>31</v>
      </c>
      <c r="E280" s="16"/>
      <c r="F280" s="15" t="s">
        <v>32</v>
      </c>
      <c r="G280" s="14" t="s">
        <v>33</v>
      </c>
      <c r="H280" s="14">
        <v>170541417</v>
      </c>
      <c r="I280" s="14"/>
      <c r="J280" s="14"/>
      <c r="K280" s="14"/>
      <c r="L280" s="17">
        <v>42913</v>
      </c>
      <c r="M280" s="17">
        <v>42913</v>
      </c>
      <c r="N280" s="14">
        <v>46</v>
      </c>
      <c r="O280" s="14">
        <v>2</v>
      </c>
      <c r="P280" s="37" t="s">
        <v>126</v>
      </c>
      <c r="Q280" s="14">
        <v>144</v>
      </c>
      <c r="R280" s="14">
        <v>351</v>
      </c>
      <c r="S280" s="15">
        <f t="shared" si="9"/>
        <v>208</v>
      </c>
      <c r="T280" s="14" t="s">
        <v>35</v>
      </c>
      <c r="U280" s="14" t="s">
        <v>36</v>
      </c>
      <c r="V280" s="14"/>
      <c r="W280" s="127" t="str">
        <f t="shared" ca="1" si="8"/>
        <v>2019CJ46CP2</v>
      </c>
    </row>
    <row r="281" spans="1:23" s="31" customFormat="1" ht="33.75" customHeight="1">
      <c r="A281" s="13">
        <v>275</v>
      </c>
      <c r="B281" s="14" t="s">
        <v>29</v>
      </c>
      <c r="C281" s="14" t="s">
        <v>30</v>
      </c>
      <c r="D281" s="15" t="s">
        <v>31</v>
      </c>
      <c r="E281" s="16"/>
      <c r="F281" s="15" t="s">
        <v>32</v>
      </c>
      <c r="G281" s="14" t="s">
        <v>33</v>
      </c>
      <c r="H281" s="14" t="s">
        <v>1968</v>
      </c>
      <c r="I281" s="14"/>
      <c r="J281" s="14"/>
      <c r="K281" s="14"/>
      <c r="L281" s="17">
        <v>42916</v>
      </c>
      <c r="M281" s="17">
        <v>42916</v>
      </c>
      <c r="N281" s="14">
        <v>46</v>
      </c>
      <c r="O281" s="14">
        <v>3</v>
      </c>
      <c r="P281" s="37"/>
      <c r="Q281" s="14">
        <v>1</v>
      </c>
      <c r="R281" s="14">
        <v>201</v>
      </c>
      <c r="S281" s="15">
        <f t="shared" si="9"/>
        <v>201</v>
      </c>
      <c r="T281" s="14" t="s">
        <v>35</v>
      </c>
      <c r="U281" s="14" t="s">
        <v>36</v>
      </c>
      <c r="V281" s="14"/>
      <c r="W281" s="127" t="str">
        <f t="shared" ca="1" si="8"/>
        <v>2019CJ46CP3</v>
      </c>
    </row>
    <row r="282" spans="1:23" s="31" customFormat="1" ht="33.75" customHeight="1">
      <c r="A282" s="13">
        <v>276</v>
      </c>
      <c r="B282" s="14" t="s">
        <v>29</v>
      </c>
      <c r="C282" s="14" t="s">
        <v>30</v>
      </c>
      <c r="D282" s="15" t="s">
        <v>31</v>
      </c>
      <c r="E282" s="16"/>
      <c r="F282" s="15" t="s">
        <v>32</v>
      </c>
      <c r="G282" s="14" t="s">
        <v>33</v>
      </c>
      <c r="H282" s="14" t="s">
        <v>1969</v>
      </c>
      <c r="I282" s="14"/>
      <c r="J282" s="14"/>
      <c r="K282" s="14"/>
      <c r="L282" s="17">
        <v>42916</v>
      </c>
      <c r="M282" s="17">
        <v>42916</v>
      </c>
      <c r="N282" s="14">
        <v>46</v>
      </c>
      <c r="O282" s="14">
        <v>4</v>
      </c>
      <c r="P282" s="37"/>
      <c r="Q282" s="14">
        <v>1</v>
      </c>
      <c r="R282" s="14">
        <v>205</v>
      </c>
      <c r="S282" s="15">
        <f t="shared" si="9"/>
        <v>205</v>
      </c>
      <c r="T282" s="14" t="s">
        <v>35</v>
      </c>
      <c r="U282" s="14" t="s">
        <v>36</v>
      </c>
      <c r="V282" s="14"/>
      <c r="W282" s="127" t="str">
        <f t="shared" ca="1" si="8"/>
        <v>2019CJ46CP4</v>
      </c>
    </row>
    <row r="283" spans="1:23" s="31" customFormat="1" ht="33.75" customHeight="1">
      <c r="A283" s="13">
        <v>277</v>
      </c>
      <c r="B283" s="14" t="s">
        <v>29</v>
      </c>
      <c r="C283" s="14" t="s">
        <v>30</v>
      </c>
      <c r="D283" s="15" t="s">
        <v>31</v>
      </c>
      <c r="E283" s="16"/>
      <c r="F283" s="15" t="s">
        <v>32</v>
      </c>
      <c r="G283" s="14" t="s">
        <v>33</v>
      </c>
      <c r="H283" s="14" t="s">
        <v>1970</v>
      </c>
      <c r="I283" s="14"/>
      <c r="J283" s="14"/>
      <c r="K283" s="14"/>
      <c r="L283" s="17">
        <v>42916</v>
      </c>
      <c r="M283" s="17">
        <v>42916</v>
      </c>
      <c r="N283" s="14">
        <v>46</v>
      </c>
      <c r="O283" s="14">
        <v>5</v>
      </c>
      <c r="P283" s="37"/>
      <c r="Q283" s="14">
        <v>1</v>
      </c>
      <c r="R283" s="14">
        <v>205</v>
      </c>
      <c r="S283" s="15">
        <f t="shared" si="9"/>
        <v>205</v>
      </c>
      <c r="T283" s="14" t="s">
        <v>35</v>
      </c>
      <c r="U283" s="14" t="s">
        <v>36</v>
      </c>
      <c r="V283" s="14"/>
      <c r="W283" s="127" t="str">
        <f t="shared" ca="1" si="8"/>
        <v>2019CJ46CP5</v>
      </c>
    </row>
    <row r="284" spans="1:23" s="31" customFormat="1" ht="33.75" customHeight="1">
      <c r="A284" s="13">
        <v>278</v>
      </c>
      <c r="B284" s="14" t="s">
        <v>29</v>
      </c>
      <c r="C284" s="14" t="s">
        <v>30</v>
      </c>
      <c r="D284" s="15" t="s">
        <v>31</v>
      </c>
      <c r="E284" s="16"/>
      <c r="F284" s="15" t="s">
        <v>32</v>
      </c>
      <c r="G284" s="14" t="s">
        <v>33</v>
      </c>
      <c r="H284" s="14" t="s">
        <v>1971</v>
      </c>
      <c r="I284" s="14"/>
      <c r="J284" s="14"/>
      <c r="K284" s="14"/>
      <c r="L284" s="17">
        <v>42916</v>
      </c>
      <c r="M284" s="17">
        <v>42916</v>
      </c>
      <c r="N284" s="14">
        <v>46</v>
      </c>
      <c r="O284" s="14">
        <v>6</v>
      </c>
      <c r="P284" s="37"/>
      <c r="Q284" s="14">
        <v>1</v>
      </c>
      <c r="R284" s="14">
        <v>205</v>
      </c>
      <c r="S284" s="15">
        <f t="shared" si="9"/>
        <v>205</v>
      </c>
      <c r="T284" s="14" t="s">
        <v>35</v>
      </c>
      <c r="U284" s="14" t="s">
        <v>36</v>
      </c>
      <c r="V284" s="14"/>
      <c r="W284" s="127" t="str">
        <f t="shared" ca="1" si="8"/>
        <v>2019CJ46CP6</v>
      </c>
    </row>
    <row r="285" spans="1:23" s="31" customFormat="1" ht="33.75" customHeight="1">
      <c r="A285" s="13">
        <v>279</v>
      </c>
      <c r="B285" s="14" t="s">
        <v>29</v>
      </c>
      <c r="C285" s="14" t="s">
        <v>30</v>
      </c>
      <c r="D285" s="15" t="s">
        <v>31</v>
      </c>
      <c r="E285" s="16"/>
      <c r="F285" s="15" t="s">
        <v>32</v>
      </c>
      <c r="G285" s="14" t="s">
        <v>33</v>
      </c>
      <c r="H285" s="14" t="s">
        <v>1972</v>
      </c>
      <c r="I285" s="14"/>
      <c r="J285" s="14"/>
      <c r="K285" s="14"/>
      <c r="L285" s="17">
        <v>42916</v>
      </c>
      <c r="M285" s="17">
        <v>42916</v>
      </c>
      <c r="N285" s="14">
        <v>47</v>
      </c>
      <c r="O285" s="14">
        <v>1</v>
      </c>
      <c r="P285" s="37"/>
      <c r="Q285" s="14">
        <v>1</v>
      </c>
      <c r="R285" s="14">
        <v>202</v>
      </c>
      <c r="S285" s="15">
        <f t="shared" si="9"/>
        <v>202</v>
      </c>
      <c r="T285" s="14" t="s">
        <v>35</v>
      </c>
      <c r="U285" s="14" t="s">
        <v>36</v>
      </c>
      <c r="V285" s="14"/>
      <c r="W285" s="127" t="str">
        <f t="shared" ca="1" si="8"/>
        <v>2019CJ47CP1</v>
      </c>
    </row>
    <row r="286" spans="1:23" s="31" customFormat="1" ht="33.75" customHeight="1">
      <c r="A286" s="13">
        <v>280</v>
      </c>
      <c r="B286" s="14" t="s">
        <v>29</v>
      </c>
      <c r="C286" s="14" t="s">
        <v>30</v>
      </c>
      <c r="D286" s="15" t="s">
        <v>31</v>
      </c>
      <c r="E286" s="16"/>
      <c r="F286" s="15" t="s">
        <v>32</v>
      </c>
      <c r="G286" s="14" t="s">
        <v>33</v>
      </c>
      <c r="H286" s="14" t="s">
        <v>1973</v>
      </c>
      <c r="I286" s="14"/>
      <c r="J286" s="14"/>
      <c r="K286" s="14"/>
      <c r="L286" s="17">
        <v>42916</v>
      </c>
      <c r="M286" s="17">
        <v>42916</v>
      </c>
      <c r="N286" s="14">
        <v>47</v>
      </c>
      <c r="O286" s="14">
        <v>2</v>
      </c>
      <c r="P286" s="37"/>
      <c r="Q286" s="14">
        <v>1</v>
      </c>
      <c r="R286" s="14">
        <v>204</v>
      </c>
      <c r="S286" s="15">
        <f t="shared" si="9"/>
        <v>204</v>
      </c>
      <c r="T286" s="14" t="s">
        <v>35</v>
      </c>
      <c r="U286" s="14" t="s">
        <v>36</v>
      </c>
      <c r="V286" s="14"/>
      <c r="W286" s="127" t="str">
        <f t="shared" ca="1" si="8"/>
        <v>2019CJ47CP2</v>
      </c>
    </row>
    <row r="287" spans="1:23" s="31" customFormat="1" ht="33.75" customHeight="1">
      <c r="A287" s="13">
        <v>281</v>
      </c>
      <c r="B287" s="14" t="s">
        <v>29</v>
      </c>
      <c r="C287" s="14" t="s">
        <v>30</v>
      </c>
      <c r="D287" s="15" t="s">
        <v>31</v>
      </c>
      <c r="E287" s="16"/>
      <c r="F287" s="15" t="s">
        <v>32</v>
      </c>
      <c r="G287" s="14" t="s">
        <v>33</v>
      </c>
      <c r="H287" s="14" t="s">
        <v>1974</v>
      </c>
      <c r="I287" s="14"/>
      <c r="J287" s="14"/>
      <c r="K287" s="14"/>
      <c r="L287" s="17">
        <v>42916</v>
      </c>
      <c r="M287" s="17">
        <v>42916</v>
      </c>
      <c r="N287" s="14">
        <v>47</v>
      </c>
      <c r="O287" s="14">
        <v>3</v>
      </c>
      <c r="P287" s="37"/>
      <c r="Q287" s="14">
        <v>1</v>
      </c>
      <c r="R287" s="14">
        <v>203</v>
      </c>
      <c r="S287" s="15">
        <f t="shared" si="9"/>
        <v>203</v>
      </c>
      <c r="T287" s="14" t="s">
        <v>35</v>
      </c>
      <c r="U287" s="14" t="s">
        <v>36</v>
      </c>
      <c r="V287" s="14"/>
      <c r="W287" s="127" t="str">
        <f t="shared" ca="1" si="8"/>
        <v>2019CJ47CP3</v>
      </c>
    </row>
    <row r="288" spans="1:23" s="31" customFormat="1" ht="33.75" customHeight="1">
      <c r="A288" s="13">
        <v>282</v>
      </c>
      <c r="B288" s="14" t="s">
        <v>29</v>
      </c>
      <c r="C288" s="14" t="s">
        <v>30</v>
      </c>
      <c r="D288" s="15" t="s">
        <v>31</v>
      </c>
      <c r="E288" s="16"/>
      <c r="F288" s="15" t="s">
        <v>32</v>
      </c>
      <c r="G288" s="14" t="s">
        <v>33</v>
      </c>
      <c r="H288" s="14" t="s">
        <v>1975</v>
      </c>
      <c r="I288" s="14"/>
      <c r="J288" s="14"/>
      <c r="K288" s="14"/>
      <c r="L288" s="17">
        <v>42916</v>
      </c>
      <c r="M288" s="17">
        <v>42916</v>
      </c>
      <c r="N288" s="14">
        <v>47</v>
      </c>
      <c r="O288" s="14">
        <v>4</v>
      </c>
      <c r="P288" s="37"/>
      <c r="Q288" s="14">
        <v>1</v>
      </c>
      <c r="R288" s="14">
        <v>202</v>
      </c>
      <c r="S288" s="15">
        <f t="shared" si="9"/>
        <v>202</v>
      </c>
      <c r="T288" s="14" t="s">
        <v>35</v>
      </c>
      <c r="U288" s="14" t="s">
        <v>36</v>
      </c>
      <c r="V288" s="14"/>
      <c r="W288" s="127" t="str">
        <f t="shared" ca="1" si="8"/>
        <v>2019CJ47CP4</v>
      </c>
    </row>
    <row r="289" spans="1:23" s="31" customFormat="1" ht="33.75" customHeight="1">
      <c r="A289" s="13">
        <v>283</v>
      </c>
      <c r="B289" s="14" t="s">
        <v>29</v>
      </c>
      <c r="C289" s="14" t="s">
        <v>30</v>
      </c>
      <c r="D289" s="15" t="s">
        <v>31</v>
      </c>
      <c r="E289" s="16"/>
      <c r="F289" s="15" t="s">
        <v>32</v>
      </c>
      <c r="G289" s="14" t="s">
        <v>33</v>
      </c>
      <c r="H289" s="14" t="s">
        <v>1976</v>
      </c>
      <c r="I289" s="14"/>
      <c r="J289" s="14"/>
      <c r="K289" s="14"/>
      <c r="L289" s="17">
        <v>42916</v>
      </c>
      <c r="M289" s="17">
        <v>42916</v>
      </c>
      <c r="N289" s="14">
        <v>47</v>
      </c>
      <c r="O289" s="14">
        <v>5</v>
      </c>
      <c r="P289" s="37"/>
      <c r="Q289" s="14">
        <v>1</v>
      </c>
      <c r="R289" s="14">
        <v>210</v>
      </c>
      <c r="S289" s="15">
        <f t="shared" si="9"/>
        <v>210</v>
      </c>
      <c r="T289" s="14" t="s">
        <v>35</v>
      </c>
      <c r="U289" s="14" t="s">
        <v>36</v>
      </c>
      <c r="V289" s="14"/>
      <c r="W289" s="127" t="str">
        <f t="shared" ca="1" si="8"/>
        <v>2019CJ47CP5</v>
      </c>
    </row>
    <row r="290" spans="1:23" s="31" customFormat="1" ht="33.75" customHeight="1">
      <c r="A290" s="13">
        <v>284</v>
      </c>
      <c r="B290" s="14" t="s">
        <v>29</v>
      </c>
      <c r="C290" s="14" t="s">
        <v>30</v>
      </c>
      <c r="D290" s="15" t="s">
        <v>31</v>
      </c>
      <c r="E290" s="16"/>
      <c r="F290" s="15" t="s">
        <v>32</v>
      </c>
      <c r="G290" s="14" t="s">
        <v>33</v>
      </c>
      <c r="H290" s="14" t="s">
        <v>1977</v>
      </c>
      <c r="I290" s="14"/>
      <c r="J290" s="14"/>
      <c r="K290" s="14"/>
      <c r="L290" s="17">
        <v>42916</v>
      </c>
      <c r="M290" s="17">
        <v>42920</v>
      </c>
      <c r="N290" s="14">
        <v>47</v>
      </c>
      <c r="O290" s="14">
        <v>6</v>
      </c>
      <c r="P290" s="37"/>
      <c r="Q290" s="14">
        <v>1</v>
      </c>
      <c r="R290" s="14">
        <v>206</v>
      </c>
      <c r="S290" s="15">
        <f t="shared" si="9"/>
        <v>206</v>
      </c>
      <c r="T290" s="14" t="s">
        <v>35</v>
      </c>
      <c r="U290" s="14" t="s">
        <v>36</v>
      </c>
      <c r="V290" s="14"/>
      <c r="W290" s="127" t="str">
        <f t="shared" ca="1" si="8"/>
        <v>2019CJ47CP6</v>
      </c>
    </row>
    <row r="291" spans="1:23" s="31" customFormat="1" ht="33.75" customHeight="1">
      <c r="A291" s="13">
        <v>285</v>
      </c>
      <c r="B291" s="14" t="s">
        <v>29</v>
      </c>
      <c r="C291" s="14" t="s">
        <v>30</v>
      </c>
      <c r="D291" s="15" t="s">
        <v>31</v>
      </c>
      <c r="E291" s="16"/>
      <c r="F291" s="15" t="s">
        <v>32</v>
      </c>
      <c r="G291" s="14" t="s">
        <v>33</v>
      </c>
      <c r="H291" s="14" t="s">
        <v>1978</v>
      </c>
      <c r="I291" s="14"/>
      <c r="J291" s="14"/>
      <c r="K291" s="14"/>
      <c r="L291" s="17">
        <v>42920</v>
      </c>
      <c r="M291" s="17">
        <v>42920</v>
      </c>
      <c r="N291" s="14">
        <v>48</v>
      </c>
      <c r="O291" s="14">
        <v>1</v>
      </c>
      <c r="P291" s="37"/>
      <c r="Q291" s="14">
        <v>1</v>
      </c>
      <c r="R291" s="14">
        <v>187</v>
      </c>
      <c r="S291" s="15">
        <f t="shared" si="9"/>
        <v>187</v>
      </c>
      <c r="T291" s="14" t="s">
        <v>35</v>
      </c>
      <c r="U291" s="14" t="s">
        <v>36</v>
      </c>
      <c r="V291" s="14"/>
      <c r="W291" s="127" t="str">
        <f t="shared" ca="1" si="8"/>
        <v>2019CJ48CP1</v>
      </c>
    </row>
    <row r="292" spans="1:23" s="31" customFormat="1" ht="33.75" customHeight="1">
      <c r="A292" s="13">
        <v>286</v>
      </c>
      <c r="B292" s="14" t="s">
        <v>29</v>
      </c>
      <c r="C292" s="14" t="s">
        <v>30</v>
      </c>
      <c r="D292" s="15" t="s">
        <v>31</v>
      </c>
      <c r="E292" s="16"/>
      <c r="F292" s="15" t="s">
        <v>32</v>
      </c>
      <c r="G292" s="14" t="s">
        <v>33</v>
      </c>
      <c r="H292" s="14" t="s">
        <v>1979</v>
      </c>
      <c r="I292" s="14"/>
      <c r="J292" s="14"/>
      <c r="K292" s="14"/>
      <c r="L292" s="17">
        <v>42920</v>
      </c>
      <c r="M292" s="17">
        <v>42920</v>
      </c>
      <c r="N292" s="14">
        <v>48</v>
      </c>
      <c r="O292" s="14">
        <v>2</v>
      </c>
      <c r="P292" s="37"/>
      <c r="Q292" s="14">
        <v>1</v>
      </c>
      <c r="R292" s="14">
        <v>199</v>
      </c>
      <c r="S292" s="15">
        <f t="shared" si="9"/>
        <v>199</v>
      </c>
      <c r="T292" s="14" t="s">
        <v>35</v>
      </c>
      <c r="U292" s="14" t="s">
        <v>36</v>
      </c>
      <c r="V292" s="14"/>
      <c r="W292" s="127" t="str">
        <f t="shared" ca="1" si="8"/>
        <v>2019CJ48CP2</v>
      </c>
    </row>
    <row r="293" spans="1:23" s="31" customFormat="1" ht="33.75" customHeight="1">
      <c r="A293" s="13">
        <v>287</v>
      </c>
      <c r="B293" s="14" t="s">
        <v>29</v>
      </c>
      <c r="C293" s="14" t="s">
        <v>30</v>
      </c>
      <c r="D293" s="15" t="s">
        <v>31</v>
      </c>
      <c r="E293" s="16"/>
      <c r="F293" s="15" t="s">
        <v>32</v>
      </c>
      <c r="G293" s="14" t="s">
        <v>33</v>
      </c>
      <c r="H293" s="14" t="s">
        <v>1980</v>
      </c>
      <c r="I293" s="14"/>
      <c r="J293" s="14"/>
      <c r="K293" s="14"/>
      <c r="L293" s="17">
        <v>42920</v>
      </c>
      <c r="M293" s="17">
        <v>42920</v>
      </c>
      <c r="N293" s="14">
        <v>48</v>
      </c>
      <c r="O293" s="14">
        <v>3</v>
      </c>
      <c r="P293" s="37"/>
      <c r="Q293" s="14">
        <v>1</v>
      </c>
      <c r="R293" s="14">
        <v>147</v>
      </c>
      <c r="S293" s="15">
        <f t="shared" si="9"/>
        <v>147</v>
      </c>
      <c r="T293" s="14" t="s">
        <v>35</v>
      </c>
      <c r="U293" s="14" t="s">
        <v>36</v>
      </c>
      <c r="V293" s="14"/>
      <c r="W293" s="127" t="str">
        <f t="shared" ca="1" si="8"/>
        <v>2019CJ48CP3</v>
      </c>
    </row>
    <row r="294" spans="1:23" s="31" customFormat="1" ht="33.75" customHeight="1">
      <c r="A294" s="13">
        <v>288</v>
      </c>
      <c r="B294" s="14" t="s">
        <v>29</v>
      </c>
      <c r="C294" s="14" t="s">
        <v>30</v>
      </c>
      <c r="D294" s="15" t="s">
        <v>31</v>
      </c>
      <c r="E294" s="16"/>
      <c r="F294" s="15" t="s">
        <v>32</v>
      </c>
      <c r="G294" s="14" t="s">
        <v>33</v>
      </c>
      <c r="H294" s="14" t="s">
        <v>1981</v>
      </c>
      <c r="I294" s="14"/>
      <c r="J294" s="14"/>
      <c r="K294" s="14"/>
      <c r="L294" s="17">
        <v>42920</v>
      </c>
      <c r="M294" s="17">
        <v>42920</v>
      </c>
      <c r="N294" s="14">
        <v>48</v>
      </c>
      <c r="O294" s="14">
        <v>4</v>
      </c>
      <c r="P294" s="37"/>
      <c r="Q294" s="14">
        <v>1</v>
      </c>
      <c r="R294" s="14">
        <v>201</v>
      </c>
      <c r="S294" s="15">
        <f t="shared" si="9"/>
        <v>201</v>
      </c>
      <c r="T294" s="14" t="s">
        <v>35</v>
      </c>
      <c r="U294" s="14" t="s">
        <v>36</v>
      </c>
      <c r="V294" s="14"/>
      <c r="W294" s="127" t="str">
        <f t="shared" ca="1" si="8"/>
        <v>2019CJ48CP4</v>
      </c>
    </row>
    <row r="295" spans="1:23" s="31" customFormat="1" ht="33.75" customHeight="1">
      <c r="A295" s="13">
        <v>289</v>
      </c>
      <c r="B295" s="14" t="s">
        <v>29</v>
      </c>
      <c r="C295" s="14" t="s">
        <v>30</v>
      </c>
      <c r="D295" s="15" t="s">
        <v>31</v>
      </c>
      <c r="E295" s="16"/>
      <c r="F295" s="15" t="s">
        <v>32</v>
      </c>
      <c r="G295" s="14" t="s">
        <v>33</v>
      </c>
      <c r="H295" s="14" t="s">
        <v>1982</v>
      </c>
      <c r="I295" s="14"/>
      <c r="J295" s="14"/>
      <c r="K295" s="14"/>
      <c r="L295" s="17">
        <v>42920</v>
      </c>
      <c r="M295" s="17">
        <v>42920</v>
      </c>
      <c r="N295" s="14">
        <v>48</v>
      </c>
      <c r="O295" s="14">
        <v>5</v>
      </c>
      <c r="P295" s="37"/>
      <c r="Q295" s="14">
        <v>1</v>
      </c>
      <c r="R295" s="14">
        <v>135</v>
      </c>
      <c r="S295" s="15">
        <f t="shared" si="9"/>
        <v>135</v>
      </c>
      <c r="T295" s="14" t="s">
        <v>35</v>
      </c>
      <c r="U295" s="14" t="s">
        <v>36</v>
      </c>
      <c r="V295" s="14"/>
      <c r="W295" s="127" t="str">
        <f t="shared" ca="1" si="8"/>
        <v>2019CJ48CP5</v>
      </c>
    </row>
    <row r="296" spans="1:23" s="31" customFormat="1" ht="33.75" customHeight="1">
      <c r="A296" s="13">
        <v>290</v>
      </c>
      <c r="B296" s="14" t="s">
        <v>29</v>
      </c>
      <c r="C296" s="14" t="s">
        <v>30</v>
      </c>
      <c r="D296" s="15" t="s">
        <v>31</v>
      </c>
      <c r="E296" s="16"/>
      <c r="F296" s="15" t="s">
        <v>32</v>
      </c>
      <c r="G296" s="14" t="s">
        <v>33</v>
      </c>
      <c r="H296" s="14" t="s">
        <v>1983</v>
      </c>
      <c r="I296" s="14"/>
      <c r="J296" s="14"/>
      <c r="K296" s="14"/>
      <c r="L296" s="17">
        <v>42920</v>
      </c>
      <c r="M296" s="17">
        <v>42920</v>
      </c>
      <c r="N296" s="14">
        <v>48</v>
      </c>
      <c r="O296" s="14">
        <v>6</v>
      </c>
      <c r="P296" s="37"/>
      <c r="Q296" s="14">
        <v>1</v>
      </c>
      <c r="R296" s="14">
        <v>189</v>
      </c>
      <c r="S296" s="15">
        <f t="shared" si="9"/>
        <v>189</v>
      </c>
      <c r="T296" s="14" t="s">
        <v>35</v>
      </c>
      <c r="U296" s="14" t="s">
        <v>36</v>
      </c>
      <c r="V296" s="14"/>
      <c r="W296" s="127" t="str">
        <f t="shared" ca="1" si="8"/>
        <v>2019CJ48CP6</v>
      </c>
    </row>
    <row r="297" spans="1:23" s="31" customFormat="1" ht="33.75" customHeight="1">
      <c r="A297" s="13">
        <v>291</v>
      </c>
      <c r="B297" s="14" t="s">
        <v>29</v>
      </c>
      <c r="C297" s="14" t="s">
        <v>30</v>
      </c>
      <c r="D297" s="15" t="s">
        <v>31</v>
      </c>
      <c r="E297" s="16"/>
      <c r="F297" s="15" t="s">
        <v>32</v>
      </c>
      <c r="G297" s="14" t="s">
        <v>33</v>
      </c>
      <c r="H297" s="14" t="s">
        <v>1984</v>
      </c>
      <c r="I297" s="14"/>
      <c r="J297" s="14"/>
      <c r="K297" s="14"/>
      <c r="L297" s="17">
        <v>42920</v>
      </c>
      <c r="M297" s="17">
        <v>42920</v>
      </c>
      <c r="N297" s="14">
        <v>49</v>
      </c>
      <c r="O297" s="14">
        <v>1</v>
      </c>
      <c r="P297" s="37"/>
      <c r="Q297" s="14">
        <v>1</v>
      </c>
      <c r="R297" s="14">
        <v>37</v>
      </c>
      <c r="S297" s="15">
        <f t="shared" si="9"/>
        <v>37</v>
      </c>
      <c r="T297" s="14" t="s">
        <v>35</v>
      </c>
      <c r="U297" s="14" t="s">
        <v>36</v>
      </c>
      <c r="V297" s="14"/>
      <c r="W297" s="127" t="str">
        <f t="shared" ca="1" si="8"/>
        <v>2019CJ49CP1</v>
      </c>
    </row>
    <row r="298" spans="1:23" s="31" customFormat="1" ht="33.75" customHeight="1">
      <c r="A298" s="13">
        <v>292</v>
      </c>
      <c r="B298" s="14" t="s">
        <v>29</v>
      </c>
      <c r="C298" s="14" t="s">
        <v>30</v>
      </c>
      <c r="D298" s="15" t="s">
        <v>31</v>
      </c>
      <c r="E298" s="16"/>
      <c r="F298" s="15" t="s">
        <v>32</v>
      </c>
      <c r="G298" s="14" t="s">
        <v>33</v>
      </c>
      <c r="H298" s="14">
        <v>179272317</v>
      </c>
      <c r="I298" s="14"/>
      <c r="J298" s="14"/>
      <c r="K298" s="14"/>
      <c r="L298" s="17">
        <v>42920</v>
      </c>
      <c r="M298" s="17">
        <v>42920</v>
      </c>
      <c r="N298" s="14">
        <v>49</v>
      </c>
      <c r="O298" s="14">
        <v>2</v>
      </c>
      <c r="P298" s="37"/>
      <c r="Q298" s="14">
        <v>1</v>
      </c>
      <c r="R298" s="14">
        <v>206</v>
      </c>
      <c r="S298" s="15">
        <f t="shared" si="9"/>
        <v>206</v>
      </c>
      <c r="T298" s="14" t="s">
        <v>35</v>
      </c>
      <c r="U298" s="14" t="s">
        <v>36</v>
      </c>
      <c r="V298" s="14"/>
      <c r="W298" s="127" t="str">
        <f t="shared" ca="1" si="8"/>
        <v>2019CJ49CP2</v>
      </c>
    </row>
    <row r="299" spans="1:23" s="31" customFormat="1" ht="33.75" customHeight="1">
      <c r="A299" s="13">
        <v>293</v>
      </c>
      <c r="B299" s="14" t="s">
        <v>29</v>
      </c>
      <c r="C299" s="14" t="s">
        <v>30</v>
      </c>
      <c r="D299" s="15" t="s">
        <v>31</v>
      </c>
      <c r="E299" s="16"/>
      <c r="F299" s="15" t="s">
        <v>32</v>
      </c>
      <c r="G299" s="14" t="s">
        <v>33</v>
      </c>
      <c r="H299" s="14" t="s">
        <v>1985</v>
      </c>
      <c r="I299" s="14"/>
      <c r="J299" s="14"/>
      <c r="K299" s="14"/>
      <c r="L299" s="17">
        <v>42920</v>
      </c>
      <c r="M299" s="17">
        <v>42921</v>
      </c>
      <c r="N299" s="14">
        <v>49</v>
      </c>
      <c r="O299" s="14">
        <v>3</v>
      </c>
      <c r="P299" s="37"/>
      <c r="Q299" s="14">
        <v>1</v>
      </c>
      <c r="R299" s="14">
        <v>129</v>
      </c>
      <c r="S299" s="15">
        <f t="shared" si="9"/>
        <v>129</v>
      </c>
      <c r="T299" s="14" t="s">
        <v>35</v>
      </c>
      <c r="U299" s="14" t="s">
        <v>36</v>
      </c>
      <c r="V299" s="14"/>
      <c r="W299" s="127" t="str">
        <f t="shared" ca="1" si="8"/>
        <v>2019CJ49CP3</v>
      </c>
    </row>
    <row r="300" spans="1:23" s="31" customFormat="1" ht="33.75" customHeight="1">
      <c r="A300" s="13">
        <v>294</v>
      </c>
      <c r="B300" s="14" t="s">
        <v>29</v>
      </c>
      <c r="C300" s="14" t="s">
        <v>30</v>
      </c>
      <c r="D300" s="15" t="s">
        <v>31</v>
      </c>
      <c r="E300" s="16"/>
      <c r="F300" s="15" t="s">
        <v>32</v>
      </c>
      <c r="G300" s="14" t="s">
        <v>33</v>
      </c>
      <c r="H300" s="14" t="s">
        <v>1986</v>
      </c>
      <c r="I300" s="14"/>
      <c r="J300" s="14"/>
      <c r="K300" s="14"/>
      <c r="L300" s="17">
        <v>42921</v>
      </c>
      <c r="M300" s="17">
        <v>42921</v>
      </c>
      <c r="N300" s="14">
        <v>49</v>
      </c>
      <c r="O300" s="14">
        <v>4</v>
      </c>
      <c r="P300" s="37"/>
      <c r="Q300" s="14">
        <v>1</v>
      </c>
      <c r="R300" s="14">
        <v>204</v>
      </c>
      <c r="S300" s="15">
        <f t="shared" si="9"/>
        <v>204</v>
      </c>
      <c r="T300" s="14" t="s">
        <v>35</v>
      </c>
      <c r="U300" s="14" t="s">
        <v>36</v>
      </c>
      <c r="V300" s="14"/>
      <c r="W300" s="127" t="str">
        <f t="shared" ca="1" si="8"/>
        <v>2019CJ49CP4</v>
      </c>
    </row>
    <row r="301" spans="1:23" s="31" customFormat="1" ht="33.75" customHeight="1">
      <c r="A301" s="13">
        <v>295</v>
      </c>
      <c r="B301" s="14" t="s">
        <v>29</v>
      </c>
      <c r="C301" s="14" t="s">
        <v>30</v>
      </c>
      <c r="D301" s="15" t="s">
        <v>31</v>
      </c>
      <c r="E301" s="16"/>
      <c r="F301" s="15" t="s">
        <v>32</v>
      </c>
      <c r="G301" s="14" t="s">
        <v>33</v>
      </c>
      <c r="H301" s="14" t="s">
        <v>1987</v>
      </c>
      <c r="I301" s="14"/>
      <c r="J301" s="14"/>
      <c r="K301" s="14"/>
      <c r="L301" s="17">
        <v>42921</v>
      </c>
      <c r="M301" s="17">
        <v>42921</v>
      </c>
      <c r="N301" s="14">
        <v>49</v>
      </c>
      <c r="O301" s="14">
        <v>5</v>
      </c>
      <c r="P301" s="37"/>
      <c r="Q301" s="14">
        <v>1</v>
      </c>
      <c r="R301" s="14">
        <v>178</v>
      </c>
      <c r="S301" s="15">
        <f t="shared" si="9"/>
        <v>178</v>
      </c>
      <c r="T301" s="14" t="s">
        <v>35</v>
      </c>
      <c r="U301" s="14" t="s">
        <v>36</v>
      </c>
      <c r="V301" s="14"/>
      <c r="W301" s="127" t="str">
        <f t="shared" ca="1" si="8"/>
        <v>2019CJ49CP5</v>
      </c>
    </row>
    <row r="302" spans="1:23" s="31" customFormat="1" ht="33.75" customHeight="1">
      <c r="A302" s="13">
        <v>296</v>
      </c>
      <c r="B302" s="14" t="s">
        <v>29</v>
      </c>
      <c r="C302" s="14" t="s">
        <v>30</v>
      </c>
      <c r="D302" s="15" t="s">
        <v>31</v>
      </c>
      <c r="E302" s="16"/>
      <c r="F302" s="15" t="s">
        <v>32</v>
      </c>
      <c r="G302" s="14" t="s">
        <v>33</v>
      </c>
      <c r="H302" s="14" t="s">
        <v>1988</v>
      </c>
      <c r="I302" s="14"/>
      <c r="J302" s="14"/>
      <c r="K302" s="14"/>
      <c r="L302" s="17">
        <v>42921</v>
      </c>
      <c r="M302" s="17">
        <v>42921</v>
      </c>
      <c r="N302" s="14">
        <v>49</v>
      </c>
      <c r="O302" s="14">
        <v>6</v>
      </c>
      <c r="P302" s="37"/>
      <c r="Q302" s="14">
        <v>1</v>
      </c>
      <c r="R302" s="14">
        <v>206</v>
      </c>
      <c r="S302" s="15">
        <f t="shared" si="9"/>
        <v>206</v>
      </c>
      <c r="T302" s="14" t="s">
        <v>35</v>
      </c>
      <c r="U302" s="14" t="s">
        <v>36</v>
      </c>
      <c r="V302" s="14"/>
      <c r="W302" s="127" t="str">
        <f t="shared" ca="1" si="8"/>
        <v>2019CJ49CP6</v>
      </c>
    </row>
    <row r="303" spans="1:23" s="31" customFormat="1" ht="33.75" customHeight="1">
      <c r="A303" s="13">
        <v>297</v>
      </c>
      <c r="B303" s="14" t="s">
        <v>29</v>
      </c>
      <c r="C303" s="14" t="s">
        <v>30</v>
      </c>
      <c r="D303" s="15" t="s">
        <v>31</v>
      </c>
      <c r="E303" s="16"/>
      <c r="F303" s="15" t="s">
        <v>32</v>
      </c>
      <c r="G303" s="14" t="s">
        <v>33</v>
      </c>
      <c r="H303" s="14" t="s">
        <v>1989</v>
      </c>
      <c r="I303" s="14"/>
      <c r="J303" s="14"/>
      <c r="K303" s="14"/>
      <c r="L303" s="17">
        <v>42921</v>
      </c>
      <c r="M303" s="17">
        <v>42923</v>
      </c>
      <c r="N303" s="14">
        <v>50</v>
      </c>
      <c r="O303" s="14">
        <v>1</v>
      </c>
      <c r="P303" s="37"/>
      <c r="Q303" s="14">
        <v>1</v>
      </c>
      <c r="R303" s="14">
        <v>206</v>
      </c>
      <c r="S303" s="15">
        <f t="shared" si="9"/>
        <v>206</v>
      </c>
      <c r="T303" s="14" t="s">
        <v>35</v>
      </c>
      <c r="U303" s="14" t="s">
        <v>36</v>
      </c>
      <c r="V303" s="14"/>
      <c r="W303" s="127" t="str">
        <f t="shared" ca="1" si="8"/>
        <v>2019CJ50CP1</v>
      </c>
    </row>
    <row r="304" spans="1:23" s="31" customFormat="1" ht="33.75" customHeight="1">
      <c r="A304" s="13">
        <v>298</v>
      </c>
      <c r="B304" s="14" t="s">
        <v>29</v>
      </c>
      <c r="C304" s="14" t="s">
        <v>30</v>
      </c>
      <c r="D304" s="15" t="s">
        <v>31</v>
      </c>
      <c r="E304" s="16"/>
      <c r="F304" s="15" t="s">
        <v>32</v>
      </c>
      <c r="G304" s="14" t="s">
        <v>33</v>
      </c>
      <c r="H304" s="14" t="s">
        <v>1990</v>
      </c>
      <c r="I304" s="14"/>
      <c r="J304" s="14"/>
      <c r="K304" s="14"/>
      <c r="L304" s="17">
        <v>42923</v>
      </c>
      <c r="M304" s="17">
        <v>42923</v>
      </c>
      <c r="N304" s="14">
        <v>50</v>
      </c>
      <c r="O304" s="14">
        <v>2</v>
      </c>
      <c r="P304" s="37"/>
      <c r="Q304" s="14">
        <v>1</v>
      </c>
      <c r="R304" s="14">
        <v>209</v>
      </c>
      <c r="S304" s="15">
        <f t="shared" si="9"/>
        <v>209</v>
      </c>
      <c r="T304" s="14" t="s">
        <v>35</v>
      </c>
      <c r="U304" s="14" t="s">
        <v>36</v>
      </c>
      <c r="V304" s="14"/>
      <c r="W304" s="127" t="str">
        <f t="shared" ca="1" si="8"/>
        <v>2019CJ50CP2</v>
      </c>
    </row>
    <row r="305" spans="1:23" s="31" customFormat="1" ht="33.75" customHeight="1">
      <c r="A305" s="13">
        <v>299</v>
      </c>
      <c r="B305" s="14" t="s">
        <v>29</v>
      </c>
      <c r="C305" s="14" t="s">
        <v>30</v>
      </c>
      <c r="D305" s="15" t="s">
        <v>31</v>
      </c>
      <c r="E305" s="16"/>
      <c r="F305" s="15" t="s">
        <v>32</v>
      </c>
      <c r="G305" s="14" t="s">
        <v>33</v>
      </c>
      <c r="H305" s="14" t="s">
        <v>1991</v>
      </c>
      <c r="I305" s="14"/>
      <c r="J305" s="14"/>
      <c r="K305" s="14"/>
      <c r="L305" s="17">
        <v>42923</v>
      </c>
      <c r="M305" s="17">
        <v>42926</v>
      </c>
      <c r="N305" s="14">
        <v>50</v>
      </c>
      <c r="O305" s="14">
        <v>3</v>
      </c>
      <c r="P305" s="37"/>
      <c r="Q305" s="14">
        <v>1</v>
      </c>
      <c r="R305" s="14">
        <v>203</v>
      </c>
      <c r="S305" s="15">
        <f t="shared" si="9"/>
        <v>203</v>
      </c>
      <c r="T305" s="14" t="s">
        <v>35</v>
      </c>
      <c r="U305" s="14" t="s">
        <v>36</v>
      </c>
      <c r="V305" s="14"/>
      <c r="W305" s="127" t="str">
        <f t="shared" ca="1" si="8"/>
        <v>2019CJ50CP3</v>
      </c>
    </row>
    <row r="306" spans="1:23" s="31" customFormat="1" ht="33.75" customHeight="1">
      <c r="A306" s="13">
        <v>300</v>
      </c>
      <c r="B306" s="14" t="s">
        <v>29</v>
      </c>
      <c r="C306" s="14" t="s">
        <v>30</v>
      </c>
      <c r="D306" s="15" t="s">
        <v>31</v>
      </c>
      <c r="E306" s="16"/>
      <c r="F306" s="15" t="s">
        <v>32</v>
      </c>
      <c r="G306" s="14" t="s">
        <v>33</v>
      </c>
      <c r="H306" s="14" t="s">
        <v>1992</v>
      </c>
      <c r="I306" s="14"/>
      <c r="J306" s="14"/>
      <c r="K306" s="14"/>
      <c r="L306" s="17">
        <v>42926</v>
      </c>
      <c r="M306" s="17">
        <v>42928</v>
      </c>
      <c r="N306" s="14">
        <v>50</v>
      </c>
      <c r="O306" s="14">
        <v>4</v>
      </c>
      <c r="P306" s="37"/>
      <c r="Q306" s="14">
        <v>1</v>
      </c>
      <c r="R306" s="14">
        <v>196</v>
      </c>
      <c r="S306" s="15">
        <f t="shared" si="9"/>
        <v>196</v>
      </c>
      <c r="T306" s="14" t="s">
        <v>35</v>
      </c>
      <c r="U306" s="14" t="s">
        <v>36</v>
      </c>
      <c r="V306" s="14"/>
      <c r="W306" s="127" t="str">
        <f t="shared" ca="1" si="8"/>
        <v>2019CJ50CP4</v>
      </c>
    </row>
    <row r="307" spans="1:23" s="31" customFormat="1" ht="33.75" customHeight="1">
      <c r="A307" s="13">
        <v>301</v>
      </c>
      <c r="B307" s="14" t="s">
        <v>29</v>
      </c>
      <c r="C307" s="14" t="s">
        <v>30</v>
      </c>
      <c r="D307" s="15" t="s">
        <v>31</v>
      </c>
      <c r="E307" s="16"/>
      <c r="F307" s="15" t="s">
        <v>32</v>
      </c>
      <c r="G307" s="14" t="s">
        <v>33</v>
      </c>
      <c r="H307" s="14" t="s">
        <v>1993</v>
      </c>
      <c r="I307" s="14"/>
      <c r="J307" s="14"/>
      <c r="K307" s="14"/>
      <c r="L307" s="17">
        <v>42928</v>
      </c>
      <c r="M307" s="17">
        <v>42929</v>
      </c>
      <c r="N307" s="14">
        <v>50</v>
      </c>
      <c r="O307" s="14">
        <v>5</v>
      </c>
      <c r="P307" s="37"/>
      <c r="Q307" s="14">
        <v>1</v>
      </c>
      <c r="R307" s="14">
        <v>171</v>
      </c>
      <c r="S307" s="15">
        <f t="shared" si="9"/>
        <v>171</v>
      </c>
      <c r="T307" s="14" t="s">
        <v>35</v>
      </c>
      <c r="U307" s="14" t="s">
        <v>36</v>
      </c>
      <c r="V307" s="14"/>
      <c r="W307" s="127" t="str">
        <f t="shared" ca="1" si="8"/>
        <v>2019CJ50CP5</v>
      </c>
    </row>
    <row r="308" spans="1:23" s="31" customFormat="1" ht="33.75" customHeight="1">
      <c r="A308" s="13">
        <v>302</v>
      </c>
      <c r="B308" s="14" t="s">
        <v>29</v>
      </c>
      <c r="C308" s="14" t="s">
        <v>30</v>
      </c>
      <c r="D308" s="15" t="s">
        <v>31</v>
      </c>
      <c r="E308" s="16"/>
      <c r="F308" s="15" t="s">
        <v>32</v>
      </c>
      <c r="G308" s="14" t="s">
        <v>33</v>
      </c>
      <c r="H308" s="14" t="s">
        <v>1994</v>
      </c>
      <c r="I308" s="14"/>
      <c r="J308" s="14"/>
      <c r="K308" s="14"/>
      <c r="L308" s="17">
        <v>42929</v>
      </c>
      <c r="M308" s="17">
        <v>42929</v>
      </c>
      <c r="N308" s="14">
        <v>50</v>
      </c>
      <c r="O308" s="14">
        <v>6</v>
      </c>
      <c r="P308" s="37"/>
      <c r="Q308" s="14">
        <v>1</v>
      </c>
      <c r="R308" s="14">
        <v>165</v>
      </c>
      <c r="S308" s="15">
        <f t="shared" si="9"/>
        <v>165</v>
      </c>
      <c r="T308" s="14" t="s">
        <v>35</v>
      </c>
      <c r="U308" s="14" t="s">
        <v>36</v>
      </c>
      <c r="V308" s="14"/>
      <c r="W308" s="127" t="str">
        <f t="shared" ca="1" si="8"/>
        <v>2019CJ50CP6</v>
      </c>
    </row>
    <row r="309" spans="1:23" s="31" customFormat="1" ht="33.75" customHeight="1">
      <c r="A309" s="13">
        <v>303</v>
      </c>
      <c r="B309" s="14" t="s">
        <v>29</v>
      </c>
      <c r="C309" s="14" t="s">
        <v>30</v>
      </c>
      <c r="D309" s="15" t="s">
        <v>31</v>
      </c>
      <c r="E309" s="16"/>
      <c r="F309" s="15" t="s">
        <v>32</v>
      </c>
      <c r="G309" s="14" t="s">
        <v>33</v>
      </c>
      <c r="H309" s="14" t="s">
        <v>1995</v>
      </c>
      <c r="I309" s="14"/>
      <c r="J309" s="14"/>
      <c r="K309" s="14"/>
      <c r="L309" s="17">
        <v>42929</v>
      </c>
      <c r="M309" s="17">
        <v>42929</v>
      </c>
      <c r="N309" s="14">
        <v>51</v>
      </c>
      <c r="O309" s="14">
        <v>1</v>
      </c>
      <c r="P309" s="37"/>
      <c r="Q309" s="14">
        <v>1</v>
      </c>
      <c r="R309" s="14">
        <v>209</v>
      </c>
      <c r="S309" s="15">
        <f t="shared" si="9"/>
        <v>209</v>
      </c>
      <c r="T309" s="14" t="s">
        <v>35</v>
      </c>
      <c r="U309" s="14" t="s">
        <v>36</v>
      </c>
      <c r="V309" s="14"/>
      <c r="W309" s="127" t="str">
        <f t="shared" ca="1" si="8"/>
        <v>2019CJ51CP1</v>
      </c>
    </row>
    <row r="310" spans="1:23" s="31" customFormat="1" ht="33.75" customHeight="1">
      <c r="A310" s="13">
        <v>304</v>
      </c>
      <c r="B310" s="14" t="s">
        <v>29</v>
      </c>
      <c r="C310" s="14" t="s">
        <v>30</v>
      </c>
      <c r="D310" s="15" t="s">
        <v>31</v>
      </c>
      <c r="E310" s="16"/>
      <c r="F310" s="15" t="s">
        <v>32</v>
      </c>
      <c r="G310" s="14" t="s">
        <v>33</v>
      </c>
      <c r="H310" s="14" t="s">
        <v>1996</v>
      </c>
      <c r="I310" s="14"/>
      <c r="J310" s="14"/>
      <c r="K310" s="14"/>
      <c r="L310" s="17">
        <v>42929</v>
      </c>
      <c r="M310" s="17">
        <v>42929</v>
      </c>
      <c r="N310" s="14">
        <v>51</v>
      </c>
      <c r="O310" s="14">
        <v>2</v>
      </c>
      <c r="P310" s="37"/>
      <c r="Q310" s="14">
        <v>1</v>
      </c>
      <c r="R310" s="14">
        <v>181</v>
      </c>
      <c r="S310" s="15">
        <f t="shared" si="9"/>
        <v>181</v>
      </c>
      <c r="T310" s="14" t="s">
        <v>35</v>
      </c>
      <c r="U310" s="14" t="s">
        <v>36</v>
      </c>
      <c r="V310" s="14"/>
      <c r="W310" s="127" t="str">
        <f t="shared" ca="1" si="8"/>
        <v>2019CJ51CP2</v>
      </c>
    </row>
    <row r="311" spans="1:23" s="31" customFormat="1" ht="33.75" customHeight="1">
      <c r="A311" s="13">
        <v>305</v>
      </c>
      <c r="B311" s="14" t="s">
        <v>29</v>
      </c>
      <c r="C311" s="14" t="s">
        <v>30</v>
      </c>
      <c r="D311" s="15" t="s">
        <v>31</v>
      </c>
      <c r="E311" s="16"/>
      <c r="F311" s="15" t="s">
        <v>32</v>
      </c>
      <c r="G311" s="14" t="s">
        <v>33</v>
      </c>
      <c r="H311" s="14" t="s">
        <v>1997</v>
      </c>
      <c r="I311" s="14"/>
      <c r="J311" s="14"/>
      <c r="K311" s="14"/>
      <c r="L311" s="17">
        <v>42929</v>
      </c>
      <c r="M311" s="17">
        <v>42930</v>
      </c>
      <c r="N311" s="14">
        <v>51</v>
      </c>
      <c r="O311" s="14">
        <v>3</v>
      </c>
      <c r="P311" s="37"/>
      <c r="Q311" s="14">
        <v>1</v>
      </c>
      <c r="R311" s="14">
        <v>203</v>
      </c>
      <c r="S311" s="15">
        <f t="shared" si="9"/>
        <v>203</v>
      </c>
      <c r="T311" s="14" t="s">
        <v>35</v>
      </c>
      <c r="U311" s="14" t="s">
        <v>36</v>
      </c>
      <c r="V311" s="14"/>
      <c r="W311" s="127" t="str">
        <f t="shared" ca="1" si="8"/>
        <v>2019CJ51CP3</v>
      </c>
    </row>
    <row r="312" spans="1:23" s="31" customFormat="1" ht="33.75" customHeight="1">
      <c r="A312" s="13">
        <v>306</v>
      </c>
      <c r="B312" s="14" t="s">
        <v>29</v>
      </c>
      <c r="C312" s="14" t="s">
        <v>30</v>
      </c>
      <c r="D312" s="15" t="s">
        <v>31</v>
      </c>
      <c r="E312" s="16"/>
      <c r="F312" s="15" t="s">
        <v>32</v>
      </c>
      <c r="G312" s="14" t="s">
        <v>33</v>
      </c>
      <c r="H312" s="14" t="s">
        <v>1998</v>
      </c>
      <c r="I312" s="14"/>
      <c r="J312" s="14"/>
      <c r="K312" s="14"/>
      <c r="L312" s="17">
        <v>42930</v>
      </c>
      <c r="M312" s="17">
        <v>42930</v>
      </c>
      <c r="N312" s="14">
        <v>51</v>
      </c>
      <c r="O312" s="14">
        <v>4</v>
      </c>
      <c r="P312" s="37"/>
      <c r="Q312" s="14">
        <v>1</v>
      </c>
      <c r="R312" s="14">
        <v>165</v>
      </c>
      <c r="S312" s="15">
        <f t="shared" si="9"/>
        <v>165</v>
      </c>
      <c r="T312" s="14" t="s">
        <v>35</v>
      </c>
      <c r="U312" s="14" t="s">
        <v>36</v>
      </c>
      <c r="V312" s="14"/>
      <c r="W312" s="127" t="str">
        <f t="shared" ca="1" si="8"/>
        <v>2019CJ51CP4</v>
      </c>
    </row>
    <row r="313" spans="1:23" s="31" customFormat="1" ht="33.75" customHeight="1">
      <c r="A313" s="13">
        <v>307</v>
      </c>
      <c r="B313" s="14" t="s">
        <v>29</v>
      </c>
      <c r="C313" s="14" t="s">
        <v>30</v>
      </c>
      <c r="D313" s="15" t="s">
        <v>31</v>
      </c>
      <c r="E313" s="16"/>
      <c r="F313" s="15" t="s">
        <v>32</v>
      </c>
      <c r="G313" s="14" t="s">
        <v>33</v>
      </c>
      <c r="H313" s="14" t="s">
        <v>1999</v>
      </c>
      <c r="I313" s="14"/>
      <c r="J313" s="14"/>
      <c r="K313" s="14"/>
      <c r="L313" s="17">
        <v>42930</v>
      </c>
      <c r="M313" s="17">
        <v>42930</v>
      </c>
      <c r="N313" s="14">
        <v>51</v>
      </c>
      <c r="O313" s="14">
        <v>5</v>
      </c>
      <c r="P313" s="37"/>
      <c r="Q313" s="14">
        <v>1</v>
      </c>
      <c r="R313" s="14">
        <v>198</v>
      </c>
      <c r="S313" s="15">
        <f t="shared" si="9"/>
        <v>198</v>
      </c>
      <c r="T313" s="14" t="s">
        <v>35</v>
      </c>
      <c r="U313" s="14" t="s">
        <v>36</v>
      </c>
      <c r="V313" s="14"/>
      <c r="W313" s="127" t="str">
        <f t="shared" ca="1" si="8"/>
        <v>2019CJ51CP5</v>
      </c>
    </row>
    <row r="314" spans="1:23" s="31" customFormat="1" ht="33.75" customHeight="1">
      <c r="A314" s="13">
        <v>308</v>
      </c>
      <c r="B314" s="14" t="s">
        <v>29</v>
      </c>
      <c r="C314" s="14" t="s">
        <v>30</v>
      </c>
      <c r="D314" s="15" t="s">
        <v>31</v>
      </c>
      <c r="E314" s="16"/>
      <c r="F314" s="15" t="s">
        <v>32</v>
      </c>
      <c r="G314" s="14" t="s">
        <v>33</v>
      </c>
      <c r="H314" s="14" t="s">
        <v>2000</v>
      </c>
      <c r="I314" s="14"/>
      <c r="J314" s="14"/>
      <c r="K314" s="14"/>
      <c r="L314" s="17">
        <v>42930</v>
      </c>
      <c r="M314" s="17">
        <v>42934</v>
      </c>
      <c r="N314" s="14">
        <v>51</v>
      </c>
      <c r="O314" s="14">
        <v>6</v>
      </c>
      <c r="P314" s="37"/>
      <c r="Q314" s="14">
        <v>1</v>
      </c>
      <c r="R314" s="14">
        <v>198</v>
      </c>
      <c r="S314" s="15">
        <f t="shared" si="9"/>
        <v>198</v>
      </c>
      <c r="T314" s="14" t="s">
        <v>35</v>
      </c>
      <c r="U314" s="14" t="s">
        <v>36</v>
      </c>
      <c r="V314" s="14"/>
      <c r="W314" s="127" t="str">
        <f t="shared" ca="1" si="8"/>
        <v>2019CJ51CP6</v>
      </c>
    </row>
    <row r="315" spans="1:23" s="31" customFormat="1" ht="33.75" customHeight="1">
      <c r="A315" s="13">
        <v>309</v>
      </c>
      <c r="B315" s="14" t="s">
        <v>29</v>
      </c>
      <c r="C315" s="14" t="s">
        <v>30</v>
      </c>
      <c r="D315" s="15" t="s">
        <v>31</v>
      </c>
      <c r="E315" s="16"/>
      <c r="F315" s="15" t="s">
        <v>32</v>
      </c>
      <c r="G315" s="14" t="s">
        <v>33</v>
      </c>
      <c r="H315" s="14" t="s">
        <v>2001</v>
      </c>
      <c r="I315" s="14"/>
      <c r="J315" s="14"/>
      <c r="K315" s="14"/>
      <c r="L315" s="17">
        <v>42934</v>
      </c>
      <c r="M315" s="17">
        <v>42934</v>
      </c>
      <c r="N315" s="14">
        <v>52</v>
      </c>
      <c r="O315" s="14">
        <v>1</v>
      </c>
      <c r="P315" s="37"/>
      <c r="Q315" s="14">
        <v>1</v>
      </c>
      <c r="R315" s="14">
        <v>76</v>
      </c>
      <c r="S315" s="15">
        <f t="shared" si="9"/>
        <v>76</v>
      </c>
      <c r="T315" s="14" t="s">
        <v>35</v>
      </c>
      <c r="U315" s="14" t="s">
        <v>36</v>
      </c>
      <c r="V315" s="14"/>
      <c r="W315" s="127" t="str">
        <f t="shared" ca="1" si="8"/>
        <v>2019CJ52CP1</v>
      </c>
    </row>
    <row r="316" spans="1:23" s="31" customFormat="1" ht="33.75" customHeight="1">
      <c r="A316" s="13">
        <v>310</v>
      </c>
      <c r="B316" s="14" t="s">
        <v>29</v>
      </c>
      <c r="C316" s="14" t="s">
        <v>30</v>
      </c>
      <c r="D316" s="15" t="s">
        <v>31</v>
      </c>
      <c r="E316" s="16"/>
      <c r="F316" s="15" t="s">
        <v>32</v>
      </c>
      <c r="G316" s="14" t="s">
        <v>33</v>
      </c>
      <c r="H316" s="14" t="s">
        <v>2002</v>
      </c>
      <c r="I316" s="14"/>
      <c r="J316" s="14"/>
      <c r="K316" s="14"/>
      <c r="L316" s="17">
        <v>42934</v>
      </c>
      <c r="M316" s="17">
        <v>42935</v>
      </c>
      <c r="N316" s="14">
        <v>52</v>
      </c>
      <c r="O316" s="14">
        <v>2</v>
      </c>
      <c r="P316" s="37"/>
      <c r="Q316" s="14">
        <v>1</v>
      </c>
      <c r="R316" s="14">
        <v>202</v>
      </c>
      <c r="S316" s="15">
        <f t="shared" si="9"/>
        <v>202</v>
      </c>
      <c r="T316" s="14" t="s">
        <v>35</v>
      </c>
      <c r="U316" s="14" t="s">
        <v>36</v>
      </c>
      <c r="V316" s="14"/>
      <c r="W316" s="127" t="str">
        <f t="shared" ca="1" si="8"/>
        <v>2019CJ52CP2</v>
      </c>
    </row>
    <row r="317" spans="1:23" s="31" customFormat="1" ht="33.75" customHeight="1">
      <c r="A317" s="13">
        <v>311</v>
      </c>
      <c r="B317" s="14" t="s">
        <v>29</v>
      </c>
      <c r="C317" s="14" t="s">
        <v>30</v>
      </c>
      <c r="D317" s="15" t="s">
        <v>31</v>
      </c>
      <c r="E317" s="16"/>
      <c r="F317" s="15" t="s">
        <v>32</v>
      </c>
      <c r="G317" s="14" t="s">
        <v>33</v>
      </c>
      <c r="H317" s="14" t="s">
        <v>2003</v>
      </c>
      <c r="I317" s="14"/>
      <c r="J317" s="14"/>
      <c r="K317" s="14"/>
      <c r="L317" s="17">
        <v>42935</v>
      </c>
      <c r="M317" s="17">
        <v>42940</v>
      </c>
      <c r="N317" s="14">
        <v>52</v>
      </c>
      <c r="O317" s="14">
        <v>3</v>
      </c>
      <c r="P317" s="37"/>
      <c r="Q317" s="14">
        <v>1</v>
      </c>
      <c r="R317" s="14">
        <v>204</v>
      </c>
      <c r="S317" s="15">
        <f t="shared" si="9"/>
        <v>204</v>
      </c>
      <c r="T317" s="14" t="s">
        <v>35</v>
      </c>
      <c r="U317" s="14" t="s">
        <v>36</v>
      </c>
      <c r="V317" s="14"/>
      <c r="W317" s="127" t="str">
        <f t="shared" ca="1" si="8"/>
        <v>2019CJ52CP3</v>
      </c>
    </row>
    <row r="318" spans="1:23" s="31" customFormat="1" ht="33.75" customHeight="1">
      <c r="A318" s="13">
        <v>312</v>
      </c>
      <c r="B318" s="14" t="s">
        <v>29</v>
      </c>
      <c r="C318" s="14" t="s">
        <v>30</v>
      </c>
      <c r="D318" s="15" t="s">
        <v>31</v>
      </c>
      <c r="E318" s="16"/>
      <c r="F318" s="15" t="s">
        <v>32</v>
      </c>
      <c r="G318" s="14" t="s">
        <v>33</v>
      </c>
      <c r="H318" s="14" t="s">
        <v>2004</v>
      </c>
      <c r="I318" s="14"/>
      <c r="J318" s="14"/>
      <c r="K318" s="14"/>
      <c r="L318" s="17">
        <v>42940</v>
      </c>
      <c r="M318" s="17">
        <v>42943</v>
      </c>
      <c r="N318" s="14">
        <v>52</v>
      </c>
      <c r="O318" s="14">
        <v>4</v>
      </c>
      <c r="P318" s="37"/>
      <c r="Q318" s="14">
        <v>1</v>
      </c>
      <c r="R318" s="14">
        <v>210</v>
      </c>
      <c r="S318" s="15">
        <f t="shared" si="9"/>
        <v>210</v>
      </c>
      <c r="T318" s="14" t="s">
        <v>35</v>
      </c>
      <c r="U318" s="14" t="s">
        <v>36</v>
      </c>
      <c r="V318" s="14"/>
      <c r="W318" s="127" t="str">
        <f t="shared" ca="1" si="8"/>
        <v>2019CJ52CP4</v>
      </c>
    </row>
    <row r="319" spans="1:23" s="31" customFormat="1" ht="33.75" customHeight="1">
      <c r="A319" s="13">
        <v>313</v>
      </c>
      <c r="B319" s="14" t="s">
        <v>29</v>
      </c>
      <c r="C319" s="14" t="s">
        <v>30</v>
      </c>
      <c r="D319" s="15" t="s">
        <v>31</v>
      </c>
      <c r="E319" s="16"/>
      <c r="F319" s="15" t="s">
        <v>32</v>
      </c>
      <c r="G319" s="14" t="s">
        <v>33</v>
      </c>
      <c r="H319" s="14" t="s">
        <v>2005</v>
      </c>
      <c r="I319" s="14"/>
      <c r="J319" s="14"/>
      <c r="K319" s="14"/>
      <c r="L319" s="17">
        <v>42943</v>
      </c>
      <c r="M319" s="17">
        <v>42944</v>
      </c>
      <c r="N319" s="14">
        <v>52</v>
      </c>
      <c r="O319" s="14">
        <v>5</v>
      </c>
      <c r="P319" s="37"/>
      <c r="Q319" s="14">
        <v>1</v>
      </c>
      <c r="R319" s="14">
        <v>152</v>
      </c>
      <c r="S319" s="15">
        <f t="shared" si="9"/>
        <v>152</v>
      </c>
      <c r="T319" s="14" t="s">
        <v>35</v>
      </c>
      <c r="U319" s="14" t="s">
        <v>36</v>
      </c>
      <c r="V319" s="14"/>
      <c r="W319" s="127" t="str">
        <f t="shared" ca="1" si="8"/>
        <v>2019CJ52CP5</v>
      </c>
    </row>
    <row r="320" spans="1:23" s="31" customFormat="1" ht="33.75" customHeight="1">
      <c r="A320" s="13">
        <v>314</v>
      </c>
      <c r="B320" s="14" t="s">
        <v>29</v>
      </c>
      <c r="C320" s="14" t="s">
        <v>30</v>
      </c>
      <c r="D320" s="15" t="s">
        <v>31</v>
      </c>
      <c r="E320" s="16"/>
      <c r="F320" s="15" t="s">
        <v>32</v>
      </c>
      <c r="G320" s="14" t="s">
        <v>33</v>
      </c>
      <c r="H320" s="14" t="s">
        <v>2006</v>
      </c>
      <c r="I320" s="14"/>
      <c r="J320" s="14"/>
      <c r="K320" s="14"/>
      <c r="L320" s="17">
        <v>42944</v>
      </c>
      <c r="M320" s="17">
        <v>42944</v>
      </c>
      <c r="N320" s="14">
        <v>52</v>
      </c>
      <c r="O320" s="14">
        <v>6</v>
      </c>
      <c r="P320" s="37"/>
      <c r="Q320" s="14">
        <v>1</v>
      </c>
      <c r="R320" s="14">
        <v>179</v>
      </c>
      <c r="S320" s="15">
        <f t="shared" si="9"/>
        <v>179</v>
      </c>
      <c r="T320" s="14" t="s">
        <v>35</v>
      </c>
      <c r="U320" s="14" t="s">
        <v>36</v>
      </c>
      <c r="V320" s="14"/>
      <c r="W320" s="127" t="str">
        <f t="shared" ca="1" si="8"/>
        <v>2019CJ52CP6</v>
      </c>
    </row>
    <row r="321" spans="1:23" s="31" customFormat="1" ht="33.75" customHeight="1">
      <c r="A321" s="13">
        <v>315</v>
      </c>
      <c r="B321" s="14" t="s">
        <v>29</v>
      </c>
      <c r="C321" s="14" t="s">
        <v>30</v>
      </c>
      <c r="D321" s="15" t="s">
        <v>31</v>
      </c>
      <c r="E321" s="16"/>
      <c r="F321" s="15" t="s">
        <v>32</v>
      </c>
      <c r="G321" s="14" t="s">
        <v>33</v>
      </c>
      <c r="H321" s="14" t="s">
        <v>2007</v>
      </c>
      <c r="I321" s="14"/>
      <c r="J321" s="14"/>
      <c r="K321" s="14"/>
      <c r="L321" s="17">
        <v>42944</v>
      </c>
      <c r="M321" s="17">
        <v>42944</v>
      </c>
      <c r="N321" s="14">
        <v>53</v>
      </c>
      <c r="O321" s="14">
        <v>1</v>
      </c>
      <c r="P321" s="37"/>
      <c r="Q321" s="14">
        <v>1</v>
      </c>
      <c r="R321" s="14">
        <v>149</v>
      </c>
      <c r="S321" s="15">
        <f t="shared" si="9"/>
        <v>149</v>
      </c>
      <c r="T321" s="14" t="s">
        <v>35</v>
      </c>
      <c r="U321" s="14" t="s">
        <v>36</v>
      </c>
      <c r="V321" s="14"/>
      <c r="W321" s="127" t="str">
        <f t="shared" ca="1" si="8"/>
        <v>2019CJ53CP1</v>
      </c>
    </row>
    <row r="322" spans="1:23" s="31" customFormat="1" ht="33.75" customHeight="1">
      <c r="A322" s="13">
        <v>316</v>
      </c>
      <c r="B322" s="14" t="s">
        <v>29</v>
      </c>
      <c r="C322" s="14" t="s">
        <v>30</v>
      </c>
      <c r="D322" s="15" t="s">
        <v>31</v>
      </c>
      <c r="E322" s="16"/>
      <c r="F322" s="15" t="s">
        <v>32</v>
      </c>
      <c r="G322" s="14" t="s">
        <v>33</v>
      </c>
      <c r="H322" s="14" t="s">
        <v>2008</v>
      </c>
      <c r="I322" s="14"/>
      <c r="J322" s="14"/>
      <c r="K322" s="14"/>
      <c r="L322" s="17">
        <v>42944</v>
      </c>
      <c r="M322" s="17">
        <v>42944</v>
      </c>
      <c r="N322" s="14">
        <v>53</v>
      </c>
      <c r="O322" s="14">
        <v>2</v>
      </c>
      <c r="P322" s="37"/>
      <c r="Q322" s="14">
        <v>1</v>
      </c>
      <c r="R322" s="14">
        <v>194</v>
      </c>
      <c r="S322" s="15">
        <f t="shared" si="9"/>
        <v>194</v>
      </c>
      <c r="T322" s="14" t="s">
        <v>35</v>
      </c>
      <c r="U322" s="14" t="s">
        <v>36</v>
      </c>
      <c r="V322" s="14"/>
      <c r="W322" s="127" t="str">
        <f t="shared" ca="1" si="8"/>
        <v>2019CJ53CP2</v>
      </c>
    </row>
    <row r="323" spans="1:23" s="31" customFormat="1" ht="33.75" customHeight="1">
      <c r="A323" s="13">
        <v>317</v>
      </c>
      <c r="B323" s="14" t="s">
        <v>29</v>
      </c>
      <c r="C323" s="14" t="s">
        <v>30</v>
      </c>
      <c r="D323" s="15" t="s">
        <v>31</v>
      </c>
      <c r="E323" s="16"/>
      <c r="F323" s="15" t="s">
        <v>32</v>
      </c>
      <c r="G323" s="14" t="s">
        <v>33</v>
      </c>
      <c r="H323" s="14" t="s">
        <v>2009</v>
      </c>
      <c r="I323" s="14"/>
      <c r="J323" s="14"/>
      <c r="K323" s="14"/>
      <c r="L323" s="17">
        <v>42944</v>
      </c>
      <c r="M323" s="17">
        <v>42944</v>
      </c>
      <c r="N323" s="14">
        <v>53</v>
      </c>
      <c r="O323" s="14">
        <v>3</v>
      </c>
      <c r="P323" s="37"/>
      <c r="Q323" s="14">
        <v>1</v>
      </c>
      <c r="R323" s="14">
        <v>178</v>
      </c>
      <c r="S323" s="15">
        <f t="shared" si="9"/>
        <v>178</v>
      </c>
      <c r="T323" s="14" t="s">
        <v>35</v>
      </c>
      <c r="U323" s="14" t="s">
        <v>36</v>
      </c>
      <c r="V323" s="14"/>
      <c r="W323" s="127" t="str">
        <f t="shared" ca="1" si="8"/>
        <v>2019CJ53CP3</v>
      </c>
    </row>
    <row r="324" spans="1:23" s="31" customFormat="1" ht="33.75" customHeight="1">
      <c r="A324" s="13">
        <v>318</v>
      </c>
      <c r="B324" s="14" t="s">
        <v>29</v>
      </c>
      <c r="C324" s="14" t="s">
        <v>30</v>
      </c>
      <c r="D324" s="15" t="s">
        <v>31</v>
      </c>
      <c r="E324" s="16"/>
      <c r="F324" s="15" t="s">
        <v>32</v>
      </c>
      <c r="G324" s="14" t="s">
        <v>33</v>
      </c>
      <c r="H324" s="14" t="s">
        <v>2010</v>
      </c>
      <c r="I324" s="14"/>
      <c r="J324" s="14"/>
      <c r="K324" s="14"/>
      <c r="L324" s="17">
        <v>42944</v>
      </c>
      <c r="M324" s="17">
        <v>42944</v>
      </c>
      <c r="N324" s="14">
        <v>53</v>
      </c>
      <c r="O324" s="14">
        <v>4</v>
      </c>
      <c r="P324" s="37"/>
      <c r="Q324" s="14">
        <v>1</v>
      </c>
      <c r="R324" s="14">
        <v>164</v>
      </c>
      <c r="S324" s="15">
        <f t="shared" si="9"/>
        <v>164</v>
      </c>
      <c r="T324" s="14" t="s">
        <v>35</v>
      </c>
      <c r="U324" s="14" t="s">
        <v>36</v>
      </c>
      <c r="V324" s="14"/>
      <c r="W324" s="127" t="str">
        <f t="shared" ca="1" si="8"/>
        <v>2019CJ53CP4</v>
      </c>
    </row>
    <row r="325" spans="1:23" s="89" customFormat="1" ht="33.75" customHeight="1">
      <c r="A325" s="13">
        <v>319</v>
      </c>
      <c r="B325" s="14" t="s">
        <v>29</v>
      </c>
      <c r="C325" s="14" t="s">
        <v>30</v>
      </c>
      <c r="D325" s="15" t="s">
        <v>31</v>
      </c>
      <c r="E325" s="16"/>
      <c r="F325" s="15" t="s">
        <v>32</v>
      </c>
      <c r="G325" s="14" t="s">
        <v>33</v>
      </c>
      <c r="H325" s="15" t="s">
        <v>2011</v>
      </c>
      <c r="I325" s="15"/>
      <c r="J325" s="15"/>
      <c r="K325" s="15"/>
      <c r="L325" s="17">
        <v>42944</v>
      </c>
      <c r="M325" s="17">
        <v>42944</v>
      </c>
      <c r="N325" s="15">
        <v>53</v>
      </c>
      <c r="O325" s="15">
        <v>5</v>
      </c>
      <c r="P325" s="37"/>
      <c r="Q325" s="14">
        <v>1</v>
      </c>
      <c r="R325" s="15">
        <v>122</v>
      </c>
      <c r="S325" s="15">
        <f t="shared" si="9"/>
        <v>122</v>
      </c>
      <c r="T325" s="14" t="s">
        <v>35</v>
      </c>
      <c r="U325" s="14" t="s">
        <v>36</v>
      </c>
      <c r="V325" s="16"/>
      <c r="W325" s="127" t="str">
        <f t="shared" ca="1" si="8"/>
        <v>2019CJ53CP5</v>
      </c>
    </row>
    <row r="326" spans="1:23" s="31" customFormat="1" ht="33.75" customHeight="1">
      <c r="A326" s="13">
        <v>320</v>
      </c>
      <c r="B326" s="14" t="s">
        <v>29</v>
      </c>
      <c r="C326" s="14" t="s">
        <v>30</v>
      </c>
      <c r="D326" s="15" t="s">
        <v>31</v>
      </c>
      <c r="E326" s="16"/>
      <c r="F326" s="15" t="s">
        <v>32</v>
      </c>
      <c r="G326" s="14" t="s">
        <v>33</v>
      </c>
      <c r="H326" s="14">
        <v>212243317</v>
      </c>
      <c r="I326" s="14"/>
      <c r="J326" s="14"/>
      <c r="K326" s="14"/>
      <c r="L326" s="17">
        <v>42944</v>
      </c>
      <c r="M326" s="17">
        <v>42944</v>
      </c>
      <c r="N326" s="14">
        <v>53</v>
      </c>
      <c r="O326" s="14">
        <v>6</v>
      </c>
      <c r="P326" s="37" t="s">
        <v>171</v>
      </c>
      <c r="Q326" s="14">
        <v>1</v>
      </c>
      <c r="R326" s="14">
        <v>212</v>
      </c>
      <c r="S326" s="15">
        <f t="shared" si="9"/>
        <v>212</v>
      </c>
      <c r="T326" s="14" t="s">
        <v>35</v>
      </c>
      <c r="U326" s="14" t="s">
        <v>36</v>
      </c>
      <c r="V326" s="14"/>
      <c r="W326" s="127" t="str">
        <f t="shared" ca="1" si="8"/>
        <v>2019CJ53CP6</v>
      </c>
    </row>
    <row r="327" spans="1:23" s="31" customFormat="1" ht="33.75" customHeight="1">
      <c r="A327" s="13">
        <v>321</v>
      </c>
      <c r="B327" s="14" t="s">
        <v>29</v>
      </c>
      <c r="C327" s="14" t="s">
        <v>30</v>
      </c>
      <c r="D327" s="15" t="s">
        <v>31</v>
      </c>
      <c r="E327" s="16"/>
      <c r="F327" s="15" t="s">
        <v>32</v>
      </c>
      <c r="G327" s="14" t="s">
        <v>33</v>
      </c>
      <c r="H327" s="14">
        <v>212243317</v>
      </c>
      <c r="I327" s="14"/>
      <c r="J327" s="14"/>
      <c r="K327" s="14"/>
      <c r="L327" s="17">
        <v>42944</v>
      </c>
      <c r="M327" s="17">
        <v>42944</v>
      </c>
      <c r="N327" s="14">
        <v>54</v>
      </c>
      <c r="O327" s="14">
        <v>1</v>
      </c>
      <c r="P327" s="37" t="s">
        <v>172</v>
      </c>
      <c r="Q327" s="14">
        <v>213</v>
      </c>
      <c r="R327" s="14">
        <v>414</v>
      </c>
      <c r="S327" s="15">
        <f t="shared" si="9"/>
        <v>202</v>
      </c>
      <c r="T327" s="14" t="s">
        <v>35</v>
      </c>
      <c r="U327" s="14" t="s">
        <v>36</v>
      </c>
      <c r="V327" s="14"/>
      <c r="W327" s="127" t="str">
        <f t="shared" ca="1" si="8"/>
        <v>2019CJ54CP1</v>
      </c>
    </row>
    <row r="328" spans="1:23" s="31" customFormat="1" ht="33.75" customHeight="1">
      <c r="A328" s="13">
        <v>322</v>
      </c>
      <c r="B328" s="14" t="s">
        <v>29</v>
      </c>
      <c r="C328" s="14" t="s">
        <v>30</v>
      </c>
      <c r="D328" s="15" t="s">
        <v>31</v>
      </c>
      <c r="E328" s="16"/>
      <c r="F328" s="15" t="s">
        <v>32</v>
      </c>
      <c r="G328" s="14" t="s">
        <v>33</v>
      </c>
      <c r="H328" s="14">
        <v>212243317</v>
      </c>
      <c r="I328" s="14"/>
      <c r="J328" s="14"/>
      <c r="K328" s="14"/>
      <c r="L328" s="17">
        <v>42944</v>
      </c>
      <c r="M328" s="17">
        <v>42944</v>
      </c>
      <c r="N328" s="14">
        <v>54</v>
      </c>
      <c r="O328" s="14">
        <v>2</v>
      </c>
      <c r="P328" s="37" t="s">
        <v>173</v>
      </c>
      <c r="Q328" s="14">
        <v>415</v>
      </c>
      <c r="R328" s="14">
        <v>455</v>
      </c>
      <c r="S328" s="15">
        <f t="shared" si="9"/>
        <v>41</v>
      </c>
      <c r="T328" s="14" t="s">
        <v>35</v>
      </c>
      <c r="U328" s="14" t="s">
        <v>36</v>
      </c>
      <c r="V328" s="14"/>
      <c r="W328" s="127" t="str">
        <f t="shared" ref="W328:W391" ca="1" si="10">HYPERLINK(CONCATENATE(LEFT(CELL("nombrearchivo"),FIND(_xlfn.UNICHAR(91),CELL("nombrearchivo"),1)-1),MID(CELL("nombrearchivo"),FIND(_xlfn.UNICHAR(93),CELL("nombrearchivo"),1)+1,14),"\",UPPER($N$6)," ",N328,"\",RIGHT(CELL("nombrearchivo"),4),"CJ",N328,"CP",O328,".pdf"),CONCATENATE(RIGHT(CELL("nombrearchivo"),4),"CJ",N328,"CP",O328))</f>
        <v>2019CJ54CP2</v>
      </c>
    </row>
    <row r="329" spans="1:23" s="31" customFormat="1" ht="33.75" customHeight="1">
      <c r="A329" s="13">
        <v>323</v>
      </c>
      <c r="B329" s="14" t="s">
        <v>29</v>
      </c>
      <c r="C329" s="14" t="s">
        <v>30</v>
      </c>
      <c r="D329" s="15" t="s">
        <v>31</v>
      </c>
      <c r="E329" s="16"/>
      <c r="F329" s="15" t="s">
        <v>32</v>
      </c>
      <c r="G329" s="14" t="s">
        <v>33</v>
      </c>
      <c r="H329" s="14" t="s">
        <v>2012</v>
      </c>
      <c r="I329" s="14"/>
      <c r="J329" s="14"/>
      <c r="K329" s="14"/>
      <c r="L329" s="17">
        <v>42944</v>
      </c>
      <c r="M329" s="17">
        <v>42944</v>
      </c>
      <c r="N329" s="14">
        <v>54</v>
      </c>
      <c r="O329" s="14">
        <v>3</v>
      </c>
      <c r="P329" s="37"/>
      <c r="Q329" s="14">
        <v>1</v>
      </c>
      <c r="R329" s="14">
        <v>202</v>
      </c>
      <c r="S329" s="15">
        <f t="shared" si="9"/>
        <v>202</v>
      </c>
      <c r="T329" s="14" t="s">
        <v>35</v>
      </c>
      <c r="U329" s="14" t="s">
        <v>36</v>
      </c>
      <c r="V329" s="14"/>
      <c r="W329" s="127" t="str">
        <f t="shared" ca="1" si="10"/>
        <v>2019CJ54CP3</v>
      </c>
    </row>
    <row r="330" spans="1:23" s="31" customFormat="1" ht="33.75" customHeight="1">
      <c r="A330" s="13">
        <v>324</v>
      </c>
      <c r="B330" s="14" t="s">
        <v>29</v>
      </c>
      <c r="C330" s="14" t="s">
        <v>30</v>
      </c>
      <c r="D330" s="15" t="s">
        <v>31</v>
      </c>
      <c r="E330" s="16"/>
      <c r="F330" s="15" t="s">
        <v>32</v>
      </c>
      <c r="G330" s="14" t="s">
        <v>33</v>
      </c>
      <c r="H330" s="14" t="s">
        <v>2013</v>
      </c>
      <c r="I330" s="14"/>
      <c r="J330" s="14"/>
      <c r="K330" s="14"/>
      <c r="L330" s="17">
        <v>42944</v>
      </c>
      <c r="M330" s="17">
        <v>42944</v>
      </c>
      <c r="N330" s="14">
        <v>54</v>
      </c>
      <c r="O330" s="14">
        <v>4</v>
      </c>
      <c r="P330" s="37"/>
      <c r="Q330" s="14">
        <v>1</v>
      </c>
      <c r="R330" s="14">
        <v>171</v>
      </c>
      <c r="S330" s="15">
        <f t="shared" si="9"/>
        <v>171</v>
      </c>
      <c r="T330" s="14" t="s">
        <v>35</v>
      </c>
      <c r="U330" s="14" t="s">
        <v>36</v>
      </c>
      <c r="V330" s="14"/>
      <c r="W330" s="127" t="str">
        <f t="shared" ca="1" si="10"/>
        <v>2019CJ54CP4</v>
      </c>
    </row>
    <row r="331" spans="1:23" s="31" customFormat="1" ht="33.75" customHeight="1">
      <c r="A331" s="13">
        <v>325</v>
      </c>
      <c r="B331" s="14" t="s">
        <v>29</v>
      </c>
      <c r="C331" s="14" t="s">
        <v>30</v>
      </c>
      <c r="D331" s="15" t="s">
        <v>31</v>
      </c>
      <c r="E331" s="16"/>
      <c r="F331" s="15" t="s">
        <v>32</v>
      </c>
      <c r="G331" s="14" t="s">
        <v>33</v>
      </c>
      <c r="H331" s="14" t="s">
        <v>2014</v>
      </c>
      <c r="I331" s="14"/>
      <c r="J331" s="14"/>
      <c r="K331" s="14"/>
      <c r="L331" s="17">
        <v>42944</v>
      </c>
      <c r="M331" s="17">
        <v>42944</v>
      </c>
      <c r="N331" s="14">
        <v>54</v>
      </c>
      <c r="O331" s="14">
        <v>5</v>
      </c>
      <c r="P331" s="37"/>
      <c r="Q331" s="14">
        <v>1</v>
      </c>
      <c r="R331" s="14">
        <v>206</v>
      </c>
      <c r="S331" s="15">
        <f t="shared" si="9"/>
        <v>206</v>
      </c>
      <c r="T331" s="14" t="s">
        <v>35</v>
      </c>
      <c r="U331" s="14" t="s">
        <v>36</v>
      </c>
      <c r="V331" s="14"/>
      <c r="W331" s="127" t="str">
        <f t="shared" ca="1" si="10"/>
        <v>2019CJ54CP5</v>
      </c>
    </row>
    <row r="332" spans="1:23" s="31" customFormat="1" ht="33.75" customHeight="1">
      <c r="A332" s="13">
        <v>326</v>
      </c>
      <c r="B332" s="14" t="s">
        <v>29</v>
      </c>
      <c r="C332" s="14" t="s">
        <v>30</v>
      </c>
      <c r="D332" s="15" t="s">
        <v>31</v>
      </c>
      <c r="E332" s="16"/>
      <c r="F332" s="15" t="s">
        <v>32</v>
      </c>
      <c r="G332" s="14" t="s">
        <v>33</v>
      </c>
      <c r="H332" s="14" t="s">
        <v>2015</v>
      </c>
      <c r="I332" s="14"/>
      <c r="J332" s="14"/>
      <c r="K332" s="14"/>
      <c r="L332" s="17">
        <v>42944</v>
      </c>
      <c r="M332" s="17">
        <v>42944</v>
      </c>
      <c r="N332" s="14">
        <v>54</v>
      </c>
      <c r="O332" s="14">
        <v>6</v>
      </c>
      <c r="P332" s="37"/>
      <c r="Q332" s="14">
        <v>1</v>
      </c>
      <c r="R332" s="14">
        <v>206</v>
      </c>
      <c r="S332" s="15">
        <f t="shared" si="9"/>
        <v>206</v>
      </c>
      <c r="T332" s="14" t="s">
        <v>35</v>
      </c>
      <c r="U332" s="14" t="s">
        <v>36</v>
      </c>
      <c r="V332" s="14"/>
      <c r="W332" s="127" t="str">
        <f t="shared" ca="1" si="10"/>
        <v>2019CJ54CP6</v>
      </c>
    </row>
    <row r="333" spans="1:23" s="31" customFormat="1" ht="33.75" customHeight="1">
      <c r="A333" s="13">
        <v>327</v>
      </c>
      <c r="B333" s="14" t="s">
        <v>29</v>
      </c>
      <c r="C333" s="14" t="s">
        <v>30</v>
      </c>
      <c r="D333" s="15" t="s">
        <v>31</v>
      </c>
      <c r="E333" s="16"/>
      <c r="F333" s="15" t="s">
        <v>32</v>
      </c>
      <c r="G333" s="14" t="s">
        <v>33</v>
      </c>
      <c r="H333" s="14" t="s">
        <v>2016</v>
      </c>
      <c r="I333" s="14"/>
      <c r="J333" s="14"/>
      <c r="K333" s="14"/>
      <c r="L333" s="17">
        <v>42944</v>
      </c>
      <c r="M333" s="17">
        <v>42944</v>
      </c>
      <c r="N333" s="14">
        <v>55</v>
      </c>
      <c r="O333" s="14">
        <v>1</v>
      </c>
      <c r="P333" s="37"/>
      <c r="Q333" s="14">
        <v>1</v>
      </c>
      <c r="R333" s="14">
        <v>212</v>
      </c>
      <c r="S333" s="15">
        <f t="shared" ref="S333:S396" si="11">R333-Q333+1</f>
        <v>212</v>
      </c>
      <c r="T333" s="14" t="s">
        <v>35</v>
      </c>
      <c r="U333" s="14" t="s">
        <v>36</v>
      </c>
      <c r="V333" s="14"/>
      <c r="W333" s="127" t="str">
        <f t="shared" ca="1" si="10"/>
        <v>2019CJ55CP1</v>
      </c>
    </row>
    <row r="334" spans="1:23" s="31" customFormat="1" ht="33.75" customHeight="1">
      <c r="A334" s="13">
        <v>328</v>
      </c>
      <c r="B334" s="14" t="s">
        <v>29</v>
      </c>
      <c r="C334" s="14" t="s">
        <v>30</v>
      </c>
      <c r="D334" s="15" t="s">
        <v>31</v>
      </c>
      <c r="E334" s="16"/>
      <c r="F334" s="15" t="s">
        <v>32</v>
      </c>
      <c r="G334" s="14" t="s">
        <v>33</v>
      </c>
      <c r="H334" s="14" t="s">
        <v>2017</v>
      </c>
      <c r="I334" s="14"/>
      <c r="J334" s="14"/>
      <c r="K334" s="14"/>
      <c r="L334" s="17">
        <v>42944</v>
      </c>
      <c r="M334" s="17">
        <v>42944</v>
      </c>
      <c r="N334" s="14">
        <v>55</v>
      </c>
      <c r="O334" s="14">
        <v>2</v>
      </c>
      <c r="P334" s="37"/>
      <c r="Q334" s="14">
        <v>1</v>
      </c>
      <c r="R334" s="14">
        <v>203</v>
      </c>
      <c r="S334" s="15">
        <f t="shared" si="11"/>
        <v>203</v>
      </c>
      <c r="T334" s="14" t="s">
        <v>35</v>
      </c>
      <c r="U334" s="14" t="s">
        <v>36</v>
      </c>
      <c r="V334" s="14"/>
      <c r="W334" s="127" t="str">
        <f t="shared" ca="1" si="10"/>
        <v>2019CJ55CP2</v>
      </c>
    </row>
    <row r="335" spans="1:23" s="31" customFormat="1" ht="33.75" customHeight="1">
      <c r="A335" s="13">
        <v>329</v>
      </c>
      <c r="B335" s="14" t="s">
        <v>29</v>
      </c>
      <c r="C335" s="14" t="s">
        <v>30</v>
      </c>
      <c r="D335" s="15" t="s">
        <v>31</v>
      </c>
      <c r="E335" s="16"/>
      <c r="F335" s="15" t="s">
        <v>32</v>
      </c>
      <c r="G335" s="14" t="s">
        <v>33</v>
      </c>
      <c r="H335" s="14" t="s">
        <v>2018</v>
      </c>
      <c r="I335" s="14"/>
      <c r="J335" s="14"/>
      <c r="K335" s="14"/>
      <c r="L335" s="17">
        <v>42944</v>
      </c>
      <c r="M335" s="17">
        <v>42944</v>
      </c>
      <c r="N335" s="14">
        <v>55</v>
      </c>
      <c r="O335" s="14">
        <v>3</v>
      </c>
      <c r="P335" s="37"/>
      <c r="Q335" s="14">
        <v>1</v>
      </c>
      <c r="R335" s="14">
        <v>201</v>
      </c>
      <c r="S335" s="15">
        <f t="shared" si="11"/>
        <v>201</v>
      </c>
      <c r="T335" s="14" t="s">
        <v>35</v>
      </c>
      <c r="U335" s="14" t="s">
        <v>36</v>
      </c>
      <c r="V335" s="14"/>
      <c r="W335" s="127" t="str">
        <f t="shared" ca="1" si="10"/>
        <v>2019CJ55CP3</v>
      </c>
    </row>
    <row r="336" spans="1:23" s="31" customFormat="1" ht="33.75" customHeight="1">
      <c r="A336" s="13">
        <v>330</v>
      </c>
      <c r="B336" s="14" t="s">
        <v>29</v>
      </c>
      <c r="C336" s="14" t="s">
        <v>30</v>
      </c>
      <c r="D336" s="15" t="s">
        <v>31</v>
      </c>
      <c r="E336" s="16"/>
      <c r="F336" s="15" t="s">
        <v>32</v>
      </c>
      <c r="G336" s="14" t="s">
        <v>33</v>
      </c>
      <c r="H336" s="14" t="s">
        <v>2019</v>
      </c>
      <c r="I336" s="14"/>
      <c r="J336" s="14"/>
      <c r="K336" s="14"/>
      <c r="L336" s="17">
        <v>42947</v>
      </c>
      <c r="M336" s="17">
        <v>42948</v>
      </c>
      <c r="N336" s="14">
        <v>55</v>
      </c>
      <c r="O336" s="14">
        <v>4</v>
      </c>
      <c r="P336" s="37"/>
      <c r="Q336" s="14">
        <v>1</v>
      </c>
      <c r="R336" s="14">
        <v>204</v>
      </c>
      <c r="S336" s="15">
        <f t="shared" si="11"/>
        <v>204</v>
      </c>
      <c r="T336" s="14" t="s">
        <v>35</v>
      </c>
      <c r="U336" s="14" t="s">
        <v>36</v>
      </c>
      <c r="V336" s="14"/>
      <c r="W336" s="127" t="str">
        <f t="shared" ca="1" si="10"/>
        <v>2019CJ55CP4</v>
      </c>
    </row>
    <row r="337" spans="1:23" s="31" customFormat="1" ht="33.75" customHeight="1">
      <c r="A337" s="13">
        <v>331</v>
      </c>
      <c r="B337" s="14" t="s">
        <v>29</v>
      </c>
      <c r="C337" s="14" t="s">
        <v>30</v>
      </c>
      <c r="D337" s="15" t="s">
        <v>31</v>
      </c>
      <c r="E337" s="16"/>
      <c r="F337" s="15" t="s">
        <v>32</v>
      </c>
      <c r="G337" s="14" t="s">
        <v>33</v>
      </c>
      <c r="H337" s="14" t="s">
        <v>2020</v>
      </c>
      <c r="I337" s="14"/>
      <c r="J337" s="14"/>
      <c r="K337" s="14"/>
      <c r="L337" s="17">
        <v>42948</v>
      </c>
      <c r="M337" s="17">
        <v>42948</v>
      </c>
      <c r="N337" s="14">
        <v>55</v>
      </c>
      <c r="O337" s="14">
        <v>5</v>
      </c>
      <c r="P337" s="37"/>
      <c r="Q337" s="14">
        <v>1</v>
      </c>
      <c r="R337" s="14">
        <v>204</v>
      </c>
      <c r="S337" s="15">
        <f t="shared" si="11"/>
        <v>204</v>
      </c>
      <c r="T337" s="14" t="s">
        <v>35</v>
      </c>
      <c r="U337" s="14" t="s">
        <v>36</v>
      </c>
      <c r="V337" s="14"/>
      <c r="W337" s="127" t="str">
        <f t="shared" ca="1" si="10"/>
        <v>2019CJ55CP5</v>
      </c>
    </row>
    <row r="338" spans="1:23" s="31" customFormat="1" ht="33.75" customHeight="1">
      <c r="A338" s="13">
        <v>332</v>
      </c>
      <c r="B338" s="14" t="s">
        <v>29</v>
      </c>
      <c r="C338" s="14" t="s">
        <v>30</v>
      </c>
      <c r="D338" s="15" t="s">
        <v>31</v>
      </c>
      <c r="E338" s="16"/>
      <c r="F338" s="15" t="s">
        <v>32</v>
      </c>
      <c r="G338" s="14" t="s">
        <v>33</v>
      </c>
      <c r="H338" s="14" t="s">
        <v>2021</v>
      </c>
      <c r="I338" s="14"/>
      <c r="J338" s="14"/>
      <c r="K338" s="14"/>
      <c r="L338" s="17">
        <v>42948</v>
      </c>
      <c r="M338" s="17">
        <v>42948</v>
      </c>
      <c r="N338" s="14">
        <v>55</v>
      </c>
      <c r="O338" s="14">
        <v>6</v>
      </c>
      <c r="P338" s="37"/>
      <c r="Q338" s="14">
        <v>1</v>
      </c>
      <c r="R338" s="14">
        <v>206</v>
      </c>
      <c r="S338" s="15">
        <f t="shared" si="11"/>
        <v>206</v>
      </c>
      <c r="T338" s="14" t="s">
        <v>35</v>
      </c>
      <c r="U338" s="14" t="s">
        <v>36</v>
      </c>
      <c r="V338" s="14"/>
      <c r="W338" s="127" t="str">
        <f t="shared" ca="1" si="10"/>
        <v>2019CJ55CP6</v>
      </c>
    </row>
    <row r="339" spans="1:23" s="31" customFormat="1" ht="33.75" customHeight="1">
      <c r="A339" s="13">
        <v>333</v>
      </c>
      <c r="B339" s="14" t="s">
        <v>29</v>
      </c>
      <c r="C339" s="14" t="s">
        <v>30</v>
      </c>
      <c r="D339" s="15" t="s">
        <v>31</v>
      </c>
      <c r="E339" s="16"/>
      <c r="F339" s="15" t="s">
        <v>32</v>
      </c>
      <c r="G339" s="14" t="s">
        <v>33</v>
      </c>
      <c r="H339" s="14" t="s">
        <v>2022</v>
      </c>
      <c r="I339" s="14"/>
      <c r="J339" s="14"/>
      <c r="K339" s="14"/>
      <c r="L339" s="17">
        <v>42948</v>
      </c>
      <c r="M339" s="17">
        <v>42948</v>
      </c>
      <c r="N339" s="14">
        <v>56</v>
      </c>
      <c r="O339" s="14">
        <v>1</v>
      </c>
      <c r="P339" s="37"/>
      <c r="Q339" s="14">
        <v>1</v>
      </c>
      <c r="R339" s="14">
        <v>112</v>
      </c>
      <c r="S339" s="15">
        <f t="shared" si="11"/>
        <v>112</v>
      </c>
      <c r="T339" s="14" t="s">
        <v>35</v>
      </c>
      <c r="U339" s="14" t="s">
        <v>36</v>
      </c>
      <c r="V339" s="14"/>
      <c r="W339" s="127" t="str">
        <f t="shared" ca="1" si="10"/>
        <v>2019CJ56CP1</v>
      </c>
    </row>
    <row r="340" spans="1:23" s="31" customFormat="1" ht="33.75" customHeight="1">
      <c r="A340" s="13">
        <v>334</v>
      </c>
      <c r="B340" s="14" t="s">
        <v>29</v>
      </c>
      <c r="C340" s="14" t="s">
        <v>30</v>
      </c>
      <c r="D340" s="15" t="s">
        <v>31</v>
      </c>
      <c r="E340" s="16"/>
      <c r="F340" s="15" t="s">
        <v>32</v>
      </c>
      <c r="G340" s="14" t="s">
        <v>33</v>
      </c>
      <c r="H340" s="14" t="s">
        <v>2023</v>
      </c>
      <c r="I340" s="14"/>
      <c r="J340" s="14"/>
      <c r="K340" s="14"/>
      <c r="L340" s="17">
        <v>42948</v>
      </c>
      <c r="M340" s="17">
        <v>42948</v>
      </c>
      <c r="N340" s="14">
        <v>56</v>
      </c>
      <c r="O340" s="14">
        <v>2</v>
      </c>
      <c r="P340" s="37"/>
      <c r="Q340" s="14">
        <v>1</v>
      </c>
      <c r="R340" s="14">
        <v>202</v>
      </c>
      <c r="S340" s="15">
        <f t="shared" si="11"/>
        <v>202</v>
      </c>
      <c r="T340" s="14" t="s">
        <v>35</v>
      </c>
      <c r="U340" s="14" t="s">
        <v>36</v>
      </c>
      <c r="V340" s="14"/>
      <c r="W340" s="127" t="str">
        <f t="shared" ca="1" si="10"/>
        <v>2019CJ56CP2</v>
      </c>
    </row>
    <row r="341" spans="1:23" s="31" customFormat="1" ht="33.75" customHeight="1">
      <c r="A341" s="13">
        <v>335</v>
      </c>
      <c r="B341" s="14" t="s">
        <v>29</v>
      </c>
      <c r="C341" s="14" t="s">
        <v>30</v>
      </c>
      <c r="D341" s="15" t="s">
        <v>31</v>
      </c>
      <c r="E341" s="16"/>
      <c r="F341" s="15" t="s">
        <v>32</v>
      </c>
      <c r="G341" s="14" t="s">
        <v>33</v>
      </c>
      <c r="H341" s="14" t="s">
        <v>2024</v>
      </c>
      <c r="I341" s="14"/>
      <c r="J341" s="14"/>
      <c r="K341" s="14"/>
      <c r="L341" s="17">
        <v>42948</v>
      </c>
      <c r="M341" s="17">
        <v>42948</v>
      </c>
      <c r="N341" s="14">
        <v>56</v>
      </c>
      <c r="O341" s="14">
        <v>3</v>
      </c>
      <c r="P341" s="37"/>
      <c r="Q341" s="14">
        <v>1</v>
      </c>
      <c r="R341" s="14">
        <v>196</v>
      </c>
      <c r="S341" s="15">
        <f t="shared" si="11"/>
        <v>196</v>
      </c>
      <c r="T341" s="14" t="s">
        <v>35</v>
      </c>
      <c r="U341" s="14" t="s">
        <v>36</v>
      </c>
      <c r="V341" s="14"/>
      <c r="W341" s="127" t="str">
        <f t="shared" ca="1" si="10"/>
        <v>2019CJ56CP3</v>
      </c>
    </row>
    <row r="342" spans="1:23" s="31" customFormat="1" ht="33.75" customHeight="1">
      <c r="A342" s="13">
        <v>336</v>
      </c>
      <c r="B342" s="14" t="s">
        <v>29</v>
      </c>
      <c r="C342" s="14" t="s">
        <v>30</v>
      </c>
      <c r="D342" s="15" t="s">
        <v>31</v>
      </c>
      <c r="E342" s="16"/>
      <c r="F342" s="15" t="s">
        <v>32</v>
      </c>
      <c r="G342" s="14" t="s">
        <v>33</v>
      </c>
      <c r="H342" s="14" t="s">
        <v>2025</v>
      </c>
      <c r="I342" s="14"/>
      <c r="J342" s="14"/>
      <c r="K342" s="14"/>
      <c r="L342" s="17">
        <v>42948</v>
      </c>
      <c r="M342" s="17">
        <v>42948</v>
      </c>
      <c r="N342" s="14">
        <v>56</v>
      </c>
      <c r="O342" s="14">
        <v>4</v>
      </c>
      <c r="P342" s="37"/>
      <c r="Q342" s="14">
        <v>1</v>
      </c>
      <c r="R342" s="14">
        <v>195</v>
      </c>
      <c r="S342" s="15">
        <f t="shared" si="11"/>
        <v>195</v>
      </c>
      <c r="T342" s="14" t="s">
        <v>35</v>
      </c>
      <c r="U342" s="14" t="s">
        <v>36</v>
      </c>
      <c r="V342" s="14"/>
      <c r="W342" s="127" t="str">
        <f t="shared" ca="1" si="10"/>
        <v>2019CJ56CP4</v>
      </c>
    </row>
    <row r="343" spans="1:23" s="31" customFormat="1" ht="33.75" customHeight="1">
      <c r="A343" s="13">
        <v>337</v>
      </c>
      <c r="B343" s="14" t="s">
        <v>29</v>
      </c>
      <c r="C343" s="14" t="s">
        <v>30</v>
      </c>
      <c r="D343" s="15" t="s">
        <v>31</v>
      </c>
      <c r="E343" s="16"/>
      <c r="F343" s="15" t="s">
        <v>32</v>
      </c>
      <c r="G343" s="14" t="s">
        <v>33</v>
      </c>
      <c r="H343" s="14" t="s">
        <v>2026</v>
      </c>
      <c r="I343" s="14"/>
      <c r="J343" s="14"/>
      <c r="K343" s="14"/>
      <c r="L343" s="17">
        <v>42948</v>
      </c>
      <c r="M343" s="17">
        <v>42949</v>
      </c>
      <c r="N343" s="14">
        <v>56</v>
      </c>
      <c r="O343" s="14">
        <v>5</v>
      </c>
      <c r="P343" s="37"/>
      <c r="Q343" s="14">
        <v>1</v>
      </c>
      <c r="R343" s="14">
        <v>204</v>
      </c>
      <c r="S343" s="15">
        <f t="shared" si="11"/>
        <v>204</v>
      </c>
      <c r="T343" s="14" t="s">
        <v>35</v>
      </c>
      <c r="U343" s="14" t="s">
        <v>36</v>
      </c>
      <c r="V343" s="14"/>
      <c r="W343" s="127" t="str">
        <f t="shared" ca="1" si="10"/>
        <v>2019CJ56CP5</v>
      </c>
    </row>
    <row r="344" spans="1:23" s="31" customFormat="1" ht="33.75" customHeight="1">
      <c r="A344" s="13">
        <v>338</v>
      </c>
      <c r="B344" s="14" t="s">
        <v>29</v>
      </c>
      <c r="C344" s="14" t="s">
        <v>30</v>
      </c>
      <c r="D344" s="15" t="s">
        <v>31</v>
      </c>
      <c r="E344" s="16"/>
      <c r="F344" s="15" t="s">
        <v>32</v>
      </c>
      <c r="G344" s="14" t="s">
        <v>33</v>
      </c>
      <c r="H344" s="14" t="s">
        <v>2027</v>
      </c>
      <c r="I344" s="14"/>
      <c r="J344" s="14"/>
      <c r="K344" s="14"/>
      <c r="L344" s="17">
        <v>42949</v>
      </c>
      <c r="M344" s="17">
        <v>42949</v>
      </c>
      <c r="N344" s="14">
        <v>56</v>
      </c>
      <c r="O344" s="14">
        <v>6</v>
      </c>
      <c r="P344" s="37"/>
      <c r="Q344" s="14">
        <v>1</v>
      </c>
      <c r="R344" s="14">
        <v>186</v>
      </c>
      <c r="S344" s="15">
        <f t="shared" si="11"/>
        <v>186</v>
      </c>
      <c r="T344" s="14" t="s">
        <v>35</v>
      </c>
      <c r="U344" s="14" t="s">
        <v>36</v>
      </c>
      <c r="V344" s="14"/>
      <c r="W344" s="127" t="str">
        <f t="shared" ca="1" si="10"/>
        <v>2019CJ56CP6</v>
      </c>
    </row>
    <row r="345" spans="1:23" s="31" customFormat="1" ht="33.75" customHeight="1">
      <c r="A345" s="13">
        <v>339</v>
      </c>
      <c r="B345" s="14" t="s">
        <v>29</v>
      </c>
      <c r="C345" s="14" t="s">
        <v>30</v>
      </c>
      <c r="D345" s="15" t="s">
        <v>31</v>
      </c>
      <c r="E345" s="16"/>
      <c r="F345" s="15" t="s">
        <v>32</v>
      </c>
      <c r="G345" s="14" t="s">
        <v>33</v>
      </c>
      <c r="H345" s="14" t="s">
        <v>2028</v>
      </c>
      <c r="I345" s="14"/>
      <c r="J345" s="14"/>
      <c r="K345" s="14"/>
      <c r="L345" s="17">
        <v>42950</v>
      </c>
      <c r="M345" s="17">
        <v>42951</v>
      </c>
      <c r="N345" s="14">
        <v>57</v>
      </c>
      <c r="O345" s="14">
        <v>1</v>
      </c>
      <c r="P345" s="37"/>
      <c r="Q345" s="14">
        <v>1</v>
      </c>
      <c r="R345" s="14">
        <v>200</v>
      </c>
      <c r="S345" s="15">
        <f t="shared" si="11"/>
        <v>200</v>
      </c>
      <c r="T345" s="14" t="s">
        <v>35</v>
      </c>
      <c r="U345" s="14" t="s">
        <v>36</v>
      </c>
      <c r="V345" s="14"/>
      <c r="W345" s="127" t="str">
        <f t="shared" ca="1" si="10"/>
        <v>2019CJ57CP1</v>
      </c>
    </row>
    <row r="346" spans="1:23" s="31" customFormat="1" ht="33.75" customHeight="1">
      <c r="A346" s="13">
        <v>340</v>
      </c>
      <c r="B346" s="14" t="s">
        <v>29</v>
      </c>
      <c r="C346" s="14" t="s">
        <v>30</v>
      </c>
      <c r="D346" s="15" t="s">
        <v>31</v>
      </c>
      <c r="E346" s="16"/>
      <c r="F346" s="15" t="s">
        <v>32</v>
      </c>
      <c r="G346" s="14" t="s">
        <v>33</v>
      </c>
      <c r="H346" s="14" t="s">
        <v>2029</v>
      </c>
      <c r="I346" s="14"/>
      <c r="J346" s="14"/>
      <c r="K346" s="14"/>
      <c r="L346" s="17">
        <v>42951</v>
      </c>
      <c r="M346" s="17">
        <v>42951</v>
      </c>
      <c r="N346" s="14">
        <v>57</v>
      </c>
      <c r="O346" s="14">
        <v>2</v>
      </c>
      <c r="P346" s="37"/>
      <c r="Q346" s="14">
        <v>1</v>
      </c>
      <c r="R346" s="14">
        <v>202</v>
      </c>
      <c r="S346" s="15">
        <f t="shared" si="11"/>
        <v>202</v>
      </c>
      <c r="T346" s="14" t="s">
        <v>35</v>
      </c>
      <c r="U346" s="14" t="s">
        <v>36</v>
      </c>
      <c r="V346" s="14"/>
      <c r="W346" s="127" t="str">
        <f t="shared" ca="1" si="10"/>
        <v>2019CJ57CP2</v>
      </c>
    </row>
    <row r="347" spans="1:23" s="31" customFormat="1" ht="33.75" customHeight="1">
      <c r="A347" s="13">
        <v>341</v>
      </c>
      <c r="B347" s="14" t="s">
        <v>29</v>
      </c>
      <c r="C347" s="14" t="s">
        <v>30</v>
      </c>
      <c r="D347" s="15" t="s">
        <v>31</v>
      </c>
      <c r="E347" s="16"/>
      <c r="F347" s="15" t="s">
        <v>32</v>
      </c>
      <c r="G347" s="14" t="s">
        <v>33</v>
      </c>
      <c r="H347" s="14" t="s">
        <v>2030</v>
      </c>
      <c r="I347" s="14"/>
      <c r="J347" s="14"/>
      <c r="K347" s="14"/>
      <c r="L347" s="17">
        <v>42951</v>
      </c>
      <c r="M347" s="17">
        <v>42955</v>
      </c>
      <c r="N347" s="14">
        <v>57</v>
      </c>
      <c r="O347" s="14">
        <v>3</v>
      </c>
      <c r="P347" s="37"/>
      <c r="Q347" s="14">
        <v>1</v>
      </c>
      <c r="R347" s="14">
        <v>162</v>
      </c>
      <c r="S347" s="15">
        <f t="shared" si="11"/>
        <v>162</v>
      </c>
      <c r="T347" s="14" t="s">
        <v>35</v>
      </c>
      <c r="U347" s="14" t="s">
        <v>36</v>
      </c>
      <c r="V347" s="14"/>
      <c r="W347" s="127" t="str">
        <f t="shared" ca="1" si="10"/>
        <v>2019CJ57CP3</v>
      </c>
    </row>
    <row r="348" spans="1:23" s="31" customFormat="1" ht="33.75" customHeight="1">
      <c r="A348" s="13">
        <v>342</v>
      </c>
      <c r="B348" s="14" t="s">
        <v>29</v>
      </c>
      <c r="C348" s="14" t="s">
        <v>30</v>
      </c>
      <c r="D348" s="15" t="s">
        <v>31</v>
      </c>
      <c r="E348" s="16"/>
      <c r="F348" s="15" t="s">
        <v>32</v>
      </c>
      <c r="G348" s="14" t="s">
        <v>33</v>
      </c>
      <c r="H348" s="14">
        <v>221498117</v>
      </c>
      <c r="I348" s="14"/>
      <c r="J348" s="14"/>
      <c r="K348" s="14"/>
      <c r="L348" s="17">
        <v>42955</v>
      </c>
      <c r="M348" s="17">
        <v>42955</v>
      </c>
      <c r="N348" s="14">
        <v>57</v>
      </c>
      <c r="O348" s="14">
        <v>4</v>
      </c>
      <c r="P348" s="37"/>
      <c r="Q348" s="14">
        <v>1</v>
      </c>
      <c r="R348" s="14">
        <v>109</v>
      </c>
      <c r="S348" s="15">
        <f t="shared" si="11"/>
        <v>109</v>
      </c>
      <c r="T348" s="14" t="s">
        <v>35</v>
      </c>
      <c r="U348" s="14" t="s">
        <v>36</v>
      </c>
      <c r="V348" s="14"/>
      <c r="W348" s="127" t="str">
        <f t="shared" ca="1" si="10"/>
        <v>2019CJ57CP4</v>
      </c>
    </row>
    <row r="349" spans="1:23" s="31" customFormat="1" ht="33.75" customHeight="1">
      <c r="A349" s="13">
        <v>343</v>
      </c>
      <c r="B349" s="14" t="s">
        <v>29</v>
      </c>
      <c r="C349" s="14" t="s">
        <v>30</v>
      </c>
      <c r="D349" s="15" t="s">
        <v>31</v>
      </c>
      <c r="E349" s="16"/>
      <c r="F349" s="15" t="s">
        <v>32</v>
      </c>
      <c r="G349" s="14" t="s">
        <v>33</v>
      </c>
      <c r="H349" s="14" t="s">
        <v>2031</v>
      </c>
      <c r="I349" s="14"/>
      <c r="J349" s="14"/>
      <c r="K349" s="14"/>
      <c r="L349" s="17">
        <v>42955</v>
      </c>
      <c r="M349" s="17">
        <v>42955</v>
      </c>
      <c r="N349" s="14">
        <v>57</v>
      </c>
      <c r="O349" s="14">
        <v>5</v>
      </c>
      <c r="P349" s="37"/>
      <c r="Q349" s="14">
        <v>1</v>
      </c>
      <c r="R349" s="14">
        <v>201</v>
      </c>
      <c r="S349" s="15">
        <f t="shared" si="11"/>
        <v>201</v>
      </c>
      <c r="T349" s="14" t="s">
        <v>35</v>
      </c>
      <c r="U349" s="14" t="s">
        <v>36</v>
      </c>
      <c r="V349" s="14"/>
      <c r="W349" s="127" t="str">
        <f t="shared" ca="1" si="10"/>
        <v>2019CJ57CP5</v>
      </c>
    </row>
    <row r="350" spans="1:23" s="31" customFormat="1" ht="33.75" customHeight="1">
      <c r="A350" s="13">
        <v>344</v>
      </c>
      <c r="B350" s="14" t="s">
        <v>29</v>
      </c>
      <c r="C350" s="14" t="s">
        <v>30</v>
      </c>
      <c r="D350" s="15" t="s">
        <v>31</v>
      </c>
      <c r="E350" s="16"/>
      <c r="F350" s="15" t="s">
        <v>32</v>
      </c>
      <c r="G350" s="14" t="s">
        <v>33</v>
      </c>
      <c r="H350" s="14" t="s">
        <v>2032</v>
      </c>
      <c r="I350" s="14"/>
      <c r="J350" s="14"/>
      <c r="K350" s="14"/>
      <c r="L350" s="17">
        <v>42955</v>
      </c>
      <c r="M350" s="17">
        <v>42955</v>
      </c>
      <c r="N350" s="14">
        <v>57</v>
      </c>
      <c r="O350" s="14">
        <v>6</v>
      </c>
      <c r="P350" s="37"/>
      <c r="Q350" s="14">
        <v>1</v>
      </c>
      <c r="R350" s="14">
        <v>206</v>
      </c>
      <c r="S350" s="15">
        <f t="shared" si="11"/>
        <v>206</v>
      </c>
      <c r="T350" s="14" t="s">
        <v>35</v>
      </c>
      <c r="U350" s="14" t="s">
        <v>36</v>
      </c>
      <c r="V350" s="14"/>
      <c r="W350" s="127" t="str">
        <f t="shared" ca="1" si="10"/>
        <v>2019CJ57CP6</v>
      </c>
    </row>
    <row r="351" spans="1:23" s="31" customFormat="1" ht="33.75" customHeight="1">
      <c r="A351" s="13">
        <v>345</v>
      </c>
      <c r="B351" s="14" t="s">
        <v>29</v>
      </c>
      <c r="C351" s="14" t="s">
        <v>30</v>
      </c>
      <c r="D351" s="15" t="s">
        <v>31</v>
      </c>
      <c r="E351" s="16"/>
      <c r="F351" s="15" t="s">
        <v>32</v>
      </c>
      <c r="G351" s="14" t="s">
        <v>33</v>
      </c>
      <c r="H351" s="14" t="s">
        <v>2033</v>
      </c>
      <c r="I351" s="14"/>
      <c r="J351" s="14"/>
      <c r="K351" s="14"/>
      <c r="L351" s="17">
        <v>42955</v>
      </c>
      <c r="M351" s="17">
        <v>42955</v>
      </c>
      <c r="N351" s="14">
        <v>58</v>
      </c>
      <c r="O351" s="14">
        <v>1</v>
      </c>
      <c r="P351" s="37"/>
      <c r="Q351" s="14">
        <v>1</v>
      </c>
      <c r="R351" s="14">
        <v>171</v>
      </c>
      <c r="S351" s="15">
        <f t="shared" si="11"/>
        <v>171</v>
      </c>
      <c r="T351" s="14" t="s">
        <v>35</v>
      </c>
      <c r="U351" s="14" t="s">
        <v>36</v>
      </c>
      <c r="V351" s="14"/>
      <c r="W351" s="127" t="str">
        <f t="shared" ca="1" si="10"/>
        <v>2019CJ58CP1</v>
      </c>
    </row>
    <row r="352" spans="1:23" s="31" customFormat="1" ht="33.75" customHeight="1">
      <c r="A352" s="13">
        <v>346</v>
      </c>
      <c r="B352" s="14" t="s">
        <v>29</v>
      </c>
      <c r="C352" s="14" t="s">
        <v>30</v>
      </c>
      <c r="D352" s="15" t="s">
        <v>31</v>
      </c>
      <c r="E352" s="16"/>
      <c r="F352" s="15" t="s">
        <v>32</v>
      </c>
      <c r="G352" s="14" t="s">
        <v>33</v>
      </c>
      <c r="H352" s="14">
        <v>221666317</v>
      </c>
      <c r="I352" s="14"/>
      <c r="J352" s="14"/>
      <c r="K352" s="14"/>
      <c r="L352" s="17">
        <v>42955</v>
      </c>
      <c r="M352" s="17">
        <v>42955</v>
      </c>
      <c r="N352" s="14">
        <v>58</v>
      </c>
      <c r="O352" s="14">
        <v>2</v>
      </c>
      <c r="P352" s="37"/>
      <c r="Q352" s="14">
        <v>1</v>
      </c>
      <c r="R352" s="14">
        <v>201</v>
      </c>
      <c r="S352" s="15">
        <f t="shared" si="11"/>
        <v>201</v>
      </c>
      <c r="T352" s="14" t="s">
        <v>35</v>
      </c>
      <c r="U352" s="14" t="s">
        <v>36</v>
      </c>
      <c r="V352" s="14"/>
      <c r="W352" s="127" t="str">
        <f t="shared" ca="1" si="10"/>
        <v>2019CJ58CP2</v>
      </c>
    </row>
    <row r="353" spans="1:23" s="31" customFormat="1" ht="33.75" customHeight="1">
      <c r="A353" s="13">
        <v>347</v>
      </c>
      <c r="B353" s="14" t="s">
        <v>29</v>
      </c>
      <c r="C353" s="14" t="s">
        <v>30</v>
      </c>
      <c r="D353" s="15" t="s">
        <v>31</v>
      </c>
      <c r="E353" s="16"/>
      <c r="F353" s="15" t="s">
        <v>32</v>
      </c>
      <c r="G353" s="14" t="s">
        <v>33</v>
      </c>
      <c r="H353" s="14" t="s">
        <v>2034</v>
      </c>
      <c r="I353" s="14"/>
      <c r="J353" s="14"/>
      <c r="K353" s="14"/>
      <c r="L353" s="17">
        <v>42955</v>
      </c>
      <c r="M353" s="17">
        <v>42957</v>
      </c>
      <c r="N353" s="14">
        <v>58</v>
      </c>
      <c r="O353" s="14">
        <v>3</v>
      </c>
      <c r="P353" s="37"/>
      <c r="Q353" s="14">
        <v>1</v>
      </c>
      <c r="R353" s="14">
        <v>207</v>
      </c>
      <c r="S353" s="15">
        <f t="shared" si="11"/>
        <v>207</v>
      </c>
      <c r="T353" s="14" t="s">
        <v>35</v>
      </c>
      <c r="U353" s="14" t="s">
        <v>36</v>
      </c>
      <c r="V353" s="14"/>
      <c r="W353" s="127" t="str">
        <f t="shared" ca="1" si="10"/>
        <v>2019CJ58CP3</v>
      </c>
    </row>
    <row r="354" spans="1:23" s="31" customFormat="1" ht="33.75" customHeight="1">
      <c r="A354" s="13">
        <v>348</v>
      </c>
      <c r="B354" s="14" t="s">
        <v>29</v>
      </c>
      <c r="C354" s="14" t="s">
        <v>30</v>
      </c>
      <c r="D354" s="15" t="s">
        <v>31</v>
      </c>
      <c r="E354" s="16"/>
      <c r="F354" s="15" t="s">
        <v>32</v>
      </c>
      <c r="G354" s="14" t="s">
        <v>33</v>
      </c>
      <c r="H354" s="14" t="s">
        <v>2035</v>
      </c>
      <c r="I354" s="14"/>
      <c r="J354" s="14"/>
      <c r="K354" s="14"/>
      <c r="L354" s="17">
        <v>42957</v>
      </c>
      <c r="M354" s="17">
        <v>42957</v>
      </c>
      <c r="N354" s="14">
        <v>58</v>
      </c>
      <c r="O354" s="14">
        <v>4</v>
      </c>
      <c r="P354" s="37"/>
      <c r="Q354" s="14">
        <v>1</v>
      </c>
      <c r="R354" s="14">
        <v>181</v>
      </c>
      <c r="S354" s="15">
        <f t="shared" si="11"/>
        <v>181</v>
      </c>
      <c r="T354" s="14" t="s">
        <v>35</v>
      </c>
      <c r="U354" s="14" t="s">
        <v>36</v>
      </c>
      <c r="V354" s="14"/>
      <c r="W354" s="127" t="str">
        <f t="shared" ca="1" si="10"/>
        <v>2019CJ58CP4</v>
      </c>
    </row>
    <row r="355" spans="1:23" s="31" customFormat="1" ht="33.75" customHeight="1">
      <c r="A355" s="13">
        <v>349</v>
      </c>
      <c r="B355" s="14" t="s">
        <v>29</v>
      </c>
      <c r="C355" s="14" t="s">
        <v>30</v>
      </c>
      <c r="D355" s="15" t="s">
        <v>31</v>
      </c>
      <c r="E355" s="16"/>
      <c r="F355" s="15" t="s">
        <v>32</v>
      </c>
      <c r="G355" s="14" t="s">
        <v>33</v>
      </c>
      <c r="H355" s="14" t="s">
        <v>2036</v>
      </c>
      <c r="I355" s="14"/>
      <c r="J355" s="14"/>
      <c r="K355" s="14"/>
      <c r="L355" s="17">
        <v>42958</v>
      </c>
      <c r="M355" s="17">
        <v>42958</v>
      </c>
      <c r="N355" s="14">
        <v>58</v>
      </c>
      <c r="O355" s="14">
        <v>5</v>
      </c>
      <c r="P355" s="37"/>
      <c r="Q355" s="14">
        <v>1</v>
      </c>
      <c r="R355" s="14">
        <v>196</v>
      </c>
      <c r="S355" s="15">
        <f t="shared" si="11"/>
        <v>196</v>
      </c>
      <c r="T355" s="14" t="s">
        <v>35</v>
      </c>
      <c r="U355" s="14" t="s">
        <v>36</v>
      </c>
      <c r="V355" s="14"/>
      <c r="W355" s="127" t="str">
        <f t="shared" ca="1" si="10"/>
        <v>2019CJ58CP5</v>
      </c>
    </row>
    <row r="356" spans="1:23" s="31" customFormat="1" ht="33.75" customHeight="1">
      <c r="A356" s="13">
        <v>350</v>
      </c>
      <c r="B356" s="14" t="s">
        <v>29</v>
      </c>
      <c r="C356" s="14" t="s">
        <v>30</v>
      </c>
      <c r="D356" s="15" t="s">
        <v>31</v>
      </c>
      <c r="E356" s="16"/>
      <c r="F356" s="15" t="s">
        <v>32</v>
      </c>
      <c r="G356" s="14" t="s">
        <v>33</v>
      </c>
      <c r="H356" s="14" t="s">
        <v>2037</v>
      </c>
      <c r="I356" s="14"/>
      <c r="J356" s="14"/>
      <c r="K356" s="14"/>
      <c r="L356" s="17">
        <v>42958</v>
      </c>
      <c r="M356" s="17">
        <v>42958</v>
      </c>
      <c r="N356" s="14">
        <v>58</v>
      </c>
      <c r="O356" s="14">
        <v>6</v>
      </c>
      <c r="P356" s="37"/>
      <c r="Q356" s="14">
        <v>1</v>
      </c>
      <c r="R356" s="14">
        <v>168</v>
      </c>
      <c r="S356" s="15">
        <f t="shared" si="11"/>
        <v>168</v>
      </c>
      <c r="T356" s="14" t="s">
        <v>35</v>
      </c>
      <c r="U356" s="14" t="s">
        <v>36</v>
      </c>
      <c r="V356" s="14"/>
      <c r="W356" s="127" t="str">
        <f t="shared" ca="1" si="10"/>
        <v>2019CJ58CP6</v>
      </c>
    </row>
    <row r="357" spans="1:23" s="31" customFormat="1" ht="33.75" customHeight="1">
      <c r="A357" s="13">
        <v>351</v>
      </c>
      <c r="B357" s="14" t="s">
        <v>29</v>
      </c>
      <c r="C357" s="14" t="s">
        <v>30</v>
      </c>
      <c r="D357" s="15" t="s">
        <v>31</v>
      </c>
      <c r="E357" s="16"/>
      <c r="F357" s="15" t="s">
        <v>32</v>
      </c>
      <c r="G357" s="14" t="s">
        <v>33</v>
      </c>
      <c r="H357" s="14" t="s">
        <v>2038</v>
      </c>
      <c r="I357" s="14"/>
      <c r="J357" s="14"/>
      <c r="K357" s="14"/>
      <c r="L357" s="17">
        <v>42958</v>
      </c>
      <c r="M357" s="17">
        <v>42958</v>
      </c>
      <c r="N357" s="14">
        <v>59</v>
      </c>
      <c r="O357" s="14">
        <v>1</v>
      </c>
      <c r="P357" s="37"/>
      <c r="Q357" s="14">
        <v>1</v>
      </c>
      <c r="R357" s="14">
        <v>190</v>
      </c>
      <c r="S357" s="15">
        <f t="shared" si="11"/>
        <v>190</v>
      </c>
      <c r="T357" s="14" t="s">
        <v>35</v>
      </c>
      <c r="U357" s="14" t="s">
        <v>36</v>
      </c>
      <c r="V357" s="14"/>
      <c r="W357" s="127" t="str">
        <f t="shared" ca="1" si="10"/>
        <v>2019CJ59CP1</v>
      </c>
    </row>
    <row r="358" spans="1:23" s="31" customFormat="1" ht="33.75" customHeight="1">
      <c r="A358" s="13">
        <v>352</v>
      </c>
      <c r="B358" s="14" t="s">
        <v>29</v>
      </c>
      <c r="C358" s="14" t="s">
        <v>30</v>
      </c>
      <c r="D358" s="15" t="s">
        <v>31</v>
      </c>
      <c r="E358" s="16"/>
      <c r="F358" s="15" t="s">
        <v>32</v>
      </c>
      <c r="G358" s="14" t="s">
        <v>33</v>
      </c>
      <c r="H358" s="14" t="s">
        <v>2039</v>
      </c>
      <c r="I358" s="14"/>
      <c r="J358" s="14"/>
      <c r="K358" s="14"/>
      <c r="L358" s="17">
        <v>42958</v>
      </c>
      <c r="M358" s="17">
        <v>42958</v>
      </c>
      <c r="N358" s="14">
        <v>59</v>
      </c>
      <c r="O358" s="14">
        <v>2</v>
      </c>
      <c r="P358" s="37"/>
      <c r="Q358" s="14">
        <v>1</v>
      </c>
      <c r="R358" s="14">
        <v>187</v>
      </c>
      <c r="S358" s="15">
        <f t="shared" si="11"/>
        <v>187</v>
      </c>
      <c r="T358" s="14" t="s">
        <v>35</v>
      </c>
      <c r="U358" s="14" t="s">
        <v>36</v>
      </c>
      <c r="V358" s="14"/>
      <c r="W358" s="127" t="str">
        <f t="shared" ca="1" si="10"/>
        <v>2019CJ59CP2</v>
      </c>
    </row>
    <row r="359" spans="1:23" s="31" customFormat="1" ht="33.75" customHeight="1">
      <c r="A359" s="13">
        <v>353</v>
      </c>
      <c r="B359" s="14" t="s">
        <v>29</v>
      </c>
      <c r="C359" s="14" t="s">
        <v>30</v>
      </c>
      <c r="D359" s="15" t="s">
        <v>31</v>
      </c>
      <c r="E359" s="16"/>
      <c r="F359" s="15" t="s">
        <v>32</v>
      </c>
      <c r="G359" s="14" t="s">
        <v>33</v>
      </c>
      <c r="H359" s="14" t="s">
        <v>2040</v>
      </c>
      <c r="I359" s="14"/>
      <c r="J359" s="14"/>
      <c r="K359" s="14"/>
      <c r="L359" s="17">
        <v>42958</v>
      </c>
      <c r="M359" s="17">
        <v>42958</v>
      </c>
      <c r="N359" s="14">
        <v>59</v>
      </c>
      <c r="O359" s="14">
        <v>3</v>
      </c>
      <c r="P359" s="37"/>
      <c r="Q359" s="14">
        <v>1</v>
      </c>
      <c r="R359" s="14">
        <v>202</v>
      </c>
      <c r="S359" s="15">
        <f t="shared" si="11"/>
        <v>202</v>
      </c>
      <c r="T359" s="14" t="s">
        <v>35</v>
      </c>
      <c r="U359" s="14" t="s">
        <v>36</v>
      </c>
      <c r="V359" s="14"/>
      <c r="W359" s="127" t="str">
        <f t="shared" ca="1" si="10"/>
        <v>2019CJ59CP3</v>
      </c>
    </row>
    <row r="360" spans="1:23" s="31" customFormat="1" ht="33.75" customHeight="1">
      <c r="A360" s="13">
        <v>354</v>
      </c>
      <c r="B360" s="14" t="s">
        <v>29</v>
      </c>
      <c r="C360" s="14" t="s">
        <v>30</v>
      </c>
      <c r="D360" s="15" t="s">
        <v>31</v>
      </c>
      <c r="E360" s="16"/>
      <c r="F360" s="15" t="s">
        <v>32</v>
      </c>
      <c r="G360" s="14" t="s">
        <v>33</v>
      </c>
      <c r="H360" s="14" t="s">
        <v>2041</v>
      </c>
      <c r="I360" s="14"/>
      <c r="J360" s="14"/>
      <c r="K360" s="14"/>
      <c r="L360" s="17">
        <v>42958</v>
      </c>
      <c r="M360" s="17">
        <v>42961</v>
      </c>
      <c r="N360" s="14">
        <v>59</v>
      </c>
      <c r="O360" s="14">
        <v>4</v>
      </c>
      <c r="P360" s="37"/>
      <c r="Q360" s="14">
        <v>1</v>
      </c>
      <c r="R360" s="14">
        <v>200</v>
      </c>
      <c r="S360" s="15">
        <f t="shared" si="11"/>
        <v>200</v>
      </c>
      <c r="T360" s="14" t="s">
        <v>35</v>
      </c>
      <c r="U360" s="14" t="s">
        <v>36</v>
      </c>
      <c r="V360" s="14"/>
      <c r="W360" s="127" t="str">
        <f t="shared" ca="1" si="10"/>
        <v>2019CJ59CP4</v>
      </c>
    </row>
    <row r="361" spans="1:23" s="31" customFormat="1" ht="33.75" customHeight="1">
      <c r="A361" s="13">
        <v>355</v>
      </c>
      <c r="B361" s="14" t="s">
        <v>29</v>
      </c>
      <c r="C361" s="14" t="s">
        <v>30</v>
      </c>
      <c r="D361" s="15" t="s">
        <v>31</v>
      </c>
      <c r="E361" s="16"/>
      <c r="F361" s="15" t="s">
        <v>32</v>
      </c>
      <c r="G361" s="14" t="s">
        <v>33</v>
      </c>
      <c r="H361" s="14" t="s">
        <v>2042</v>
      </c>
      <c r="I361" s="14"/>
      <c r="J361" s="14"/>
      <c r="K361" s="14"/>
      <c r="L361" s="17">
        <v>42963</v>
      </c>
      <c r="M361" s="17">
        <v>42963</v>
      </c>
      <c r="N361" s="14">
        <v>59</v>
      </c>
      <c r="O361" s="14">
        <v>5</v>
      </c>
      <c r="P361" s="37"/>
      <c r="Q361" s="14">
        <v>1</v>
      </c>
      <c r="R361" s="14">
        <v>195</v>
      </c>
      <c r="S361" s="15">
        <f t="shared" si="11"/>
        <v>195</v>
      </c>
      <c r="T361" s="14" t="s">
        <v>35</v>
      </c>
      <c r="U361" s="14" t="s">
        <v>36</v>
      </c>
      <c r="V361" s="14"/>
      <c r="W361" s="127" t="str">
        <f t="shared" ca="1" si="10"/>
        <v>2019CJ59CP5</v>
      </c>
    </row>
    <row r="362" spans="1:23" s="31" customFormat="1" ht="33.75" customHeight="1">
      <c r="A362" s="13">
        <v>356</v>
      </c>
      <c r="B362" s="14" t="s">
        <v>29</v>
      </c>
      <c r="C362" s="14" t="s">
        <v>30</v>
      </c>
      <c r="D362" s="15" t="s">
        <v>31</v>
      </c>
      <c r="E362" s="16"/>
      <c r="F362" s="15" t="s">
        <v>32</v>
      </c>
      <c r="G362" s="14" t="s">
        <v>33</v>
      </c>
      <c r="H362" s="14" t="s">
        <v>2043</v>
      </c>
      <c r="I362" s="14"/>
      <c r="J362" s="14"/>
      <c r="K362" s="14"/>
      <c r="L362" s="17">
        <v>42965</v>
      </c>
      <c r="M362" s="17">
        <v>42965</v>
      </c>
      <c r="N362" s="14">
        <v>59</v>
      </c>
      <c r="O362" s="14">
        <v>6</v>
      </c>
      <c r="P362" s="37"/>
      <c r="Q362" s="14">
        <v>1</v>
      </c>
      <c r="R362" s="14">
        <v>199</v>
      </c>
      <c r="S362" s="15">
        <f t="shared" si="11"/>
        <v>199</v>
      </c>
      <c r="T362" s="14" t="s">
        <v>35</v>
      </c>
      <c r="U362" s="14" t="s">
        <v>36</v>
      </c>
      <c r="V362" s="14"/>
      <c r="W362" s="127" t="str">
        <f t="shared" ca="1" si="10"/>
        <v>2019CJ59CP6</v>
      </c>
    </row>
    <row r="363" spans="1:23" s="31" customFormat="1" ht="33.75" customHeight="1">
      <c r="A363" s="13">
        <v>357</v>
      </c>
      <c r="B363" s="14" t="s">
        <v>29</v>
      </c>
      <c r="C363" s="14" t="s">
        <v>30</v>
      </c>
      <c r="D363" s="15" t="s">
        <v>31</v>
      </c>
      <c r="E363" s="16"/>
      <c r="F363" s="15" t="s">
        <v>32</v>
      </c>
      <c r="G363" s="14" t="s">
        <v>33</v>
      </c>
      <c r="H363" s="14" t="s">
        <v>2044</v>
      </c>
      <c r="I363" s="14"/>
      <c r="J363" s="14"/>
      <c r="K363" s="14"/>
      <c r="L363" s="17">
        <v>42965</v>
      </c>
      <c r="M363" s="17">
        <v>42971</v>
      </c>
      <c r="N363" s="14">
        <v>60</v>
      </c>
      <c r="O363" s="14">
        <v>1</v>
      </c>
      <c r="P363" s="37"/>
      <c r="Q363" s="14">
        <v>1</v>
      </c>
      <c r="R363" s="14">
        <v>195</v>
      </c>
      <c r="S363" s="15">
        <f t="shared" si="11"/>
        <v>195</v>
      </c>
      <c r="T363" s="14" t="s">
        <v>35</v>
      </c>
      <c r="U363" s="14" t="s">
        <v>36</v>
      </c>
      <c r="V363" s="14"/>
      <c r="W363" s="127" t="str">
        <f t="shared" ca="1" si="10"/>
        <v>2019CJ60CP1</v>
      </c>
    </row>
    <row r="364" spans="1:23" s="31" customFormat="1" ht="33.75" customHeight="1">
      <c r="A364" s="13">
        <v>358</v>
      </c>
      <c r="B364" s="14" t="s">
        <v>29</v>
      </c>
      <c r="C364" s="14" t="s">
        <v>30</v>
      </c>
      <c r="D364" s="15" t="s">
        <v>31</v>
      </c>
      <c r="E364" s="16"/>
      <c r="F364" s="15" t="s">
        <v>32</v>
      </c>
      <c r="G364" s="14" t="s">
        <v>33</v>
      </c>
      <c r="H364" s="14">
        <v>238557117</v>
      </c>
      <c r="I364" s="14"/>
      <c r="J364" s="14"/>
      <c r="K364" s="14"/>
      <c r="L364" s="17">
        <v>42971</v>
      </c>
      <c r="M364" s="17">
        <v>42971</v>
      </c>
      <c r="N364" s="14">
        <v>60</v>
      </c>
      <c r="O364" s="14">
        <v>2</v>
      </c>
      <c r="P364" s="37" t="s">
        <v>125</v>
      </c>
      <c r="Q364" s="14">
        <v>1</v>
      </c>
      <c r="R364" s="14">
        <v>151</v>
      </c>
      <c r="S364" s="15">
        <f t="shared" si="11"/>
        <v>151</v>
      </c>
      <c r="T364" s="14" t="s">
        <v>35</v>
      </c>
      <c r="U364" s="14" t="s">
        <v>36</v>
      </c>
      <c r="V364" s="14"/>
      <c r="W364" s="127" t="str">
        <f t="shared" ca="1" si="10"/>
        <v>2019CJ60CP2</v>
      </c>
    </row>
    <row r="365" spans="1:23" s="31" customFormat="1" ht="33.75" customHeight="1">
      <c r="A365" s="13">
        <v>359</v>
      </c>
      <c r="B365" s="14" t="s">
        <v>29</v>
      </c>
      <c r="C365" s="14" t="s">
        <v>30</v>
      </c>
      <c r="D365" s="15" t="s">
        <v>31</v>
      </c>
      <c r="E365" s="16"/>
      <c r="F365" s="15" t="s">
        <v>32</v>
      </c>
      <c r="G365" s="14" t="s">
        <v>33</v>
      </c>
      <c r="H365" s="14">
        <v>238557117</v>
      </c>
      <c r="I365" s="14"/>
      <c r="J365" s="14"/>
      <c r="K365" s="14"/>
      <c r="L365" s="17">
        <v>42971</v>
      </c>
      <c r="M365" s="17">
        <v>42971</v>
      </c>
      <c r="N365" s="14">
        <v>60</v>
      </c>
      <c r="O365" s="14">
        <v>3</v>
      </c>
      <c r="P365" s="37" t="s">
        <v>126</v>
      </c>
      <c r="Q365" s="14">
        <v>152</v>
      </c>
      <c r="R365" s="14">
        <v>246</v>
      </c>
      <c r="S365" s="15">
        <f t="shared" si="11"/>
        <v>95</v>
      </c>
      <c r="T365" s="14" t="s">
        <v>35</v>
      </c>
      <c r="U365" s="14" t="s">
        <v>36</v>
      </c>
      <c r="V365" s="14"/>
      <c r="W365" s="127" t="str">
        <f t="shared" ca="1" si="10"/>
        <v>2019CJ60CP3</v>
      </c>
    </row>
    <row r="366" spans="1:23" s="31" customFormat="1" ht="33.75" customHeight="1">
      <c r="A366" s="13">
        <v>360</v>
      </c>
      <c r="B366" s="14" t="s">
        <v>29</v>
      </c>
      <c r="C366" s="14" t="s">
        <v>30</v>
      </c>
      <c r="D366" s="15" t="s">
        <v>31</v>
      </c>
      <c r="E366" s="16"/>
      <c r="F366" s="15" t="s">
        <v>32</v>
      </c>
      <c r="G366" s="14" t="s">
        <v>33</v>
      </c>
      <c r="H366" s="14" t="s">
        <v>2045</v>
      </c>
      <c r="I366" s="14"/>
      <c r="J366" s="14"/>
      <c r="K366" s="14"/>
      <c r="L366" s="17">
        <v>42971</v>
      </c>
      <c r="M366" s="17">
        <v>42977</v>
      </c>
      <c r="N366" s="14">
        <v>60</v>
      </c>
      <c r="O366" s="14">
        <v>4</v>
      </c>
      <c r="P366" s="37"/>
      <c r="Q366" s="14">
        <v>1</v>
      </c>
      <c r="R366" s="14">
        <v>199</v>
      </c>
      <c r="S366" s="15">
        <f t="shared" si="11"/>
        <v>199</v>
      </c>
      <c r="T366" s="14" t="s">
        <v>35</v>
      </c>
      <c r="U366" s="14" t="s">
        <v>36</v>
      </c>
      <c r="V366" s="14"/>
      <c r="W366" s="127" t="str">
        <f t="shared" ca="1" si="10"/>
        <v>2019CJ60CP4</v>
      </c>
    </row>
    <row r="367" spans="1:23" s="31" customFormat="1" ht="33.75" customHeight="1">
      <c r="A367" s="13">
        <v>361</v>
      </c>
      <c r="B367" s="14" t="s">
        <v>29</v>
      </c>
      <c r="C367" s="14" t="s">
        <v>30</v>
      </c>
      <c r="D367" s="15" t="s">
        <v>31</v>
      </c>
      <c r="E367" s="16"/>
      <c r="F367" s="15" t="s">
        <v>32</v>
      </c>
      <c r="G367" s="14" t="s">
        <v>33</v>
      </c>
      <c r="H367" s="14" t="s">
        <v>2046</v>
      </c>
      <c r="I367" s="14"/>
      <c r="J367" s="14"/>
      <c r="K367" s="14"/>
      <c r="L367" s="17">
        <v>42977</v>
      </c>
      <c r="M367" s="17">
        <v>42977</v>
      </c>
      <c r="N367" s="14">
        <v>60</v>
      </c>
      <c r="O367" s="14">
        <v>5</v>
      </c>
      <c r="P367" s="37"/>
      <c r="Q367" s="14">
        <v>1</v>
      </c>
      <c r="R367" s="14">
        <v>200</v>
      </c>
      <c r="S367" s="15">
        <f t="shared" si="11"/>
        <v>200</v>
      </c>
      <c r="T367" s="14" t="s">
        <v>35</v>
      </c>
      <c r="U367" s="14" t="s">
        <v>36</v>
      </c>
      <c r="V367" s="14"/>
      <c r="W367" s="127" t="str">
        <f t="shared" ca="1" si="10"/>
        <v>2019CJ60CP5</v>
      </c>
    </row>
    <row r="368" spans="1:23" s="31" customFormat="1" ht="33.75" customHeight="1">
      <c r="A368" s="13">
        <v>362</v>
      </c>
      <c r="B368" s="14" t="s">
        <v>29</v>
      </c>
      <c r="C368" s="14" t="s">
        <v>30</v>
      </c>
      <c r="D368" s="15" t="s">
        <v>31</v>
      </c>
      <c r="E368" s="16"/>
      <c r="F368" s="15" t="s">
        <v>32</v>
      </c>
      <c r="G368" s="14" t="s">
        <v>33</v>
      </c>
      <c r="H368" s="14" t="s">
        <v>2047</v>
      </c>
      <c r="I368" s="14"/>
      <c r="J368" s="14"/>
      <c r="K368" s="14"/>
      <c r="L368" s="17">
        <v>42977</v>
      </c>
      <c r="M368" s="17">
        <v>42977</v>
      </c>
      <c r="N368" s="14">
        <v>60</v>
      </c>
      <c r="O368" s="14">
        <v>6</v>
      </c>
      <c r="P368" s="37"/>
      <c r="Q368" s="14">
        <v>1</v>
      </c>
      <c r="R368" s="14">
        <v>203</v>
      </c>
      <c r="S368" s="15">
        <f t="shared" si="11"/>
        <v>203</v>
      </c>
      <c r="T368" s="14" t="s">
        <v>35</v>
      </c>
      <c r="U368" s="14" t="s">
        <v>36</v>
      </c>
      <c r="V368" s="14"/>
      <c r="W368" s="127" t="str">
        <f t="shared" ca="1" si="10"/>
        <v>2019CJ60CP6</v>
      </c>
    </row>
    <row r="369" spans="1:23" s="31" customFormat="1" ht="33.75" customHeight="1">
      <c r="A369" s="13">
        <v>363</v>
      </c>
      <c r="B369" s="14" t="s">
        <v>29</v>
      </c>
      <c r="C369" s="14" t="s">
        <v>30</v>
      </c>
      <c r="D369" s="15" t="s">
        <v>31</v>
      </c>
      <c r="E369" s="16"/>
      <c r="F369" s="15" t="s">
        <v>32</v>
      </c>
      <c r="G369" s="14" t="s">
        <v>33</v>
      </c>
      <c r="H369" s="14" t="s">
        <v>2048</v>
      </c>
      <c r="I369" s="14"/>
      <c r="J369" s="14"/>
      <c r="K369" s="14"/>
      <c r="L369" s="17">
        <v>42612</v>
      </c>
      <c r="M369" s="17">
        <v>42612</v>
      </c>
      <c r="N369" s="14">
        <v>61</v>
      </c>
      <c r="O369" s="14">
        <v>1</v>
      </c>
      <c r="P369" s="37"/>
      <c r="Q369" s="14">
        <v>1</v>
      </c>
      <c r="R369" s="14">
        <v>201</v>
      </c>
      <c r="S369" s="15">
        <f t="shared" si="11"/>
        <v>201</v>
      </c>
      <c r="T369" s="14" t="s">
        <v>35</v>
      </c>
      <c r="U369" s="14" t="s">
        <v>36</v>
      </c>
      <c r="V369" s="14"/>
      <c r="W369" s="127" t="str">
        <f t="shared" ca="1" si="10"/>
        <v>2019CJ61CP1</v>
      </c>
    </row>
    <row r="370" spans="1:23" s="31" customFormat="1" ht="33.75" customHeight="1">
      <c r="A370" s="13">
        <v>364</v>
      </c>
      <c r="B370" s="14" t="s">
        <v>29</v>
      </c>
      <c r="C370" s="14" t="s">
        <v>30</v>
      </c>
      <c r="D370" s="15" t="s">
        <v>31</v>
      </c>
      <c r="E370" s="16"/>
      <c r="F370" s="15" t="s">
        <v>32</v>
      </c>
      <c r="G370" s="14" t="s">
        <v>33</v>
      </c>
      <c r="H370" s="14" t="s">
        <v>2049</v>
      </c>
      <c r="I370" s="14"/>
      <c r="J370" s="14"/>
      <c r="K370" s="14"/>
      <c r="L370" s="17">
        <v>42612</v>
      </c>
      <c r="M370" s="17">
        <v>42612</v>
      </c>
      <c r="N370" s="14">
        <v>61</v>
      </c>
      <c r="O370" s="14">
        <v>2</v>
      </c>
      <c r="P370" s="37"/>
      <c r="Q370" s="14">
        <v>1</v>
      </c>
      <c r="R370" s="14">
        <v>200</v>
      </c>
      <c r="S370" s="15">
        <f t="shared" si="11"/>
        <v>200</v>
      </c>
      <c r="T370" s="14" t="s">
        <v>35</v>
      </c>
      <c r="U370" s="14" t="s">
        <v>36</v>
      </c>
      <c r="V370" s="14"/>
      <c r="W370" s="127" t="str">
        <f t="shared" ca="1" si="10"/>
        <v>2019CJ61CP2</v>
      </c>
    </row>
    <row r="371" spans="1:23" s="31" customFormat="1" ht="33.75" customHeight="1">
      <c r="A371" s="13">
        <v>365</v>
      </c>
      <c r="B371" s="14" t="s">
        <v>29</v>
      </c>
      <c r="C371" s="14" t="s">
        <v>30</v>
      </c>
      <c r="D371" s="15" t="s">
        <v>31</v>
      </c>
      <c r="E371" s="16"/>
      <c r="F371" s="15" t="s">
        <v>32</v>
      </c>
      <c r="G371" s="14" t="s">
        <v>33</v>
      </c>
      <c r="H371" s="14" t="s">
        <v>2050</v>
      </c>
      <c r="I371" s="14"/>
      <c r="J371" s="14"/>
      <c r="K371" s="14"/>
      <c r="L371" s="17">
        <v>42612</v>
      </c>
      <c r="M371" s="17">
        <v>42612</v>
      </c>
      <c r="N371" s="14">
        <v>61</v>
      </c>
      <c r="O371" s="14">
        <v>3</v>
      </c>
      <c r="P371" s="37"/>
      <c r="Q371" s="14">
        <v>1</v>
      </c>
      <c r="R371" s="14">
        <v>202</v>
      </c>
      <c r="S371" s="15">
        <f t="shared" si="11"/>
        <v>202</v>
      </c>
      <c r="T371" s="14" t="s">
        <v>35</v>
      </c>
      <c r="U371" s="14" t="s">
        <v>36</v>
      </c>
      <c r="V371" s="14"/>
      <c r="W371" s="127" t="str">
        <f t="shared" ca="1" si="10"/>
        <v>2019CJ61CP3</v>
      </c>
    </row>
    <row r="372" spans="1:23" s="31" customFormat="1" ht="33.75" customHeight="1">
      <c r="A372" s="13">
        <v>366</v>
      </c>
      <c r="B372" s="14" t="s">
        <v>29</v>
      </c>
      <c r="C372" s="14" t="s">
        <v>30</v>
      </c>
      <c r="D372" s="15" t="s">
        <v>31</v>
      </c>
      <c r="E372" s="16"/>
      <c r="F372" s="15" t="s">
        <v>32</v>
      </c>
      <c r="G372" s="14" t="s">
        <v>33</v>
      </c>
      <c r="H372" s="14" t="s">
        <v>2051</v>
      </c>
      <c r="I372" s="14"/>
      <c r="J372" s="14"/>
      <c r="K372" s="14"/>
      <c r="L372" s="17">
        <v>42612</v>
      </c>
      <c r="M372" s="17">
        <v>42612</v>
      </c>
      <c r="N372" s="14">
        <v>61</v>
      </c>
      <c r="O372" s="14">
        <v>4</v>
      </c>
      <c r="P372" s="37"/>
      <c r="Q372" s="14">
        <v>1</v>
      </c>
      <c r="R372" s="14">
        <v>202</v>
      </c>
      <c r="S372" s="15">
        <f t="shared" si="11"/>
        <v>202</v>
      </c>
      <c r="T372" s="14" t="s">
        <v>35</v>
      </c>
      <c r="U372" s="14" t="s">
        <v>36</v>
      </c>
      <c r="V372" s="14"/>
      <c r="W372" s="127" t="str">
        <f t="shared" ca="1" si="10"/>
        <v>2019CJ61CP4</v>
      </c>
    </row>
    <row r="373" spans="1:23" s="31" customFormat="1" ht="33.75" customHeight="1">
      <c r="A373" s="13">
        <v>367</v>
      </c>
      <c r="B373" s="14" t="s">
        <v>29</v>
      </c>
      <c r="C373" s="14" t="s">
        <v>30</v>
      </c>
      <c r="D373" s="15" t="s">
        <v>31</v>
      </c>
      <c r="E373" s="16"/>
      <c r="F373" s="15" t="s">
        <v>32</v>
      </c>
      <c r="G373" s="14" t="s">
        <v>33</v>
      </c>
      <c r="H373" s="14" t="s">
        <v>2052</v>
      </c>
      <c r="I373" s="14"/>
      <c r="J373" s="14"/>
      <c r="K373" s="14"/>
      <c r="L373" s="17">
        <v>42612</v>
      </c>
      <c r="M373" s="17">
        <v>42612</v>
      </c>
      <c r="N373" s="14">
        <v>61</v>
      </c>
      <c r="O373" s="14">
        <v>5</v>
      </c>
      <c r="P373" s="37"/>
      <c r="Q373" s="14">
        <v>1</v>
      </c>
      <c r="R373" s="14">
        <v>180</v>
      </c>
      <c r="S373" s="15">
        <f t="shared" si="11"/>
        <v>180</v>
      </c>
      <c r="T373" s="14" t="s">
        <v>35</v>
      </c>
      <c r="U373" s="14" t="s">
        <v>36</v>
      </c>
      <c r="V373" s="14"/>
      <c r="W373" s="127" t="str">
        <f t="shared" ca="1" si="10"/>
        <v>2019CJ61CP5</v>
      </c>
    </row>
    <row r="374" spans="1:23" s="31" customFormat="1" ht="33.75" customHeight="1">
      <c r="A374" s="13">
        <v>368</v>
      </c>
      <c r="B374" s="14" t="s">
        <v>29</v>
      </c>
      <c r="C374" s="14" t="s">
        <v>30</v>
      </c>
      <c r="D374" s="15" t="s">
        <v>31</v>
      </c>
      <c r="E374" s="16"/>
      <c r="F374" s="15" t="s">
        <v>32</v>
      </c>
      <c r="G374" s="14" t="s">
        <v>33</v>
      </c>
      <c r="H374" s="14" t="s">
        <v>2053</v>
      </c>
      <c r="I374" s="14"/>
      <c r="J374" s="14"/>
      <c r="K374" s="14"/>
      <c r="L374" s="17">
        <v>42612</v>
      </c>
      <c r="M374" s="17">
        <v>42612</v>
      </c>
      <c r="N374" s="14">
        <v>61</v>
      </c>
      <c r="O374" s="14">
        <v>6</v>
      </c>
      <c r="P374" s="37"/>
      <c r="Q374" s="14">
        <v>1</v>
      </c>
      <c r="R374" s="14">
        <v>177</v>
      </c>
      <c r="S374" s="15">
        <f t="shared" si="11"/>
        <v>177</v>
      </c>
      <c r="T374" s="14" t="s">
        <v>35</v>
      </c>
      <c r="U374" s="14" t="s">
        <v>36</v>
      </c>
      <c r="V374" s="14"/>
      <c r="W374" s="127" t="str">
        <f t="shared" ca="1" si="10"/>
        <v>2019CJ61CP6</v>
      </c>
    </row>
    <row r="375" spans="1:23" s="31" customFormat="1" ht="33.75" customHeight="1">
      <c r="A375" s="13">
        <v>369</v>
      </c>
      <c r="B375" s="14" t="s">
        <v>29</v>
      </c>
      <c r="C375" s="14" t="s">
        <v>30</v>
      </c>
      <c r="D375" s="15" t="s">
        <v>31</v>
      </c>
      <c r="E375" s="16"/>
      <c r="F375" s="15" t="s">
        <v>32</v>
      </c>
      <c r="G375" s="14" t="s">
        <v>33</v>
      </c>
      <c r="H375" s="14" t="s">
        <v>2054</v>
      </c>
      <c r="I375" s="14"/>
      <c r="J375" s="14"/>
      <c r="K375" s="14"/>
      <c r="L375" s="17">
        <v>42612</v>
      </c>
      <c r="M375" s="17">
        <v>42612</v>
      </c>
      <c r="N375" s="14">
        <v>62</v>
      </c>
      <c r="O375" s="14">
        <v>1</v>
      </c>
      <c r="P375" s="37"/>
      <c r="Q375" s="14">
        <v>1</v>
      </c>
      <c r="R375" s="14">
        <v>201</v>
      </c>
      <c r="S375" s="15">
        <f t="shared" si="11"/>
        <v>201</v>
      </c>
      <c r="T375" s="14" t="s">
        <v>35</v>
      </c>
      <c r="U375" s="14" t="s">
        <v>36</v>
      </c>
      <c r="V375" s="14"/>
      <c r="W375" s="127" t="str">
        <f t="shared" ca="1" si="10"/>
        <v>2019CJ62CP1</v>
      </c>
    </row>
    <row r="376" spans="1:23" s="31" customFormat="1" ht="33.75" customHeight="1">
      <c r="A376" s="13">
        <v>370</v>
      </c>
      <c r="B376" s="14" t="s">
        <v>29</v>
      </c>
      <c r="C376" s="14" t="s">
        <v>30</v>
      </c>
      <c r="D376" s="15" t="s">
        <v>31</v>
      </c>
      <c r="E376" s="16"/>
      <c r="F376" s="15" t="s">
        <v>32</v>
      </c>
      <c r="G376" s="14" t="s">
        <v>33</v>
      </c>
      <c r="H376" s="14" t="s">
        <v>2055</v>
      </c>
      <c r="I376" s="14"/>
      <c r="J376" s="14"/>
      <c r="K376" s="14"/>
      <c r="L376" s="17">
        <v>42612</v>
      </c>
      <c r="M376" s="17">
        <v>42612</v>
      </c>
      <c r="N376" s="14">
        <v>62</v>
      </c>
      <c r="O376" s="14">
        <v>2</v>
      </c>
      <c r="P376" s="37"/>
      <c r="Q376" s="14">
        <v>1</v>
      </c>
      <c r="R376" s="14">
        <v>202</v>
      </c>
      <c r="S376" s="15">
        <f t="shared" si="11"/>
        <v>202</v>
      </c>
      <c r="T376" s="14" t="s">
        <v>35</v>
      </c>
      <c r="U376" s="14" t="s">
        <v>36</v>
      </c>
      <c r="V376" s="14"/>
      <c r="W376" s="127" t="str">
        <f t="shared" ca="1" si="10"/>
        <v>2019CJ62CP2</v>
      </c>
    </row>
    <row r="377" spans="1:23" s="31" customFormat="1" ht="33.75" customHeight="1">
      <c r="A377" s="13">
        <v>371</v>
      </c>
      <c r="B377" s="14" t="s">
        <v>29</v>
      </c>
      <c r="C377" s="14" t="s">
        <v>30</v>
      </c>
      <c r="D377" s="15" t="s">
        <v>31</v>
      </c>
      <c r="E377" s="16"/>
      <c r="F377" s="15" t="s">
        <v>32</v>
      </c>
      <c r="G377" s="14" t="s">
        <v>33</v>
      </c>
      <c r="H377" s="14" t="s">
        <v>2056</v>
      </c>
      <c r="I377" s="14"/>
      <c r="J377" s="14"/>
      <c r="K377" s="14"/>
      <c r="L377" s="17">
        <v>42612</v>
      </c>
      <c r="M377" s="17">
        <v>42612</v>
      </c>
      <c r="N377" s="14">
        <v>62</v>
      </c>
      <c r="O377" s="14">
        <v>3</v>
      </c>
      <c r="P377" s="37"/>
      <c r="Q377" s="14">
        <v>1</v>
      </c>
      <c r="R377" s="14">
        <v>202</v>
      </c>
      <c r="S377" s="15">
        <f t="shared" si="11"/>
        <v>202</v>
      </c>
      <c r="T377" s="14" t="s">
        <v>35</v>
      </c>
      <c r="U377" s="14" t="s">
        <v>36</v>
      </c>
      <c r="V377" s="14"/>
      <c r="W377" s="127" t="str">
        <f t="shared" ca="1" si="10"/>
        <v>2019CJ62CP3</v>
      </c>
    </row>
    <row r="378" spans="1:23" s="31" customFormat="1" ht="33.75" customHeight="1">
      <c r="A378" s="13">
        <v>372</v>
      </c>
      <c r="B378" s="14" t="s">
        <v>29</v>
      </c>
      <c r="C378" s="14" t="s">
        <v>30</v>
      </c>
      <c r="D378" s="15" t="s">
        <v>31</v>
      </c>
      <c r="E378" s="16"/>
      <c r="F378" s="15" t="s">
        <v>32</v>
      </c>
      <c r="G378" s="14" t="s">
        <v>33</v>
      </c>
      <c r="H378" s="14" t="s">
        <v>2057</v>
      </c>
      <c r="I378" s="14"/>
      <c r="J378" s="14"/>
      <c r="K378" s="14"/>
      <c r="L378" s="17">
        <v>42612</v>
      </c>
      <c r="M378" s="17">
        <v>42612</v>
      </c>
      <c r="N378" s="14">
        <v>62</v>
      </c>
      <c r="O378" s="14">
        <v>4</v>
      </c>
      <c r="P378" s="37"/>
      <c r="Q378" s="14">
        <v>1</v>
      </c>
      <c r="R378" s="14">
        <v>138</v>
      </c>
      <c r="S378" s="15">
        <f t="shared" si="11"/>
        <v>138</v>
      </c>
      <c r="T378" s="14" t="s">
        <v>35</v>
      </c>
      <c r="U378" s="14" t="s">
        <v>36</v>
      </c>
      <c r="V378" s="14"/>
      <c r="W378" s="127" t="str">
        <f t="shared" ca="1" si="10"/>
        <v>2019CJ62CP4</v>
      </c>
    </row>
    <row r="379" spans="1:23" s="31" customFormat="1" ht="33.75" customHeight="1">
      <c r="A379" s="13">
        <v>373</v>
      </c>
      <c r="B379" s="14" t="s">
        <v>29</v>
      </c>
      <c r="C379" s="14" t="s">
        <v>30</v>
      </c>
      <c r="D379" s="15" t="s">
        <v>31</v>
      </c>
      <c r="E379" s="16"/>
      <c r="F379" s="15" t="s">
        <v>32</v>
      </c>
      <c r="G379" s="14" t="s">
        <v>33</v>
      </c>
      <c r="H379" s="14" t="s">
        <v>2058</v>
      </c>
      <c r="I379" s="14"/>
      <c r="J379" s="14"/>
      <c r="K379" s="14"/>
      <c r="L379" s="17">
        <v>42612</v>
      </c>
      <c r="M379" s="17">
        <v>42612</v>
      </c>
      <c r="N379" s="14">
        <v>62</v>
      </c>
      <c r="O379" s="14">
        <v>5</v>
      </c>
      <c r="P379" s="37"/>
      <c r="Q379" s="14">
        <v>1</v>
      </c>
      <c r="R379" s="14">
        <v>199</v>
      </c>
      <c r="S379" s="15">
        <f t="shared" si="11"/>
        <v>199</v>
      </c>
      <c r="T379" s="14" t="s">
        <v>35</v>
      </c>
      <c r="U379" s="14" t="s">
        <v>36</v>
      </c>
      <c r="V379" s="14"/>
      <c r="W379" s="127" t="str">
        <f t="shared" ca="1" si="10"/>
        <v>2019CJ62CP5</v>
      </c>
    </row>
    <row r="380" spans="1:23" s="31" customFormat="1" ht="33.75" customHeight="1">
      <c r="A380" s="13">
        <v>374</v>
      </c>
      <c r="B380" s="14" t="s">
        <v>29</v>
      </c>
      <c r="C380" s="14" t="s">
        <v>30</v>
      </c>
      <c r="D380" s="15" t="s">
        <v>31</v>
      </c>
      <c r="E380" s="16"/>
      <c r="F380" s="15" t="s">
        <v>32</v>
      </c>
      <c r="G380" s="14" t="s">
        <v>33</v>
      </c>
      <c r="H380" s="14" t="s">
        <v>2059</v>
      </c>
      <c r="I380" s="14"/>
      <c r="J380" s="14"/>
      <c r="K380" s="14"/>
      <c r="L380" s="17">
        <v>42612</v>
      </c>
      <c r="M380" s="17">
        <v>42612</v>
      </c>
      <c r="N380" s="14">
        <v>62</v>
      </c>
      <c r="O380" s="14">
        <v>6</v>
      </c>
      <c r="P380" s="37"/>
      <c r="Q380" s="14">
        <v>1</v>
      </c>
      <c r="R380" s="14">
        <v>205</v>
      </c>
      <c r="S380" s="15">
        <f t="shared" si="11"/>
        <v>205</v>
      </c>
      <c r="T380" s="14" t="s">
        <v>35</v>
      </c>
      <c r="U380" s="14" t="s">
        <v>36</v>
      </c>
      <c r="V380" s="14"/>
      <c r="W380" s="127" t="str">
        <f t="shared" ca="1" si="10"/>
        <v>2019CJ62CP6</v>
      </c>
    </row>
    <row r="381" spans="1:23" s="31" customFormat="1" ht="33.75" customHeight="1">
      <c r="A381" s="13">
        <v>375</v>
      </c>
      <c r="B381" s="14" t="s">
        <v>29</v>
      </c>
      <c r="C381" s="14" t="s">
        <v>30</v>
      </c>
      <c r="D381" s="15" t="s">
        <v>31</v>
      </c>
      <c r="E381" s="16"/>
      <c r="F381" s="15" t="s">
        <v>32</v>
      </c>
      <c r="G381" s="14" t="s">
        <v>33</v>
      </c>
      <c r="H381" s="14" t="s">
        <v>2060</v>
      </c>
      <c r="I381" s="14"/>
      <c r="J381" s="14"/>
      <c r="K381" s="14"/>
      <c r="L381" s="17">
        <v>42612</v>
      </c>
      <c r="M381" s="17">
        <v>42612</v>
      </c>
      <c r="N381" s="14">
        <v>63</v>
      </c>
      <c r="O381" s="14">
        <v>1</v>
      </c>
      <c r="P381" s="37"/>
      <c r="Q381" s="14">
        <v>1</v>
      </c>
      <c r="R381" s="14">
        <v>201</v>
      </c>
      <c r="S381" s="15">
        <f t="shared" si="11"/>
        <v>201</v>
      </c>
      <c r="T381" s="14" t="s">
        <v>35</v>
      </c>
      <c r="U381" s="14" t="s">
        <v>36</v>
      </c>
      <c r="V381" s="14"/>
      <c r="W381" s="127" t="str">
        <f t="shared" ca="1" si="10"/>
        <v>2019CJ63CP1</v>
      </c>
    </row>
    <row r="382" spans="1:23" s="31" customFormat="1" ht="33.75" customHeight="1">
      <c r="A382" s="13">
        <v>376</v>
      </c>
      <c r="B382" s="14" t="s">
        <v>29</v>
      </c>
      <c r="C382" s="14" t="s">
        <v>30</v>
      </c>
      <c r="D382" s="15" t="s">
        <v>31</v>
      </c>
      <c r="E382" s="16"/>
      <c r="F382" s="15" t="s">
        <v>32</v>
      </c>
      <c r="G382" s="14" t="s">
        <v>33</v>
      </c>
      <c r="H382" s="14" t="s">
        <v>2061</v>
      </c>
      <c r="I382" s="14"/>
      <c r="J382" s="14"/>
      <c r="K382" s="14"/>
      <c r="L382" s="17">
        <v>42612</v>
      </c>
      <c r="M382" s="17">
        <v>42612</v>
      </c>
      <c r="N382" s="14">
        <v>63</v>
      </c>
      <c r="O382" s="14">
        <v>2</v>
      </c>
      <c r="P382" s="37"/>
      <c r="Q382" s="14">
        <v>1</v>
      </c>
      <c r="R382" s="14">
        <v>159</v>
      </c>
      <c r="S382" s="15">
        <f t="shared" si="11"/>
        <v>159</v>
      </c>
      <c r="T382" s="14" t="s">
        <v>35</v>
      </c>
      <c r="U382" s="14" t="s">
        <v>36</v>
      </c>
      <c r="V382" s="14"/>
      <c r="W382" s="127" t="str">
        <f t="shared" ca="1" si="10"/>
        <v>2019CJ63CP2</v>
      </c>
    </row>
    <row r="383" spans="1:23" s="31" customFormat="1" ht="33.75" customHeight="1">
      <c r="A383" s="13">
        <v>377</v>
      </c>
      <c r="B383" s="14" t="s">
        <v>29</v>
      </c>
      <c r="C383" s="14" t="s">
        <v>30</v>
      </c>
      <c r="D383" s="15" t="s">
        <v>31</v>
      </c>
      <c r="E383" s="16"/>
      <c r="F383" s="15" t="s">
        <v>32</v>
      </c>
      <c r="G383" s="14" t="s">
        <v>33</v>
      </c>
      <c r="H383" s="14" t="s">
        <v>2062</v>
      </c>
      <c r="I383" s="14"/>
      <c r="J383" s="14"/>
      <c r="K383" s="14"/>
      <c r="L383" s="17">
        <v>42612</v>
      </c>
      <c r="M383" s="17">
        <v>42612</v>
      </c>
      <c r="N383" s="14">
        <v>63</v>
      </c>
      <c r="O383" s="14">
        <v>3</v>
      </c>
      <c r="P383" s="37"/>
      <c r="Q383" s="14">
        <v>1</v>
      </c>
      <c r="R383" s="14">
        <v>181</v>
      </c>
      <c r="S383" s="15">
        <f t="shared" si="11"/>
        <v>181</v>
      </c>
      <c r="T383" s="14" t="s">
        <v>35</v>
      </c>
      <c r="U383" s="14" t="s">
        <v>36</v>
      </c>
      <c r="V383" s="14"/>
      <c r="W383" s="127" t="str">
        <f t="shared" ca="1" si="10"/>
        <v>2019CJ63CP3</v>
      </c>
    </row>
    <row r="384" spans="1:23" s="31" customFormat="1" ht="33.75" customHeight="1">
      <c r="A384" s="13">
        <v>378</v>
      </c>
      <c r="B384" s="14" t="s">
        <v>29</v>
      </c>
      <c r="C384" s="14" t="s">
        <v>30</v>
      </c>
      <c r="D384" s="15" t="s">
        <v>31</v>
      </c>
      <c r="E384" s="16"/>
      <c r="F384" s="15" t="s">
        <v>32</v>
      </c>
      <c r="G384" s="14" t="s">
        <v>33</v>
      </c>
      <c r="H384" s="14" t="s">
        <v>2063</v>
      </c>
      <c r="I384" s="14"/>
      <c r="J384" s="14"/>
      <c r="K384" s="14"/>
      <c r="L384" s="17">
        <v>42612</v>
      </c>
      <c r="M384" s="17">
        <v>42612</v>
      </c>
      <c r="N384" s="14">
        <v>63</v>
      </c>
      <c r="O384" s="14">
        <v>4</v>
      </c>
      <c r="P384" s="37"/>
      <c r="Q384" s="14">
        <v>1</v>
      </c>
      <c r="R384" s="14">
        <v>187</v>
      </c>
      <c r="S384" s="15">
        <f t="shared" si="11"/>
        <v>187</v>
      </c>
      <c r="T384" s="14" t="s">
        <v>35</v>
      </c>
      <c r="U384" s="14" t="s">
        <v>36</v>
      </c>
      <c r="V384" s="14"/>
      <c r="W384" s="127" t="str">
        <f t="shared" ca="1" si="10"/>
        <v>2019CJ63CP4</v>
      </c>
    </row>
    <row r="385" spans="1:23" s="31" customFormat="1" ht="33.75" customHeight="1">
      <c r="A385" s="13">
        <v>379</v>
      </c>
      <c r="B385" s="14" t="s">
        <v>29</v>
      </c>
      <c r="C385" s="14" t="s">
        <v>30</v>
      </c>
      <c r="D385" s="15" t="s">
        <v>31</v>
      </c>
      <c r="E385" s="16"/>
      <c r="F385" s="15" t="s">
        <v>32</v>
      </c>
      <c r="G385" s="14" t="s">
        <v>33</v>
      </c>
      <c r="H385" s="14" t="s">
        <v>2064</v>
      </c>
      <c r="I385" s="14"/>
      <c r="J385" s="14"/>
      <c r="K385" s="14"/>
      <c r="L385" s="17">
        <v>42978</v>
      </c>
      <c r="M385" s="17">
        <v>42978</v>
      </c>
      <c r="N385" s="14">
        <v>63</v>
      </c>
      <c r="O385" s="14">
        <v>5</v>
      </c>
      <c r="P385" s="37"/>
      <c r="Q385" s="14">
        <v>1</v>
      </c>
      <c r="R385" s="14">
        <v>53</v>
      </c>
      <c r="S385" s="15">
        <f t="shared" si="11"/>
        <v>53</v>
      </c>
      <c r="T385" s="14" t="s">
        <v>35</v>
      </c>
      <c r="U385" s="14" t="s">
        <v>36</v>
      </c>
      <c r="V385" s="14"/>
      <c r="W385" s="127" t="str">
        <f t="shared" ca="1" si="10"/>
        <v>2019CJ63CP5</v>
      </c>
    </row>
    <row r="386" spans="1:23" s="31" customFormat="1" ht="33.75" customHeight="1">
      <c r="A386" s="13">
        <v>380</v>
      </c>
      <c r="B386" s="14" t="s">
        <v>29</v>
      </c>
      <c r="C386" s="14" t="s">
        <v>30</v>
      </c>
      <c r="D386" s="15" t="s">
        <v>31</v>
      </c>
      <c r="E386" s="16"/>
      <c r="F386" s="15" t="s">
        <v>32</v>
      </c>
      <c r="G386" s="14" t="s">
        <v>33</v>
      </c>
      <c r="H386" s="14" t="s">
        <v>2065</v>
      </c>
      <c r="I386" s="14"/>
      <c r="J386" s="14"/>
      <c r="K386" s="14"/>
      <c r="L386" s="17">
        <v>42978</v>
      </c>
      <c r="M386" s="17">
        <v>42978</v>
      </c>
      <c r="N386" s="14">
        <v>64</v>
      </c>
      <c r="O386" s="14">
        <v>1</v>
      </c>
      <c r="P386" s="37"/>
      <c r="Q386" s="14">
        <v>1</v>
      </c>
      <c r="R386" s="14">
        <v>134</v>
      </c>
      <c r="S386" s="15">
        <f t="shared" si="11"/>
        <v>134</v>
      </c>
      <c r="T386" s="14" t="s">
        <v>35</v>
      </c>
      <c r="U386" s="14" t="s">
        <v>36</v>
      </c>
      <c r="V386" s="14"/>
      <c r="W386" s="127" t="str">
        <f t="shared" ca="1" si="10"/>
        <v>2019CJ64CP1</v>
      </c>
    </row>
    <row r="387" spans="1:23" s="31" customFormat="1" ht="33.75" customHeight="1">
      <c r="A387" s="13">
        <v>381</v>
      </c>
      <c r="B387" s="14" t="s">
        <v>29</v>
      </c>
      <c r="C387" s="14" t="s">
        <v>30</v>
      </c>
      <c r="D387" s="15" t="s">
        <v>31</v>
      </c>
      <c r="E387" s="16"/>
      <c r="F387" s="15" t="s">
        <v>32</v>
      </c>
      <c r="G387" s="14" t="s">
        <v>33</v>
      </c>
      <c r="H387" s="14" t="s">
        <v>2066</v>
      </c>
      <c r="I387" s="14"/>
      <c r="J387" s="14"/>
      <c r="K387" s="14"/>
      <c r="L387" s="17">
        <v>42978</v>
      </c>
      <c r="M387" s="17">
        <v>42978</v>
      </c>
      <c r="N387" s="14">
        <v>64</v>
      </c>
      <c r="O387" s="14">
        <v>2</v>
      </c>
      <c r="P387" s="37"/>
      <c r="Q387" s="14">
        <v>1</v>
      </c>
      <c r="R387" s="14">
        <v>210</v>
      </c>
      <c r="S387" s="15">
        <f t="shared" si="11"/>
        <v>210</v>
      </c>
      <c r="T387" s="14" t="s">
        <v>35</v>
      </c>
      <c r="U387" s="14" t="s">
        <v>36</v>
      </c>
      <c r="V387" s="14"/>
      <c r="W387" s="127" t="str">
        <f t="shared" ca="1" si="10"/>
        <v>2019CJ64CP2</v>
      </c>
    </row>
    <row r="388" spans="1:23" s="31" customFormat="1" ht="33.75" customHeight="1">
      <c r="A388" s="13">
        <v>382</v>
      </c>
      <c r="B388" s="14" t="s">
        <v>29</v>
      </c>
      <c r="C388" s="14" t="s">
        <v>30</v>
      </c>
      <c r="D388" s="15" t="s">
        <v>31</v>
      </c>
      <c r="E388" s="16"/>
      <c r="F388" s="15" t="s">
        <v>32</v>
      </c>
      <c r="G388" s="14" t="s">
        <v>33</v>
      </c>
      <c r="H388" s="14" t="s">
        <v>2067</v>
      </c>
      <c r="I388" s="14"/>
      <c r="J388" s="14"/>
      <c r="K388" s="14"/>
      <c r="L388" s="17">
        <v>42978</v>
      </c>
      <c r="M388" s="17">
        <v>42978</v>
      </c>
      <c r="N388" s="14">
        <v>64</v>
      </c>
      <c r="O388" s="14">
        <v>3</v>
      </c>
      <c r="P388" s="37"/>
      <c r="Q388" s="14">
        <v>1</v>
      </c>
      <c r="R388" s="14">
        <v>203</v>
      </c>
      <c r="S388" s="15">
        <f t="shared" si="11"/>
        <v>203</v>
      </c>
      <c r="T388" s="14" t="s">
        <v>35</v>
      </c>
      <c r="U388" s="14" t="s">
        <v>36</v>
      </c>
      <c r="V388" s="14"/>
      <c r="W388" s="127" t="str">
        <f t="shared" ca="1" si="10"/>
        <v>2019CJ64CP3</v>
      </c>
    </row>
    <row r="389" spans="1:23" s="31" customFormat="1" ht="33.75" customHeight="1">
      <c r="A389" s="13">
        <v>383</v>
      </c>
      <c r="B389" s="14" t="s">
        <v>29</v>
      </c>
      <c r="C389" s="14" t="s">
        <v>30</v>
      </c>
      <c r="D389" s="15" t="s">
        <v>31</v>
      </c>
      <c r="E389" s="16"/>
      <c r="F389" s="15" t="s">
        <v>32</v>
      </c>
      <c r="G389" s="14" t="s">
        <v>33</v>
      </c>
      <c r="H389" s="14" t="s">
        <v>2068</v>
      </c>
      <c r="I389" s="14"/>
      <c r="J389" s="14"/>
      <c r="K389" s="14"/>
      <c r="L389" s="17">
        <v>42978</v>
      </c>
      <c r="M389" s="17">
        <v>42978</v>
      </c>
      <c r="N389" s="14">
        <v>64</v>
      </c>
      <c r="O389" s="14">
        <v>4</v>
      </c>
      <c r="P389" s="37"/>
      <c r="Q389" s="14">
        <v>1</v>
      </c>
      <c r="R389" s="14">
        <v>185</v>
      </c>
      <c r="S389" s="15">
        <f t="shared" si="11"/>
        <v>185</v>
      </c>
      <c r="T389" s="14" t="s">
        <v>35</v>
      </c>
      <c r="U389" s="14" t="s">
        <v>36</v>
      </c>
      <c r="V389" s="14"/>
      <c r="W389" s="127" t="str">
        <f t="shared" ca="1" si="10"/>
        <v>2019CJ64CP4</v>
      </c>
    </row>
    <row r="390" spans="1:23" s="31" customFormat="1" ht="33.75" customHeight="1">
      <c r="A390" s="13">
        <v>384</v>
      </c>
      <c r="B390" s="14" t="s">
        <v>29</v>
      </c>
      <c r="C390" s="14" t="s">
        <v>30</v>
      </c>
      <c r="D390" s="15" t="s">
        <v>31</v>
      </c>
      <c r="E390" s="16"/>
      <c r="F390" s="15" t="s">
        <v>32</v>
      </c>
      <c r="G390" s="14" t="s">
        <v>33</v>
      </c>
      <c r="H390" s="14" t="s">
        <v>2069</v>
      </c>
      <c r="I390" s="14"/>
      <c r="J390" s="14"/>
      <c r="K390" s="14"/>
      <c r="L390" s="17">
        <v>42978</v>
      </c>
      <c r="M390" s="17">
        <v>42978</v>
      </c>
      <c r="N390" s="14">
        <v>64</v>
      </c>
      <c r="O390" s="14">
        <v>5</v>
      </c>
      <c r="P390" s="37"/>
      <c r="Q390" s="14">
        <v>1</v>
      </c>
      <c r="R390" s="14">
        <v>197</v>
      </c>
      <c r="S390" s="15">
        <f t="shared" si="11"/>
        <v>197</v>
      </c>
      <c r="T390" s="14" t="s">
        <v>35</v>
      </c>
      <c r="U390" s="14" t="s">
        <v>36</v>
      </c>
      <c r="V390" s="14"/>
      <c r="W390" s="127" t="str">
        <f t="shared" ca="1" si="10"/>
        <v>2019CJ64CP5</v>
      </c>
    </row>
    <row r="391" spans="1:23" s="31" customFormat="1" ht="33.75" customHeight="1">
      <c r="A391" s="13">
        <v>385</v>
      </c>
      <c r="B391" s="14" t="s">
        <v>29</v>
      </c>
      <c r="C391" s="14" t="s">
        <v>30</v>
      </c>
      <c r="D391" s="15" t="s">
        <v>31</v>
      </c>
      <c r="E391" s="16"/>
      <c r="F391" s="15" t="s">
        <v>32</v>
      </c>
      <c r="G391" s="14" t="s">
        <v>33</v>
      </c>
      <c r="H391" s="14">
        <v>247781117</v>
      </c>
      <c r="I391" s="14"/>
      <c r="J391" s="14"/>
      <c r="K391" s="14"/>
      <c r="L391" s="17">
        <v>42978</v>
      </c>
      <c r="M391" s="17">
        <v>42978</v>
      </c>
      <c r="N391" s="14">
        <v>64</v>
      </c>
      <c r="O391" s="14">
        <v>6</v>
      </c>
      <c r="P391" s="37"/>
      <c r="Q391" s="14">
        <v>1</v>
      </c>
      <c r="R391" s="14">
        <v>24</v>
      </c>
      <c r="S391" s="15">
        <f t="shared" si="11"/>
        <v>24</v>
      </c>
      <c r="T391" s="14" t="s">
        <v>35</v>
      </c>
      <c r="U391" s="14" t="s">
        <v>36</v>
      </c>
      <c r="V391" s="14"/>
      <c r="W391" s="127" t="str">
        <f t="shared" ca="1" si="10"/>
        <v>2019CJ64CP6</v>
      </c>
    </row>
    <row r="392" spans="1:23" s="31" customFormat="1" ht="33.75" customHeight="1">
      <c r="A392" s="13">
        <v>386</v>
      </c>
      <c r="B392" s="14" t="s">
        <v>29</v>
      </c>
      <c r="C392" s="14" t="s">
        <v>30</v>
      </c>
      <c r="D392" s="15" t="s">
        <v>31</v>
      </c>
      <c r="E392" s="16"/>
      <c r="F392" s="15" t="s">
        <v>32</v>
      </c>
      <c r="G392" s="14" t="s">
        <v>33</v>
      </c>
      <c r="H392" s="14">
        <v>247785117</v>
      </c>
      <c r="I392" s="14"/>
      <c r="J392" s="14"/>
      <c r="K392" s="14"/>
      <c r="L392" s="17">
        <v>42978</v>
      </c>
      <c r="M392" s="17">
        <v>42978</v>
      </c>
      <c r="N392" s="14">
        <v>65</v>
      </c>
      <c r="O392" s="14">
        <v>1</v>
      </c>
      <c r="P392" s="37"/>
      <c r="Q392" s="14">
        <v>1</v>
      </c>
      <c r="R392" s="14">
        <v>198</v>
      </c>
      <c r="S392" s="15">
        <f t="shared" si="11"/>
        <v>198</v>
      </c>
      <c r="T392" s="14" t="s">
        <v>35</v>
      </c>
      <c r="U392" s="14" t="s">
        <v>36</v>
      </c>
      <c r="V392" s="14"/>
      <c r="W392" s="127" t="str">
        <f t="shared" ref="W392:W455" ca="1" si="12">HYPERLINK(CONCATENATE(LEFT(CELL("nombrearchivo"),FIND(_xlfn.UNICHAR(91),CELL("nombrearchivo"),1)-1),MID(CELL("nombrearchivo"),FIND(_xlfn.UNICHAR(93),CELL("nombrearchivo"),1)+1,14),"\",UPPER($N$6)," ",N392,"\",RIGHT(CELL("nombrearchivo"),4),"CJ",N392,"CP",O392,".pdf"),CONCATENATE(RIGHT(CELL("nombrearchivo"),4),"CJ",N392,"CP",O392))</f>
        <v>2019CJ65CP1</v>
      </c>
    </row>
    <row r="393" spans="1:23" s="40" customFormat="1" ht="33.75" customHeight="1">
      <c r="A393" s="38">
        <v>387</v>
      </c>
      <c r="B393" s="14" t="s">
        <v>29</v>
      </c>
      <c r="C393" s="14" t="s">
        <v>30</v>
      </c>
      <c r="D393" s="15" t="s">
        <v>31</v>
      </c>
      <c r="E393" s="16"/>
      <c r="F393" s="15" t="s">
        <v>32</v>
      </c>
      <c r="G393" s="14" t="s">
        <v>33</v>
      </c>
      <c r="H393" s="41">
        <v>247790117</v>
      </c>
      <c r="I393" s="41"/>
      <c r="J393" s="41"/>
      <c r="K393" s="41"/>
      <c r="L393" s="129">
        <v>42978</v>
      </c>
      <c r="M393" s="129">
        <v>42978</v>
      </c>
      <c r="N393" s="41">
        <v>65</v>
      </c>
      <c r="O393" s="41">
        <v>2</v>
      </c>
      <c r="P393" s="37"/>
      <c r="Q393" s="41">
        <v>1</v>
      </c>
      <c r="R393" s="41">
        <v>17</v>
      </c>
      <c r="S393" s="88">
        <f t="shared" si="11"/>
        <v>17</v>
      </c>
      <c r="T393" s="41" t="s">
        <v>35</v>
      </c>
      <c r="U393" s="14" t="s">
        <v>36</v>
      </c>
      <c r="V393" s="41"/>
      <c r="W393" s="127" t="str">
        <f t="shared" ca="1" si="12"/>
        <v>2019CJ65CP2</v>
      </c>
    </row>
    <row r="394" spans="1:23" s="31" customFormat="1" ht="33.75" customHeight="1">
      <c r="A394" s="13">
        <v>388</v>
      </c>
      <c r="B394" s="14" t="s">
        <v>29</v>
      </c>
      <c r="C394" s="14" t="s">
        <v>30</v>
      </c>
      <c r="D394" s="15" t="s">
        <v>31</v>
      </c>
      <c r="E394" s="16"/>
      <c r="F394" s="15" t="s">
        <v>32</v>
      </c>
      <c r="G394" s="14" t="s">
        <v>33</v>
      </c>
      <c r="H394" s="14">
        <v>247795317</v>
      </c>
      <c r="I394" s="14"/>
      <c r="J394" s="14"/>
      <c r="K394" s="14"/>
      <c r="L394" s="17">
        <v>42978</v>
      </c>
      <c r="M394" s="17">
        <v>42978</v>
      </c>
      <c r="N394" s="14">
        <v>65</v>
      </c>
      <c r="O394" s="14">
        <v>3</v>
      </c>
      <c r="P394" s="37" t="s">
        <v>125</v>
      </c>
      <c r="Q394" s="14">
        <v>1</v>
      </c>
      <c r="R394" s="14">
        <v>167</v>
      </c>
      <c r="S394" s="15">
        <f t="shared" si="11"/>
        <v>167</v>
      </c>
      <c r="T394" s="14" t="s">
        <v>35</v>
      </c>
      <c r="U394" s="14" t="s">
        <v>36</v>
      </c>
      <c r="V394" s="14"/>
      <c r="W394" s="127" t="str">
        <f t="shared" ca="1" si="12"/>
        <v>2019CJ65CP3</v>
      </c>
    </row>
    <row r="395" spans="1:23" s="31" customFormat="1" ht="33.75" customHeight="1">
      <c r="A395" s="13">
        <v>389</v>
      </c>
      <c r="B395" s="14" t="s">
        <v>29</v>
      </c>
      <c r="C395" s="14" t="s">
        <v>30</v>
      </c>
      <c r="D395" s="15" t="s">
        <v>31</v>
      </c>
      <c r="E395" s="16"/>
      <c r="F395" s="15" t="s">
        <v>32</v>
      </c>
      <c r="G395" s="14" t="s">
        <v>33</v>
      </c>
      <c r="H395" s="14">
        <v>247795317</v>
      </c>
      <c r="I395" s="14"/>
      <c r="J395" s="14"/>
      <c r="K395" s="14"/>
      <c r="L395" s="17">
        <v>42978</v>
      </c>
      <c r="M395" s="17">
        <v>42978</v>
      </c>
      <c r="N395" s="14">
        <v>65</v>
      </c>
      <c r="O395" s="14">
        <v>4</v>
      </c>
      <c r="P395" s="37" t="s">
        <v>126</v>
      </c>
      <c r="Q395" s="14">
        <v>168</v>
      </c>
      <c r="R395" s="14">
        <v>273</v>
      </c>
      <c r="S395" s="15">
        <f t="shared" si="11"/>
        <v>106</v>
      </c>
      <c r="T395" s="14" t="s">
        <v>35</v>
      </c>
      <c r="U395" s="14" t="s">
        <v>36</v>
      </c>
      <c r="V395" s="14"/>
      <c r="W395" s="127" t="str">
        <f t="shared" ca="1" si="12"/>
        <v>2019CJ65CP4</v>
      </c>
    </row>
    <row r="396" spans="1:23" s="31" customFormat="1" ht="33.75" customHeight="1">
      <c r="A396" s="13">
        <v>390</v>
      </c>
      <c r="B396" s="14" t="s">
        <v>29</v>
      </c>
      <c r="C396" s="14" t="s">
        <v>30</v>
      </c>
      <c r="D396" s="15" t="s">
        <v>31</v>
      </c>
      <c r="E396" s="16"/>
      <c r="F396" s="15" t="s">
        <v>32</v>
      </c>
      <c r="G396" s="14" t="s">
        <v>33</v>
      </c>
      <c r="H396" s="14">
        <v>247798417</v>
      </c>
      <c r="I396" s="14"/>
      <c r="J396" s="14"/>
      <c r="K396" s="14"/>
      <c r="L396" s="17">
        <v>42978</v>
      </c>
      <c r="M396" s="17">
        <v>42978</v>
      </c>
      <c r="N396" s="14">
        <v>65</v>
      </c>
      <c r="O396" s="14">
        <v>5</v>
      </c>
      <c r="P396" s="37"/>
      <c r="Q396" s="14">
        <v>1</v>
      </c>
      <c r="R396" s="14">
        <v>127</v>
      </c>
      <c r="S396" s="15">
        <f t="shared" si="11"/>
        <v>127</v>
      </c>
      <c r="T396" s="14" t="s">
        <v>35</v>
      </c>
      <c r="U396" s="14" t="s">
        <v>36</v>
      </c>
      <c r="V396" s="14"/>
      <c r="W396" s="127" t="str">
        <f t="shared" ca="1" si="12"/>
        <v>2019CJ65CP5</v>
      </c>
    </row>
    <row r="397" spans="1:23" s="31" customFormat="1" ht="33.75" customHeight="1">
      <c r="A397" s="13">
        <v>391</v>
      </c>
      <c r="B397" s="14" t="s">
        <v>29</v>
      </c>
      <c r="C397" s="14" t="s">
        <v>30</v>
      </c>
      <c r="D397" s="15" t="s">
        <v>31</v>
      </c>
      <c r="E397" s="16"/>
      <c r="F397" s="15" t="s">
        <v>32</v>
      </c>
      <c r="G397" s="14" t="s">
        <v>33</v>
      </c>
      <c r="H397" s="14" t="s">
        <v>2070</v>
      </c>
      <c r="I397" s="14"/>
      <c r="J397" s="14"/>
      <c r="K397" s="14"/>
      <c r="L397" s="17">
        <v>42978</v>
      </c>
      <c r="M397" s="17">
        <v>42978</v>
      </c>
      <c r="N397" s="14">
        <v>65</v>
      </c>
      <c r="O397" s="14">
        <v>6</v>
      </c>
      <c r="P397" s="37"/>
      <c r="Q397" s="14">
        <v>1</v>
      </c>
      <c r="R397" s="14">
        <v>138</v>
      </c>
      <c r="S397" s="15">
        <f t="shared" ref="S397:S461" si="13">R397-Q397+1</f>
        <v>138</v>
      </c>
      <c r="T397" s="14" t="s">
        <v>35</v>
      </c>
      <c r="U397" s="14" t="s">
        <v>36</v>
      </c>
      <c r="V397" s="14"/>
      <c r="W397" s="127" t="str">
        <f t="shared" ca="1" si="12"/>
        <v>2019CJ65CP6</v>
      </c>
    </row>
    <row r="398" spans="1:23" s="31" customFormat="1" ht="33.75" customHeight="1">
      <c r="A398" s="13">
        <v>392</v>
      </c>
      <c r="B398" s="14" t="s">
        <v>29</v>
      </c>
      <c r="C398" s="14" t="s">
        <v>30</v>
      </c>
      <c r="D398" s="15" t="s">
        <v>31</v>
      </c>
      <c r="E398" s="16"/>
      <c r="F398" s="15" t="s">
        <v>32</v>
      </c>
      <c r="G398" s="14" t="s">
        <v>33</v>
      </c>
      <c r="H398" s="14">
        <v>247809317</v>
      </c>
      <c r="I398" s="14"/>
      <c r="J398" s="14"/>
      <c r="K398" s="14"/>
      <c r="L398" s="17">
        <v>42978</v>
      </c>
      <c r="M398" s="17">
        <v>42978</v>
      </c>
      <c r="N398" s="14">
        <v>66</v>
      </c>
      <c r="O398" s="14">
        <v>1</v>
      </c>
      <c r="P398" s="37"/>
      <c r="Q398" s="14">
        <v>1</v>
      </c>
      <c r="R398" s="14">
        <v>112</v>
      </c>
      <c r="S398" s="15">
        <f t="shared" si="13"/>
        <v>112</v>
      </c>
      <c r="T398" s="14" t="s">
        <v>35</v>
      </c>
      <c r="U398" s="14" t="s">
        <v>36</v>
      </c>
      <c r="V398" s="14"/>
      <c r="W398" s="127" t="str">
        <f t="shared" ca="1" si="12"/>
        <v>2019CJ66CP1</v>
      </c>
    </row>
    <row r="399" spans="1:23" s="31" customFormat="1" ht="33.75" customHeight="1">
      <c r="A399" s="13">
        <v>393</v>
      </c>
      <c r="B399" s="14" t="s">
        <v>29</v>
      </c>
      <c r="C399" s="14" t="s">
        <v>30</v>
      </c>
      <c r="D399" s="15" t="s">
        <v>31</v>
      </c>
      <c r="E399" s="16"/>
      <c r="F399" s="15" t="s">
        <v>32</v>
      </c>
      <c r="G399" s="14" t="s">
        <v>33</v>
      </c>
      <c r="H399" s="14">
        <v>247814117</v>
      </c>
      <c r="I399" s="14"/>
      <c r="J399" s="14"/>
      <c r="K399" s="14"/>
      <c r="L399" s="17">
        <v>42978</v>
      </c>
      <c r="M399" s="17">
        <v>42978</v>
      </c>
      <c r="N399" s="14">
        <v>66</v>
      </c>
      <c r="O399" s="14">
        <v>2</v>
      </c>
      <c r="P399" s="37" t="s">
        <v>125</v>
      </c>
      <c r="Q399" s="14">
        <v>1</v>
      </c>
      <c r="R399" s="14">
        <v>201</v>
      </c>
      <c r="S399" s="15">
        <f t="shared" si="13"/>
        <v>201</v>
      </c>
      <c r="T399" s="14" t="s">
        <v>35</v>
      </c>
      <c r="U399" s="14" t="s">
        <v>36</v>
      </c>
      <c r="V399" s="14"/>
      <c r="W399" s="127" t="str">
        <f t="shared" ca="1" si="12"/>
        <v>2019CJ66CP2</v>
      </c>
    </row>
    <row r="400" spans="1:23" s="31" customFormat="1" ht="33.75" customHeight="1">
      <c r="A400" s="13">
        <v>394</v>
      </c>
      <c r="B400" s="14" t="s">
        <v>29</v>
      </c>
      <c r="C400" s="14" t="s">
        <v>30</v>
      </c>
      <c r="D400" s="15" t="s">
        <v>31</v>
      </c>
      <c r="E400" s="16"/>
      <c r="F400" s="15" t="s">
        <v>32</v>
      </c>
      <c r="G400" s="14" t="s">
        <v>33</v>
      </c>
      <c r="H400" s="14">
        <v>247814117</v>
      </c>
      <c r="I400" s="14"/>
      <c r="J400" s="14"/>
      <c r="K400" s="14"/>
      <c r="L400" s="17">
        <v>42978</v>
      </c>
      <c r="M400" s="17">
        <v>42978</v>
      </c>
      <c r="N400" s="14">
        <v>66</v>
      </c>
      <c r="O400" s="14">
        <v>3</v>
      </c>
      <c r="P400" s="37" t="s">
        <v>126</v>
      </c>
      <c r="Q400" s="14">
        <v>202</v>
      </c>
      <c r="R400" s="14">
        <v>306</v>
      </c>
      <c r="S400" s="15">
        <f t="shared" si="13"/>
        <v>105</v>
      </c>
      <c r="T400" s="14" t="s">
        <v>35</v>
      </c>
      <c r="U400" s="14" t="s">
        <v>36</v>
      </c>
      <c r="V400" s="14"/>
      <c r="W400" s="127" t="str">
        <f t="shared" ca="1" si="12"/>
        <v>2019CJ66CP3</v>
      </c>
    </row>
    <row r="401" spans="1:23" s="31" customFormat="1" ht="33.75" customHeight="1">
      <c r="A401" s="13">
        <v>395</v>
      </c>
      <c r="B401" s="14" t="s">
        <v>29</v>
      </c>
      <c r="C401" s="14" t="s">
        <v>30</v>
      </c>
      <c r="D401" s="15" t="s">
        <v>31</v>
      </c>
      <c r="E401" s="16"/>
      <c r="F401" s="15" t="s">
        <v>32</v>
      </c>
      <c r="G401" s="14" t="s">
        <v>33</v>
      </c>
      <c r="H401" s="14" t="s">
        <v>2071</v>
      </c>
      <c r="I401" s="14"/>
      <c r="J401" s="14"/>
      <c r="K401" s="14"/>
      <c r="L401" s="17">
        <v>42978</v>
      </c>
      <c r="M401" s="17">
        <v>42979</v>
      </c>
      <c r="N401" s="14">
        <v>66</v>
      </c>
      <c r="O401" s="14">
        <v>4</v>
      </c>
      <c r="P401" s="37"/>
      <c r="Q401" s="14">
        <v>1</v>
      </c>
      <c r="R401" s="14">
        <v>199</v>
      </c>
      <c r="S401" s="15">
        <f t="shared" si="13"/>
        <v>199</v>
      </c>
      <c r="T401" s="14" t="s">
        <v>35</v>
      </c>
      <c r="U401" s="14" t="s">
        <v>36</v>
      </c>
      <c r="V401" s="14"/>
      <c r="W401" s="127" t="str">
        <f t="shared" ca="1" si="12"/>
        <v>2019CJ66CP4</v>
      </c>
    </row>
    <row r="402" spans="1:23" s="31" customFormat="1" ht="33.75" customHeight="1">
      <c r="A402" s="13">
        <v>396</v>
      </c>
      <c r="B402" s="14" t="s">
        <v>29</v>
      </c>
      <c r="C402" s="14" t="s">
        <v>30</v>
      </c>
      <c r="D402" s="15" t="s">
        <v>31</v>
      </c>
      <c r="E402" s="16"/>
      <c r="F402" s="15" t="s">
        <v>32</v>
      </c>
      <c r="G402" s="14" t="s">
        <v>33</v>
      </c>
      <c r="H402" s="14" t="s">
        <v>2072</v>
      </c>
      <c r="I402" s="14"/>
      <c r="J402" s="14"/>
      <c r="K402" s="14"/>
      <c r="L402" s="17">
        <v>42979</v>
      </c>
      <c r="M402" s="17">
        <v>42979</v>
      </c>
      <c r="N402" s="14">
        <v>66</v>
      </c>
      <c r="O402" s="14">
        <v>5</v>
      </c>
      <c r="P402" s="37"/>
      <c r="Q402" s="14">
        <v>1</v>
      </c>
      <c r="R402" s="14">
        <v>197</v>
      </c>
      <c r="S402" s="15">
        <f t="shared" si="13"/>
        <v>197</v>
      </c>
      <c r="T402" s="14" t="s">
        <v>35</v>
      </c>
      <c r="U402" s="14" t="s">
        <v>36</v>
      </c>
      <c r="V402" s="14"/>
      <c r="W402" s="127" t="str">
        <f t="shared" ca="1" si="12"/>
        <v>2019CJ66CP5</v>
      </c>
    </row>
    <row r="403" spans="1:23" s="31" customFormat="1" ht="33.75" customHeight="1">
      <c r="A403" s="13">
        <v>397</v>
      </c>
      <c r="B403" s="14" t="s">
        <v>29</v>
      </c>
      <c r="C403" s="14" t="s">
        <v>30</v>
      </c>
      <c r="D403" s="15" t="s">
        <v>31</v>
      </c>
      <c r="E403" s="16"/>
      <c r="F403" s="15" t="s">
        <v>32</v>
      </c>
      <c r="G403" s="14" t="s">
        <v>33</v>
      </c>
      <c r="H403" s="14" t="s">
        <v>2073</v>
      </c>
      <c r="I403" s="14"/>
      <c r="J403" s="14"/>
      <c r="K403" s="14"/>
      <c r="L403" s="17">
        <v>42979</v>
      </c>
      <c r="M403" s="17">
        <v>42983</v>
      </c>
      <c r="N403" s="14">
        <v>66</v>
      </c>
      <c r="O403" s="14">
        <v>6</v>
      </c>
      <c r="P403" s="37"/>
      <c r="Q403" s="14">
        <v>1</v>
      </c>
      <c r="R403" s="14">
        <v>206</v>
      </c>
      <c r="S403" s="15">
        <f t="shared" si="13"/>
        <v>206</v>
      </c>
      <c r="T403" s="14" t="s">
        <v>35</v>
      </c>
      <c r="U403" s="14" t="s">
        <v>36</v>
      </c>
      <c r="V403" s="14"/>
      <c r="W403" s="127" t="str">
        <f t="shared" ca="1" si="12"/>
        <v>2019CJ66CP6</v>
      </c>
    </row>
    <row r="404" spans="1:23" s="31" customFormat="1" ht="33.75" customHeight="1">
      <c r="A404" s="13">
        <v>398</v>
      </c>
      <c r="B404" s="14" t="s">
        <v>29</v>
      </c>
      <c r="C404" s="14" t="s">
        <v>30</v>
      </c>
      <c r="D404" s="15" t="s">
        <v>31</v>
      </c>
      <c r="E404" s="16"/>
      <c r="F404" s="15" t="s">
        <v>32</v>
      </c>
      <c r="G404" s="14" t="s">
        <v>33</v>
      </c>
      <c r="H404" s="14" t="s">
        <v>2074</v>
      </c>
      <c r="I404" s="14"/>
      <c r="J404" s="14"/>
      <c r="K404" s="14"/>
      <c r="L404" s="17">
        <v>42983</v>
      </c>
      <c r="M404" s="17">
        <v>42984</v>
      </c>
      <c r="N404" s="14">
        <v>67</v>
      </c>
      <c r="O404" s="14">
        <v>1</v>
      </c>
      <c r="P404" s="37"/>
      <c r="Q404" s="14">
        <v>1</v>
      </c>
      <c r="R404" s="14">
        <v>185</v>
      </c>
      <c r="S404" s="15">
        <f t="shared" si="13"/>
        <v>185</v>
      </c>
      <c r="T404" s="14" t="s">
        <v>35</v>
      </c>
      <c r="U404" s="14" t="s">
        <v>36</v>
      </c>
      <c r="V404" s="14"/>
      <c r="W404" s="127" t="str">
        <f t="shared" ca="1" si="12"/>
        <v>2019CJ67CP1</v>
      </c>
    </row>
    <row r="405" spans="1:23" s="31" customFormat="1" ht="33.75" customHeight="1">
      <c r="A405" s="13">
        <v>399</v>
      </c>
      <c r="B405" s="14" t="s">
        <v>29</v>
      </c>
      <c r="C405" s="14" t="s">
        <v>30</v>
      </c>
      <c r="D405" s="15" t="s">
        <v>31</v>
      </c>
      <c r="E405" s="16"/>
      <c r="F405" s="15" t="s">
        <v>32</v>
      </c>
      <c r="G405" s="14" t="s">
        <v>33</v>
      </c>
      <c r="H405" s="14" t="s">
        <v>2075</v>
      </c>
      <c r="I405" s="14"/>
      <c r="J405" s="14"/>
      <c r="K405" s="14"/>
      <c r="L405" s="17">
        <v>42984</v>
      </c>
      <c r="M405" s="17">
        <v>42984</v>
      </c>
      <c r="N405" s="14">
        <v>67</v>
      </c>
      <c r="O405" s="14">
        <v>2</v>
      </c>
      <c r="P405" s="37"/>
      <c r="Q405" s="14">
        <v>1</v>
      </c>
      <c r="R405" s="14">
        <v>204</v>
      </c>
      <c r="S405" s="15">
        <f t="shared" si="13"/>
        <v>204</v>
      </c>
      <c r="T405" s="14" t="s">
        <v>35</v>
      </c>
      <c r="U405" s="14" t="s">
        <v>36</v>
      </c>
      <c r="V405" s="14"/>
      <c r="W405" s="127" t="str">
        <f t="shared" ca="1" si="12"/>
        <v>2019CJ67CP2</v>
      </c>
    </row>
    <row r="406" spans="1:23" s="31" customFormat="1" ht="33.75" customHeight="1">
      <c r="A406" s="13">
        <v>400</v>
      </c>
      <c r="B406" s="14" t="s">
        <v>29</v>
      </c>
      <c r="C406" s="14" t="s">
        <v>30</v>
      </c>
      <c r="D406" s="15" t="s">
        <v>31</v>
      </c>
      <c r="E406" s="16"/>
      <c r="F406" s="15" t="s">
        <v>32</v>
      </c>
      <c r="G406" s="14" t="s">
        <v>33</v>
      </c>
      <c r="H406" s="14" t="s">
        <v>2076</v>
      </c>
      <c r="I406" s="14"/>
      <c r="J406" s="14"/>
      <c r="K406" s="14"/>
      <c r="L406" s="17">
        <v>42984</v>
      </c>
      <c r="M406" s="17">
        <v>42984</v>
      </c>
      <c r="N406" s="14">
        <v>67</v>
      </c>
      <c r="O406" s="14">
        <v>3</v>
      </c>
      <c r="P406" s="37"/>
      <c r="Q406" s="14">
        <v>1</v>
      </c>
      <c r="R406" s="14">
        <v>200</v>
      </c>
      <c r="S406" s="15">
        <f t="shared" si="13"/>
        <v>200</v>
      </c>
      <c r="T406" s="14" t="s">
        <v>35</v>
      </c>
      <c r="U406" s="14" t="s">
        <v>36</v>
      </c>
      <c r="V406" s="14"/>
      <c r="W406" s="127" t="str">
        <f t="shared" ca="1" si="12"/>
        <v>2019CJ67CP3</v>
      </c>
    </row>
    <row r="407" spans="1:23" s="31" customFormat="1" ht="33.75" customHeight="1">
      <c r="A407" s="13">
        <v>401</v>
      </c>
      <c r="B407" s="14" t="s">
        <v>29</v>
      </c>
      <c r="C407" s="14" t="s">
        <v>30</v>
      </c>
      <c r="D407" s="15" t="s">
        <v>31</v>
      </c>
      <c r="E407" s="16"/>
      <c r="F407" s="15" t="s">
        <v>32</v>
      </c>
      <c r="G407" s="14" t="s">
        <v>33</v>
      </c>
      <c r="H407" s="14" t="s">
        <v>2077</v>
      </c>
      <c r="I407" s="14"/>
      <c r="J407" s="14"/>
      <c r="K407" s="14"/>
      <c r="L407" s="17">
        <v>42984</v>
      </c>
      <c r="M407" s="17">
        <v>42986</v>
      </c>
      <c r="N407" s="14">
        <v>67</v>
      </c>
      <c r="O407" s="14">
        <v>4</v>
      </c>
      <c r="P407" s="37"/>
      <c r="Q407" s="14">
        <v>1</v>
      </c>
      <c r="R407" s="14">
        <v>197</v>
      </c>
      <c r="S407" s="15">
        <f t="shared" si="13"/>
        <v>197</v>
      </c>
      <c r="T407" s="14" t="s">
        <v>35</v>
      </c>
      <c r="U407" s="14" t="s">
        <v>36</v>
      </c>
      <c r="V407" s="14"/>
      <c r="W407" s="127" t="str">
        <f t="shared" ca="1" si="12"/>
        <v>2019CJ67CP4</v>
      </c>
    </row>
    <row r="408" spans="1:23" s="31" customFormat="1" ht="33.75" customHeight="1">
      <c r="A408" s="13">
        <v>402</v>
      </c>
      <c r="B408" s="14" t="s">
        <v>29</v>
      </c>
      <c r="C408" s="14" t="s">
        <v>30</v>
      </c>
      <c r="D408" s="15" t="s">
        <v>31</v>
      </c>
      <c r="E408" s="16"/>
      <c r="F408" s="15" t="s">
        <v>32</v>
      </c>
      <c r="G408" s="14" t="s">
        <v>33</v>
      </c>
      <c r="H408" s="14" t="s">
        <v>2078</v>
      </c>
      <c r="I408" s="14"/>
      <c r="J408" s="14"/>
      <c r="K408" s="14"/>
      <c r="L408" s="17">
        <v>42986</v>
      </c>
      <c r="M408" s="17">
        <v>42986</v>
      </c>
      <c r="N408" s="14">
        <v>67</v>
      </c>
      <c r="O408" s="14">
        <v>5</v>
      </c>
      <c r="P408" s="37"/>
      <c r="Q408" s="14">
        <v>1</v>
      </c>
      <c r="R408" s="14">
        <v>195</v>
      </c>
      <c r="S408" s="15">
        <f t="shared" si="13"/>
        <v>195</v>
      </c>
      <c r="T408" s="14" t="s">
        <v>35</v>
      </c>
      <c r="U408" s="14" t="s">
        <v>36</v>
      </c>
      <c r="V408" s="14"/>
      <c r="W408" s="127" t="str">
        <f t="shared" ca="1" si="12"/>
        <v>2019CJ67CP5</v>
      </c>
    </row>
    <row r="409" spans="1:23" s="31" customFormat="1" ht="33.75" customHeight="1">
      <c r="A409" s="13">
        <v>403</v>
      </c>
      <c r="B409" s="14" t="s">
        <v>29</v>
      </c>
      <c r="C409" s="14" t="s">
        <v>30</v>
      </c>
      <c r="D409" s="15" t="s">
        <v>31</v>
      </c>
      <c r="E409" s="16"/>
      <c r="F409" s="15" t="s">
        <v>32</v>
      </c>
      <c r="G409" s="14" t="s">
        <v>33</v>
      </c>
      <c r="H409" s="14" t="s">
        <v>2079</v>
      </c>
      <c r="I409" s="14"/>
      <c r="J409" s="14"/>
      <c r="K409" s="14"/>
      <c r="L409" s="17">
        <v>42986</v>
      </c>
      <c r="M409" s="17">
        <v>42986</v>
      </c>
      <c r="N409" s="14">
        <v>67</v>
      </c>
      <c r="O409" s="14">
        <v>6</v>
      </c>
      <c r="P409" s="37"/>
      <c r="Q409" s="14">
        <v>1</v>
      </c>
      <c r="R409" s="14">
        <v>90</v>
      </c>
      <c r="S409" s="15">
        <f t="shared" si="13"/>
        <v>90</v>
      </c>
      <c r="T409" s="14" t="s">
        <v>35</v>
      </c>
      <c r="U409" s="14" t="s">
        <v>36</v>
      </c>
      <c r="V409" s="14"/>
      <c r="W409" s="127" t="str">
        <f t="shared" ca="1" si="12"/>
        <v>2019CJ67CP6</v>
      </c>
    </row>
    <row r="410" spans="1:23" s="31" customFormat="1" ht="33.75" customHeight="1">
      <c r="A410" s="13">
        <v>404</v>
      </c>
      <c r="B410" s="14" t="s">
        <v>29</v>
      </c>
      <c r="C410" s="14" t="s">
        <v>30</v>
      </c>
      <c r="D410" s="15" t="s">
        <v>31</v>
      </c>
      <c r="E410" s="16"/>
      <c r="F410" s="15" t="s">
        <v>32</v>
      </c>
      <c r="G410" s="14" t="s">
        <v>33</v>
      </c>
      <c r="H410" s="14" t="s">
        <v>2080</v>
      </c>
      <c r="I410" s="14"/>
      <c r="J410" s="14"/>
      <c r="K410" s="14"/>
      <c r="L410" s="17">
        <v>42986</v>
      </c>
      <c r="M410" s="17">
        <v>42986</v>
      </c>
      <c r="N410" s="14">
        <v>68</v>
      </c>
      <c r="O410" s="14">
        <v>1</v>
      </c>
      <c r="P410" s="37"/>
      <c r="Q410" s="14">
        <v>1</v>
      </c>
      <c r="R410" s="14">
        <v>210</v>
      </c>
      <c r="S410" s="15">
        <f t="shared" si="13"/>
        <v>210</v>
      </c>
      <c r="T410" s="14" t="s">
        <v>35</v>
      </c>
      <c r="U410" s="14" t="s">
        <v>36</v>
      </c>
      <c r="V410" s="14"/>
      <c r="W410" s="127" t="str">
        <f t="shared" ca="1" si="12"/>
        <v>2019CJ68CP1</v>
      </c>
    </row>
    <row r="411" spans="1:23" s="31" customFormat="1" ht="33.75" customHeight="1">
      <c r="A411" s="13">
        <v>405</v>
      </c>
      <c r="B411" s="14" t="s">
        <v>29</v>
      </c>
      <c r="C411" s="14" t="s">
        <v>30</v>
      </c>
      <c r="D411" s="15" t="s">
        <v>31</v>
      </c>
      <c r="E411" s="16"/>
      <c r="F411" s="15" t="s">
        <v>32</v>
      </c>
      <c r="G411" s="14" t="s">
        <v>33</v>
      </c>
      <c r="H411" s="14" t="s">
        <v>2081</v>
      </c>
      <c r="I411" s="14"/>
      <c r="J411" s="14"/>
      <c r="K411" s="14"/>
      <c r="L411" s="17">
        <v>42986</v>
      </c>
      <c r="M411" s="17">
        <v>42989</v>
      </c>
      <c r="N411" s="14">
        <v>68</v>
      </c>
      <c r="O411" s="14">
        <v>2</v>
      </c>
      <c r="P411" s="37"/>
      <c r="Q411" s="14">
        <v>1</v>
      </c>
      <c r="R411" s="14">
        <v>23</v>
      </c>
      <c r="S411" s="15">
        <f t="shared" si="13"/>
        <v>23</v>
      </c>
      <c r="T411" s="14" t="s">
        <v>35</v>
      </c>
      <c r="U411" s="14" t="s">
        <v>36</v>
      </c>
      <c r="V411" s="14"/>
      <c r="W411" s="127" t="str">
        <f t="shared" ca="1" si="12"/>
        <v>2019CJ68CP2</v>
      </c>
    </row>
    <row r="412" spans="1:23" s="31" customFormat="1" ht="33.75" customHeight="1">
      <c r="A412" s="13">
        <v>406</v>
      </c>
      <c r="B412" s="14" t="s">
        <v>29</v>
      </c>
      <c r="C412" s="14" t="s">
        <v>30</v>
      </c>
      <c r="D412" s="15" t="s">
        <v>31</v>
      </c>
      <c r="E412" s="16"/>
      <c r="F412" s="15" t="s">
        <v>32</v>
      </c>
      <c r="G412" s="14" t="s">
        <v>33</v>
      </c>
      <c r="H412" s="14">
        <v>259090517</v>
      </c>
      <c r="I412" s="14"/>
      <c r="J412" s="14"/>
      <c r="K412" s="14"/>
      <c r="L412" s="17">
        <v>42989</v>
      </c>
      <c r="M412" s="17">
        <v>42989</v>
      </c>
      <c r="N412" s="14">
        <v>68</v>
      </c>
      <c r="O412" s="14">
        <v>3</v>
      </c>
      <c r="P412" s="37" t="s">
        <v>171</v>
      </c>
      <c r="Q412" s="14">
        <v>1</v>
      </c>
      <c r="R412" s="14">
        <v>185</v>
      </c>
      <c r="S412" s="15">
        <f t="shared" si="13"/>
        <v>185</v>
      </c>
      <c r="T412" s="14" t="s">
        <v>35</v>
      </c>
      <c r="U412" s="14" t="s">
        <v>36</v>
      </c>
      <c r="V412" s="14"/>
      <c r="W412" s="127" t="str">
        <f t="shared" ca="1" si="12"/>
        <v>2019CJ68CP3</v>
      </c>
    </row>
    <row r="413" spans="1:23" s="31" customFormat="1" ht="33.75" customHeight="1">
      <c r="A413" s="13">
        <v>407</v>
      </c>
      <c r="B413" s="14" t="s">
        <v>29</v>
      </c>
      <c r="C413" s="14" t="s">
        <v>30</v>
      </c>
      <c r="D413" s="15" t="s">
        <v>31</v>
      </c>
      <c r="E413" s="16"/>
      <c r="F413" s="15" t="s">
        <v>32</v>
      </c>
      <c r="G413" s="14" t="s">
        <v>33</v>
      </c>
      <c r="H413" s="14">
        <v>259090517</v>
      </c>
      <c r="I413" s="14"/>
      <c r="J413" s="14"/>
      <c r="K413" s="14"/>
      <c r="L413" s="17">
        <v>42989</v>
      </c>
      <c r="M413" s="17">
        <v>42989</v>
      </c>
      <c r="N413" s="14">
        <v>68</v>
      </c>
      <c r="O413" s="14">
        <v>4</v>
      </c>
      <c r="P413" s="37" t="s">
        <v>172</v>
      </c>
      <c r="Q413" s="14">
        <v>186</v>
      </c>
      <c r="R413" s="14">
        <v>393</v>
      </c>
      <c r="S413" s="15">
        <f t="shared" si="13"/>
        <v>208</v>
      </c>
      <c r="T413" s="14" t="s">
        <v>35</v>
      </c>
      <c r="U413" s="14" t="s">
        <v>36</v>
      </c>
      <c r="V413" s="14"/>
      <c r="W413" s="127" t="str">
        <f t="shared" ca="1" si="12"/>
        <v>2019CJ68CP4</v>
      </c>
    </row>
    <row r="414" spans="1:23" s="31" customFormat="1" ht="33.75" customHeight="1">
      <c r="A414" s="13">
        <v>408</v>
      </c>
      <c r="B414" s="14" t="s">
        <v>29</v>
      </c>
      <c r="C414" s="14" t="s">
        <v>30</v>
      </c>
      <c r="D414" s="15" t="s">
        <v>31</v>
      </c>
      <c r="E414" s="16"/>
      <c r="F414" s="15" t="s">
        <v>32</v>
      </c>
      <c r="G414" s="14" t="s">
        <v>33</v>
      </c>
      <c r="H414" s="14">
        <v>259090517</v>
      </c>
      <c r="I414" s="14"/>
      <c r="J414" s="14"/>
      <c r="K414" s="14"/>
      <c r="L414" s="17">
        <v>42989</v>
      </c>
      <c r="M414" s="17">
        <v>42989</v>
      </c>
      <c r="N414" s="14">
        <v>68</v>
      </c>
      <c r="O414" s="14">
        <v>5</v>
      </c>
      <c r="P414" s="37" t="s">
        <v>173</v>
      </c>
      <c r="Q414" s="14">
        <v>394</v>
      </c>
      <c r="R414" s="14">
        <v>531</v>
      </c>
      <c r="S414" s="15">
        <f t="shared" si="13"/>
        <v>138</v>
      </c>
      <c r="T414" s="14" t="s">
        <v>35</v>
      </c>
      <c r="U414" s="14" t="s">
        <v>36</v>
      </c>
      <c r="V414" s="14"/>
      <c r="W414" s="127" t="str">
        <f t="shared" ca="1" si="12"/>
        <v>2019CJ68CP5</v>
      </c>
    </row>
    <row r="415" spans="1:23" s="31" customFormat="1" ht="33.75" customHeight="1">
      <c r="A415" s="13">
        <v>409</v>
      </c>
      <c r="B415" s="14" t="s">
        <v>29</v>
      </c>
      <c r="C415" s="14" t="s">
        <v>30</v>
      </c>
      <c r="D415" s="15" t="s">
        <v>31</v>
      </c>
      <c r="E415" s="16"/>
      <c r="F415" s="15" t="s">
        <v>32</v>
      </c>
      <c r="G415" s="14" t="s">
        <v>33</v>
      </c>
      <c r="H415" s="14" t="s">
        <v>2082</v>
      </c>
      <c r="I415" s="14"/>
      <c r="J415" s="14"/>
      <c r="K415" s="14"/>
      <c r="L415" s="17">
        <v>42989</v>
      </c>
      <c r="M415" s="17">
        <v>42990</v>
      </c>
      <c r="N415" s="14">
        <v>68</v>
      </c>
      <c r="O415" s="14">
        <v>6</v>
      </c>
      <c r="P415" s="37"/>
      <c r="Q415" s="14">
        <v>1</v>
      </c>
      <c r="R415" s="14">
        <v>195</v>
      </c>
      <c r="S415" s="15">
        <f t="shared" si="13"/>
        <v>195</v>
      </c>
      <c r="T415" s="14" t="s">
        <v>35</v>
      </c>
      <c r="U415" s="14" t="s">
        <v>36</v>
      </c>
      <c r="V415" s="14"/>
      <c r="W415" s="127" t="str">
        <f t="shared" ca="1" si="12"/>
        <v>2019CJ68CP6</v>
      </c>
    </row>
    <row r="416" spans="1:23" s="31" customFormat="1" ht="33.75" customHeight="1">
      <c r="A416" s="13">
        <v>410</v>
      </c>
      <c r="B416" s="14" t="s">
        <v>29</v>
      </c>
      <c r="C416" s="14" t="s">
        <v>30</v>
      </c>
      <c r="D416" s="15" t="s">
        <v>31</v>
      </c>
      <c r="E416" s="16"/>
      <c r="F416" s="15" t="s">
        <v>32</v>
      </c>
      <c r="G416" s="14" t="s">
        <v>33</v>
      </c>
      <c r="H416" s="14" t="s">
        <v>2083</v>
      </c>
      <c r="I416" s="14"/>
      <c r="J416" s="14"/>
      <c r="K416" s="14"/>
      <c r="L416" s="17">
        <v>42990</v>
      </c>
      <c r="M416" s="17">
        <v>42992</v>
      </c>
      <c r="N416" s="14">
        <v>69</v>
      </c>
      <c r="O416" s="14">
        <v>1</v>
      </c>
      <c r="P416" s="37"/>
      <c r="Q416" s="14">
        <v>1</v>
      </c>
      <c r="R416" s="14">
        <v>206</v>
      </c>
      <c r="S416" s="15">
        <f t="shared" si="13"/>
        <v>206</v>
      </c>
      <c r="T416" s="14" t="s">
        <v>35</v>
      </c>
      <c r="U416" s="14" t="s">
        <v>36</v>
      </c>
      <c r="V416" s="14"/>
      <c r="W416" s="127" t="str">
        <f t="shared" ca="1" si="12"/>
        <v>2019CJ69CP1</v>
      </c>
    </row>
    <row r="417" spans="1:23" s="31" customFormat="1" ht="33.75" customHeight="1">
      <c r="A417" s="13">
        <v>411</v>
      </c>
      <c r="B417" s="14" t="s">
        <v>29</v>
      </c>
      <c r="C417" s="14" t="s">
        <v>30</v>
      </c>
      <c r="D417" s="15" t="s">
        <v>31</v>
      </c>
      <c r="E417" s="16"/>
      <c r="F417" s="15" t="s">
        <v>32</v>
      </c>
      <c r="G417" s="14" t="s">
        <v>33</v>
      </c>
      <c r="H417" s="14">
        <v>264728717</v>
      </c>
      <c r="I417" s="14"/>
      <c r="J417" s="14"/>
      <c r="K417" s="14"/>
      <c r="L417" s="17">
        <v>42992</v>
      </c>
      <c r="M417" s="17">
        <v>42992</v>
      </c>
      <c r="N417" s="14">
        <v>69</v>
      </c>
      <c r="O417" s="14">
        <v>2</v>
      </c>
      <c r="P417" s="37"/>
      <c r="Q417" s="14">
        <v>1</v>
      </c>
      <c r="R417" s="14">
        <v>180</v>
      </c>
      <c r="S417" s="15">
        <f t="shared" si="13"/>
        <v>180</v>
      </c>
      <c r="T417" s="14" t="s">
        <v>35</v>
      </c>
      <c r="U417" s="14" t="s">
        <v>36</v>
      </c>
      <c r="V417" s="14"/>
      <c r="W417" s="127" t="str">
        <f t="shared" ca="1" si="12"/>
        <v>2019CJ69CP2</v>
      </c>
    </row>
    <row r="418" spans="1:23" s="31" customFormat="1" ht="33.75" customHeight="1">
      <c r="A418" s="13">
        <v>412</v>
      </c>
      <c r="B418" s="14" t="s">
        <v>29</v>
      </c>
      <c r="C418" s="14" t="s">
        <v>30</v>
      </c>
      <c r="D418" s="15" t="s">
        <v>31</v>
      </c>
      <c r="E418" s="16"/>
      <c r="F418" s="15" t="s">
        <v>32</v>
      </c>
      <c r="G418" s="14" t="s">
        <v>33</v>
      </c>
      <c r="H418" s="14">
        <v>264733817</v>
      </c>
      <c r="I418" s="14"/>
      <c r="J418" s="14"/>
      <c r="K418" s="14"/>
      <c r="L418" s="17">
        <v>42992</v>
      </c>
      <c r="M418" s="17">
        <v>42992</v>
      </c>
      <c r="N418" s="14">
        <v>69</v>
      </c>
      <c r="O418" s="14">
        <v>3</v>
      </c>
      <c r="P418" s="37"/>
      <c r="Q418" s="14">
        <v>1</v>
      </c>
      <c r="R418" s="14">
        <v>91</v>
      </c>
      <c r="S418" s="15">
        <f t="shared" si="13"/>
        <v>91</v>
      </c>
      <c r="T418" s="14" t="s">
        <v>35</v>
      </c>
      <c r="U418" s="14" t="s">
        <v>36</v>
      </c>
      <c r="V418" s="14"/>
      <c r="W418" s="127" t="str">
        <f t="shared" ca="1" si="12"/>
        <v>2019CJ69CP3</v>
      </c>
    </row>
    <row r="419" spans="1:23" s="31" customFormat="1" ht="33.75" customHeight="1">
      <c r="A419" s="13">
        <v>413</v>
      </c>
      <c r="B419" s="14" t="s">
        <v>29</v>
      </c>
      <c r="C419" s="14" t="s">
        <v>30</v>
      </c>
      <c r="D419" s="15" t="s">
        <v>31</v>
      </c>
      <c r="E419" s="16"/>
      <c r="F419" s="15" t="s">
        <v>32</v>
      </c>
      <c r="G419" s="14" t="s">
        <v>33</v>
      </c>
      <c r="H419" s="14">
        <v>264738017</v>
      </c>
      <c r="I419" s="14"/>
      <c r="J419" s="14"/>
      <c r="K419" s="14"/>
      <c r="L419" s="17">
        <v>42992</v>
      </c>
      <c r="M419" s="17">
        <v>42992</v>
      </c>
      <c r="N419" s="14">
        <v>69</v>
      </c>
      <c r="O419" s="14">
        <v>4</v>
      </c>
      <c r="P419" s="37"/>
      <c r="Q419" s="14">
        <v>1</v>
      </c>
      <c r="R419" s="14">
        <v>205</v>
      </c>
      <c r="S419" s="15">
        <f t="shared" si="13"/>
        <v>205</v>
      </c>
      <c r="T419" s="14" t="s">
        <v>35</v>
      </c>
      <c r="U419" s="14" t="s">
        <v>36</v>
      </c>
      <c r="V419" s="14"/>
      <c r="W419" s="127" t="str">
        <f t="shared" ca="1" si="12"/>
        <v>2019CJ69CP4</v>
      </c>
    </row>
    <row r="420" spans="1:23" s="31" customFormat="1" ht="33.75" customHeight="1">
      <c r="A420" s="13">
        <v>414</v>
      </c>
      <c r="B420" s="14" t="s">
        <v>29</v>
      </c>
      <c r="C420" s="14" t="s">
        <v>30</v>
      </c>
      <c r="D420" s="15" t="s">
        <v>31</v>
      </c>
      <c r="E420" s="16"/>
      <c r="F420" s="15" t="s">
        <v>32</v>
      </c>
      <c r="G420" s="14" t="s">
        <v>33</v>
      </c>
      <c r="H420" s="14" t="s">
        <v>2084</v>
      </c>
      <c r="I420" s="14"/>
      <c r="J420" s="14"/>
      <c r="K420" s="14"/>
      <c r="L420" s="17">
        <v>42992</v>
      </c>
      <c r="M420" s="17">
        <v>42992</v>
      </c>
      <c r="N420" s="14">
        <v>69</v>
      </c>
      <c r="O420" s="14">
        <v>5</v>
      </c>
      <c r="P420" s="37"/>
      <c r="Q420" s="14">
        <v>1</v>
      </c>
      <c r="R420" s="14">
        <v>175</v>
      </c>
      <c r="S420" s="15">
        <f t="shared" si="13"/>
        <v>175</v>
      </c>
      <c r="T420" s="14" t="s">
        <v>35</v>
      </c>
      <c r="U420" s="14" t="s">
        <v>36</v>
      </c>
      <c r="V420" s="14"/>
      <c r="W420" s="127" t="str">
        <f t="shared" ca="1" si="12"/>
        <v>2019CJ69CP5</v>
      </c>
    </row>
    <row r="421" spans="1:23" s="31" customFormat="1" ht="33.75" customHeight="1">
      <c r="A421" s="13">
        <v>415</v>
      </c>
      <c r="B421" s="14" t="s">
        <v>29</v>
      </c>
      <c r="C421" s="14" t="s">
        <v>30</v>
      </c>
      <c r="D421" s="15" t="s">
        <v>31</v>
      </c>
      <c r="E421" s="16"/>
      <c r="F421" s="15" t="s">
        <v>32</v>
      </c>
      <c r="G421" s="14" t="s">
        <v>33</v>
      </c>
      <c r="H421" s="14">
        <v>264759217</v>
      </c>
      <c r="I421" s="14"/>
      <c r="J421" s="14"/>
      <c r="K421" s="14"/>
      <c r="L421" s="17">
        <v>42992</v>
      </c>
      <c r="M421" s="17">
        <v>42992</v>
      </c>
      <c r="N421" s="14">
        <v>69</v>
      </c>
      <c r="O421" s="14">
        <v>6</v>
      </c>
      <c r="P421" s="37" t="s">
        <v>125</v>
      </c>
      <c r="Q421" s="14">
        <v>1</v>
      </c>
      <c r="R421" s="14">
        <v>200</v>
      </c>
      <c r="S421" s="15">
        <f t="shared" si="13"/>
        <v>200</v>
      </c>
      <c r="T421" s="14" t="s">
        <v>35</v>
      </c>
      <c r="U421" s="14" t="s">
        <v>36</v>
      </c>
      <c r="V421" s="14"/>
      <c r="W421" s="127" t="str">
        <f t="shared" ca="1" si="12"/>
        <v>2019CJ69CP6</v>
      </c>
    </row>
    <row r="422" spans="1:23" s="31" customFormat="1" ht="33.75" customHeight="1">
      <c r="A422" s="13">
        <v>416</v>
      </c>
      <c r="B422" s="14" t="s">
        <v>29</v>
      </c>
      <c r="C422" s="14" t="s">
        <v>30</v>
      </c>
      <c r="D422" s="15" t="s">
        <v>31</v>
      </c>
      <c r="E422" s="16"/>
      <c r="F422" s="15" t="s">
        <v>32</v>
      </c>
      <c r="G422" s="14" t="s">
        <v>33</v>
      </c>
      <c r="H422" s="14">
        <v>264759217</v>
      </c>
      <c r="I422" s="14"/>
      <c r="J422" s="14"/>
      <c r="K422" s="14"/>
      <c r="L422" s="17">
        <v>42992</v>
      </c>
      <c r="M422" s="17">
        <v>42992</v>
      </c>
      <c r="N422" s="14">
        <v>70</v>
      </c>
      <c r="O422" s="14">
        <v>1</v>
      </c>
      <c r="P422" s="37" t="s">
        <v>126</v>
      </c>
      <c r="Q422" s="14">
        <v>201</v>
      </c>
      <c r="R422" s="14">
        <v>389</v>
      </c>
      <c r="S422" s="15">
        <f t="shared" si="13"/>
        <v>189</v>
      </c>
      <c r="T422" s="14" t="s">
        <v>35</v>
      </c>
      <c r="U422" s="14" t="s">
        <v>36</v>
      </c>
      <c r="V422" s="14"/>
      <c r="W422" s="127" t="str">
        <f t="shared" ca="1" si="12"/>
        <v>2019CJ70CP1</v>
      </c>
    </row>
    <row r="423" spans="1:23" s="31" customFormat="1" ht="33.75" customHeight="1">
      <c r="A423" s="13">
        <v>417</v>
      </c>
      <c r="B423" s="14" t="s">
        <v>29</v>
      </c>
      <c r="C423" s="14" t="s">
        <v>30</v>
      </c>
      <c r="D423" s="15" t="s">
        <v>31</v>
      </c>
      <c r="E423" s="16"/>
      <c r="F423" s="15" t="s">
        <v>32</v>
      </c>
      <c r="G423" s="14" t="s">
        <v>33</v>
      </c>
      <c r="H423" s="14" t="s">
        <v>2085</v>
      </c>
      <c r="I423" s="14"/>
      <c r="J423" s="14"/>
      <c r="K423" s="14"/>
      <c r="L423" s="17">
        <v>42992</v>
      </c>
      <c r="M423" s="17">
        <v>42992</v>
      </c>
      <c r="N423" s="14">
        <v>70</v>
      </c>
      <c r="O423" s="14">
        <v>2</v>
      </c>
      <c r="P423" s="37"/>
      <c r="Q423" s="14">
        <v>1</v>
      </c>
      <c r="R423" s="14">
        <v>209</v>
      </c>
      <c r="S423" s="15">
        <f t="shared" si="13"/>
        <v>209</v>
      </c>
      <c r="T423" s="14" t="s">
        <v>35</v>
      </c>
      <c r="U423" s="14" t="s">
        <v>36</v>
      </c>
      <c r="V423" s="14"/>
      <c r="W423" s="127" t="str">
        <f t="shared" ca="1" si="12"/>
        <v>2019CJ70CP2</v>
      </c>
    </row>
    <row r="424" spans="1:23" s="31" customFormat="1" ht="33.75" customHeight="1">
      <c r="A424" s="13">
        <v>418</v>
      </c>
      <c r="B424" s="14" t="s">
        <v>29</v>
      </c>
      <c r="C424" s="14" t="s">
        <v>30</v>
      </c>
      <c r="D424" s="15" t="s">
        <v>31</v>
      </c>
      <c r="E424" s="16"/>
      <c r="F424" s="15" t="s">
        <v>32</v>
      </c>
      <c r="G424" s="14" t="s">
        <v>33</v>
      </c>
      <c r="H424" s="14" t="s">
        <v>2086</v>
      </c>
      <c r="I424" s="14"/>
      <c r="J424" s="14"/>
      <c r="K424" s="14"/>
      <c r="L424" s="17">
        <v>42992</v>
      </c>
      <c r="M424" s="17">
        <v>42992</v>
      </c>
      <c r="N424" s="14">
        <v>70</v>
      </c>
      <c r="O424" s="14">
        <v>3</v>
      </c>
      <c r="P424" s="37"/>
      <c r="Q424" s="14">
        <v>1</v>
      </c>
      <c r="R424" s="14">
        <v>210</v>
      </c>
      <c r="S424" s="15">
        <f t="shared" si="13"/>
        <v>210</v>
      </c>
      <c r="T424" s="14" t="s">
        <v>35</v>
      </c>
      <c r="U424" s="14" t="s">
        <v>36</v>
      </c>
      <c r="V424" s="14"/>
      <c r="W424" s="127" t="str">
        <f t="shared" ca="1" si="12"/>
        <v>2019CJ70CP3</v>
      </c>
    </row>
    <row r="425" spans="1:23" s="31" customFormat="1" ht="33.75" customHeight="1">
      <c r="A425" s="13">
        <v>419</v>
      </c>
      <c r="B425" s="14" t="s">
        <v>29</v>
      </c>
      <c r="C425" s="14" t="s">
        <v>30</v>
      </c>
      <c r="D425" s="15" t="s">
        <v>31</v>
      </c>
      <c r="E425" s="16"/>
      <c r="F425" s="15" t="s">
        <v>32</v>
      </c>
      <c r="G425" s="14" t="s">
        <v>33</v>
      </c>
      <c r="H425" s="14" t="s">
        <v>2087</v>
      </c>
      <c r="I425" s="14"/>
      <c r="J425" s="14"/>
      <c r="K425" s="14"/>
      <c r="L425" s="17">
        <v>42992</v>
      </c>
      <c r="M425" s="17">
        <v>42996</v>
      </c>
      <c r="N425" s="14">
        <v>70</v>
      </c>
      <c r="O425" s="14">
        <v>4</v>
      </c>
      <c r="P425" s="37"/>
      <c r="Q425" s="14">
        <v>1</v>
      </c>
      <c r="R425" s="14">
        <v>190</v>
      </c>
      <c r="S425" s="15">
        <f t="shared" si="13"/>
        <v>190</v>
      </c>
      <c r="T425" s="14" t="s">
        <v>35</v>
      </c>
      <c r="U425" s="14" t="s">
        <v>36</v>
      </c>
      <c r="V425" s="14"/>
      <c r="W425" s="127" t="str">
        <f t="shared" ca="1" si="12"/>
        <v>2019CJ70CP4</v>
      </c>
    </row>
    <row r="426" spans="1:23" s="31" customFormat="1" ht="33.75" customHeight="1">
      <c r="A426" s="13">
        <v>420</v>
      </c>
      <c r="B426" s="14" t="s">
        <v>29</v>
      </c>
      <c r="C426" s="14" t="s">
        <v>30</v>
      </c>
      <c r="D426" s="15" t="s">
        <v>31</v>
      </c>
      <c r="E426" s="16"/>
      <c r="F426" s="15" t="s">
        <v>32</v>
      </c>
      <c r="G426" s="14" t="s">
        <v>33</v>
      </c>
      <c r="H426" s="14" t="s">
        <v>2088</v>
      </c>
      <c r="I426" s="14"/>
      <c r="J426" s="14"/>
      <c r="K426" s="14"/>
      <c r="L426" s="17">
        <v>42996</v>
      </c>
      <c r="M426" s="17">
        <v>42996</v>
      </c>
      <c r="N426" s="14">
        <v>70</v>
      </c>
      <c r="O426" s="14">
        <v>5</v>
      </c>
      <c r="P426" s="37"/>
      <c r="Q426" s="14">
        <v>1</v>
      </c>
      <c r="R426" s="14">
        <v>206</v>
      </c>
      <c r="S426" s="15">
        <f t="shared" si="13"/>
        <v>206</v>
      </c>
      <c r="T426" s="14" t="s">
        <v>35</v>
      </c>
      <c r="U426" s="14" t="s">
        <v>36</v>
      </c>
      <c r="V426" s="14"/>
      <c r="W426" s="127" t="str">
        <f t="shared" ca="1" si="12"/>
        <v>2019CJ70CP5</v>
      </c>
    </row>
    <row r="427" spans="1:23" s="31" customFormat="1" ht="33.75" customHeight="1">
      <c r="A427" s="13">
        <v>421</v>
      </c>
      <c r="B427" s="14" t="s">
        <v>29</v>
      </c>
      <c r="C427" s="14" t="s">
        <v>30</v>
      </c>
      <c r="D427" s="15" t="s">
        <v>31</v>
      </c>
      <c r="E427" s="16"/>
      <c r="F427" s="15" t="s">
        <v>32</v>
      </c>
      <c r="G427" s="14" t="s">
        <v>33</v>
      </c>
      <c r="H427" s="14" t="s">
        <v>2089</v>
      </c>
      <c r="I427" s="14"/>
      <c r="J427" s="14"/>
      <c r="K427" s="14"/>
      <c r="L427" s="17">
        <v>42996</v>
      </c>
      <c r="M427" s="17">
        <v>42996</v>
      </c>
      <c r="N427" s="14">
        <v>70</v>
      </c>
      <c r="O427" s="14">
        <v>6</v>
      </c>
      <c r="P427" s="37"/>
      <c r="Q427" s="14">
        <v>1</v>
      </c>
      <c r="R427" s="14">
        <v>126</v>
      </c>
      <c r="S427" s="15">
        <f t="shared" si="13"/>
        <v>126</v>
      </c>
      <c r="T427" s="14" t="s">
        <v>35</v>
      </c>
      <c r="U427" s="14" t="s">
        <v>36</v>
      </c>
      <c r="V427" s="14"/>
      <c r="W427" s="127" t="str">
        <f t="shared" ca="1" si="12"/>
        <v>2019CJ70CP6</v>
      </c>
    </row>
    <row r="428" spans="1:23" s="31" customFormat="1" ht="33.75" customHeight="1">
      <c r="A428" s="13">
        <v>422</v>
      </c>
      <c r="B428" s="14" t="s">
        <v>29</v>
      </c>
      <c r="C428" s="14" t="s">
        <v>30</v>
      </c>
      <c r="D428" s="15" t="s">
        <v>31</v>
      </c>
      <c r="E428" s="16"/>
      <c r="F428" s="15" t="s">
        <v>32</v>
      </c>
      <c r="G428" s="14" t="s">
        <v>33</v>
      </c>
      <c r="H428" s="14" t="s">
        <v>2090</v>
      </c>
      <c r="I428" s="14"/>
      <c r="J428" s="14"/>
      <c r="K428" s="14"/>
      <c r="L428" s="17">
        <v>42996</v>
      </c>
      <c r="M428" s="17">
        <v>42996</v>
      </c>
      <c r="N428" s="14">
        <v>71</v>
      </c>
      <c r="O428" s="14">
        <v>1</v>
      </c>
      <c r="P428" s="37"/>
      <c r="Q428" s="14">
        <v>1</v>
      </c>
      <c r="R428" s="14">
        <v>159</v>
      </c>
      <c r="S428" s="15">
        <f t="shared" si="13"/>
        <v>159</v>
      </c>
      <c r="T428" s="14" t="s">
        <v>35</v>
      </c>
      <c r="U428" s="14" t="s">
        <v>36</v>
      </c>
      <c r="V428" s="14"/>
      <c r="W428" s="127" t="str">
        <f t="shared" ca="1" si="12"/>
        <v>2019CJ71CP1</v>
      </c>
    </row>
    <row r="429" spans="1:23" s="31" customFormat="1" ht="33.75" customHeight="1">
      <c r="A429" s="13">
        <v>423</v>
      </c>
      <c r="B429" s="14" t="s">
        <v>29</v>
      </c>
      <c r="C429" s="14" t="s">
        <v>30</v>
      </c>
      <c r="D429" s="15" t="s">
        <v>31</v>
      </c>
      <c r="E429" s="16"/>
      <c r="F429" s="15" t="s">
        <v>32</v>
      </c>
      <c r="G429" s="14" t="s">
        <v>33</v>
      </c>
      <c r="H429" s="14" t="s">
        <v>2091</v>
      </c>
      <c r="I429" s="14"/>
      <c r="J429" s="14"/>
      <c r="K429" s="14"/>
      <c r="L429" s="17">
        <v>42996</v>
      </c>
      <c r="M429" s="17">
        <v>42996</v>
      </c>
      <c r="N429" s="14">
        <v>71</v>
      </c>
      <c r="O429" s="14">
        <v>2</v>
      </c>
      <c r="P429" s="37"/>
      <c r="Q429" s="14">
        <v>1</v>
      </c>
      <c r="R429" s="14">
        <v>133</v>
      </c>
      <c r="S429" s="15">
        <f t="shared" si="13"/>
        <v>133</v>
      </c>
      <c r="T429" s="14" t="s">
        <v>35</v>
      </c>
      <c r="U429" s="14" t="s">
        <v>36</v>
      </c>
      <c r="V429" s="14"/>
      <c r="W429" s="127" t="str">
        <f t="shared" ca="1" si="12"/>
        <v>2019CJ71CP2</v>
      </c>
    </row>
    <row r="430" spans="1:23" s="31" customFormat="1" ht="33.75" customHeight="1">
      <c r="A430" s="13">
        <v>424</v>
      </c>
      <c r="B430" s="14" t="s">
        <v>29</v>
      </c>
      <c r="C430" s="14" t="s">
        <v>30</v>
      </c>
      <c r="D430" s="15" t="s">
        <v>31</v>
      </c>
      <c r="E430" s="16"/>
      <c r="F430" s="15" t="s">
        <v>32</v>
      </c>
      <c r="G430" s="14" t="s">
        <v>33</v>
      </c>
      <c r="H430" s="14">
        <v>267830417</v>
      </c>
      <c r="I430" s="14"/>
      <c r="J430" s="14"/>
      <c r="K430" s="14"/>
      <c r="L430" s="17">
        <v>42996</v>
      </c>
      <c r="M430" s="17">
        <v>42996</v>
      </c>
      <c r="N430" s="14">
        <v>71</v>
      </c>
      <c r="O430" s="14">
        <v>3</v>
      </c>
      <c r="P430" s="37" t="s">
        <v>171</v>
      </c>
      <c r="Q430" s="14">
        <v>1</v>
      </c>
      <c r="R430" s="14">
        <v>205</v>
      </c>
      <c r="S430" s="15">
        <f t="shared" si="13"/>
        <v>205</v>
      </c>
      <c r="T430" s="14" t="s">
        <v>35</v>
      </c>
      <c r="U430" s="14" t="s">
        <v>36</v>
      </c>
      <c r="V430" s="14"/>
      <c r="W430" s="127" t="str">
        <f t="shared" ca="1" si="12"/>
        <v>2019CJ71CP3</v>
      </c>
    </row>
    <row r="431" spans="1:23" s="31" customFormat="1" ht="33.75" customHeight="1">
      <c r="A431" s="13">
        <v>425</v>
      </c>
      <c r="B431" s="14" t="s">
        <v>29</v>
      </c>
      <c r="C431" s="14" t="s">
        <v>30</v>
      </c>
      <c r="D431" s="15" t="s">
        <v>31</v>
      </c>
      <c r="E431" s="16"/>
      <c r="F431" s="15" t="s">
        <v>32</v>
      </c>
      <c r="G431" s="14" t="s">
        <v>33</v>
      </c>
      <c r="H431" s="14">
        <v>267830417</v>
      </c>
      <c r="I431" s="14"/>
      <c r="J431" s="14"/>
      <c r="K431" s="14"/>
      <c r="L431" s="17">
        <v>42996</v>
      </c>
      <c r="M431" s="17">
        <v>42996</v>
      </c>
      <c r="N431" s="14">
        <v>71</v>
      </c>
      <c r="O431" s="14">
        <v>4</v>
      </c>
      <c r="P431" s="37" t="s">
        <v>172</v>
      </c>
      <c r="Q431" s="14">
        <v>206</v>
      </c>
      <c r="R431" s="14">
        <v>405</v>
      </c>
      <c r="S431" s="15">
        <f t="shared" si="13"/>
        <v>200</v>
      </c>
      <c r="T431" s="14" t="s">
        <v>35</v>
      </c>
      <c r="U431" s="14" t="s">
        <v>36</v>
      </c>
      <c r="V431" s="14"/>
      <c r="W431" s="127" t="str">
        <f t="shared" ca="1" si="12"/>
        <v>2019CJ71CP4</v>
      </c>
    </row>
    <row r="432" spans="1:23" s="31" customFormat="1" ht="33.75" customHeight="1">
      <c r="A432" s="13">
        <v>426</v>
      </c>
      <c r="B432" s="14" t="s">
        <v>29</v>
      </c>
      <c r="C432" s="14" t="s">
        <v>30</v>
      </c>
      <c r="D432" s="15" t="s">
        <v>31</v>
      </c>
      <c r="E432" s="16"/>
      <c r="F432" s="15" t="s">
        <v>32</v>
      </c>
      <c r="G432" s="14" t="s">
        <v>33</v>
      </c>
      <c r="H432" s="14">
        <v>267830417</v>
      </c>
      <c r="I432" s="14"/>
      <c r="J432" s="14"/>
      <c r="K432" s="14"/>
      <c r="L432" s="17">
        <v>42996</v>
      </c>
      <c r="M432" s="17">
        <v>42996</v>
      </c>
      <c r="N432" s="14">
        <v>71</v>
      </c>
      <c r="O432" s="14">
        <v>5</v>
      </c>
      <c r="P432" s="37" t="s">
        <v>173</v>
      </c>
      <c r="Q432" s="14">
        <v>406</v>
      </c>
      <c r="R432" s="14">
        <v>445</v>
      </c>
      <c r="S432" s="15">
        <f t="shared" si="13"/>
        <v>40</v>
      </c>
      <c r="T432" s="14" t="s">
        <v>35</v>
      </c>
      <c r="U432" s="14" t="s">
        <v>36</v>
      </c>
      <c r="V432" s="14"/>
      <c r="W432" s="127" t="str">
        <f t="shared" ca="1" si="12"/>
        <v>2019CJ71CP5</v>
      </c>
    </row>
    <row r="433" spans="1:23" s="31" customFormat="1" ht="33.75" customHeight="1">
      <c r="A433" s="13">
        <v>427</v>
      </c>
      <c r="B433" s="14" t="s">
        <v>29</v>
      </c>
      <c r="C433" s="14" t="s">
        <v>30</v>
      </c>
      <c r="D433" s="15" t="s">
        <v>31</v>
      </c>
      <c r="E433" s="16"/>
      <c r="F433" s="15" t="s">
        <v>32</v>
      </c>
      <c r="G433" s="14" t="s">
        <v>33</v>
      </c>
      <c r="H433" s="14" t="s">
        <v>2092</v>
      </c>
      <c r="I433" s="14"/>
      <c r="J433" s="14"/>
      <c r="K433" s="14"/>
      <c r="L433" s="17">
        <v>42997</v>
      </c>
      <c r="M433" s="17">
        <v>42997</v>
      </c>
      <c r="N433" s="14">
        <v>71</v>
      </c>
      <c r="O433" s="14">
        <v>6</v>
      </c>
      <c r="P433" s="37"/>
      <c r="Q433" s="14">
        <v>1</v>
      </c>
      <c r="R433" s="14">
        <v>190</v>
      </c>
      <c r="S433" s="15">
        <f t="shared" si="13"/>
        <v>190</v>
      </c>
      <c r="T433" s="14" t="s">
        <v>35</v>
      </c>
      <c r="U433" s="14" t="s">
        <v>36</v>
      </c>
      <c r="V433" s="14"/>
      <c r="W433" s="127" t="str">
        <f t="shared" ca="1" si="12"/>
        <v>2019CJ71CP6</v>
      </c>
    </row>
    <row r="434" spans="1:23" s="31" customFormat="1" ht="33.75" customHeight="1">
      <c r="A434" s="13">
        <v>428</v>
      </c>
      <c r="B434" s="14" t="s">
        <v>29</v>
      </c>
      <c r="C434" s="14" t="s">
        <v>30</v>
      </c>
      <c r="D434" s="15" t="s">
        <v>31</v>
      </c>
      <c r="E434" s="16"/>
      <c r="F434" s="15" t="s">
        <v>32</v>
      </c>
      <c r="G434" s="14" t="s">
        <v>33</v>
      </c>
      <c r="H434" s="14" t="s">
        <v>2093</v>
      </c>
      <c r="I434" s="14"/>
      <c r="J434" s="14"/>
      <c r="K434" s="14"/>
      <c r="L434" s="17">
        <v>42997</v>
      </c>
      <c r="M434" s="17">
        <v>42997</v>
      </c>
      <c r="N434" s="14">
        <v>72</v>
      </c>
      <c r="O434" s="14">
        <v>1</v>
      </c>
      <c r="P434" s="37"/>
      <c r="Q434" s="14">
        <v>1</v>
      </c>
      <c r="R434" s="14">
        <v>193</v>
      </c>
      <c r="S434" s="15">
        <f t="shared" si="13"/>
        <v>193</v>
      </c>
      <c r="T434" s="14" t="s">
        <v>35</v>
      </c>
      <c r="U434" s="14" t="s">
        <v>36</v>
      </c>
      <c r="V434" s="14"/>
      <c r="W434" s="127" t="str">
        <f t="shared" ca="1" si="12"/>
        <v>2019CJ72CP1</v>
      </c>
    </row>
    <row r="435" spans="1:23" s="31" customFormat="1" ht="33.75" customHeight="1">
      <c r="A435" s="13">
        <v>429</v>
      </c>
      <c r="B435" s="14" t="s">
        <v>29</v>
      </c>
      <c r="C435" s="14" t="s">
        <v>30</v>
      </c>
      <c r="D435" s="15" t="s">
        <v>31</v>
      </c>
      <c r="E435" s="16"/>
      <c r="F435" s="15" t="s">
        <v>32</v>
      </c>
      <c r="G435" s="14" t="s">
        <v>33</v>
      </c>
      <c r="H435" s="14" t="s">
        <v>2094</v>
      </c>
      <c r="I435" s="14"/>
      <c r="J435" s="14"/>
      <c r="K435" s="14"/>
      <c r="L435" s="17">
        <v>42997</v>
      </c>
      <c r="M435" s="17">
        <v>42997</v>
      </c>
      <c r="N435" s="14">
        <v>72</v>
      </c>
      <c r="O435" s="14">
        <v>2</v>
      </c>
      <c r="P435" s="37"/>
      <c r="Q435" s="14">
        <v>1</v>
      </c>
      <c r="R435" s="14">
        <v>197</v>
      </c>
      <c r="S435" s="15">
        <f t="shared" si="13"/>
        <v>197</v>
      </c>
      <c r="T435" s="14" t="s">
        <v>35</v>
      </c>
      <c r="U435" s="14" t="s">
        <v>36</v>
      </c>
      <c r="V435" s="14"/>
      <c r="W435" s="127" t="str">
        <f t="shared" ca="1" si="12"/>
        <v>2019CJ72CP2</v>
      </c>
    </row>
    <row r="436" spans="1:23" s="31" customFormat="1" ht="33.75" customHeight="1">
      <c r="A436" s="13">
        <v>430</v>
      </c>
      <c r="B436" s="14" t="s">
        <v>29</v>
      </c>
      <c r="C436" s="14" t="s">
        <v>30</v>
      </c>
      <c r="D436" s="15" t="s">
        <v>31</v>
      </c>
      <c r="E436" s="16"/>
      <c r="F436" s="15" t="s">
        <v>32</v>
      </c>
      <c r="G436" s="14" t="s">
        <v>33</v>
      </c>
      <c r="H436" s="14" t="s">
        <v>2095</v>
      </c>
      <c r="I436" s="14"/>
      <c r="J436" s="14"/>
      <c r="K436" s="14"/>
      <c r="L436" s="17">
        <v>42997</v>
      </c>
      <c r="M436" s="17">
        <v>42997</v>
      </c>
      <c r="N436" s="14">
        <v>72</v>
      </c>
      <c r="O436" s="14">
        <v>3</v>
      </c>
      <c r="P436" s="37"/>
      <c r="Q436" s="14">
        <v>1</v>
      </c>
      <c r="R436" s="14">
        <v>198</v>
      </c>
      <c r="S436" s="15">
        <f t="shared" si="13"/>
        <v>198</v>
      </c>
      <c r="T436" s="14" t="s">
        <v>35</v>
      </c>
      <c r="U436" s="14" t="s">
        <v>36</v>
      </c>
      <c r="V436" s="14"/>
      <c r="W436" s="127" t="str">
        <f t="shared" ca="1" si="12"/>
        <v>2019CJ72CP3</v>
      </c>
    </row>
    <row r="437" spans="1:23" s="31" customFormat="1" ht="33.75" customHeight="1">
      <c r="A437" s="13">
        <v>431</v>
      </c>
      <c r="B437" s="14" t="s">
        <v>29</v>
      </c>
      <c r="C437" s="14" t="s">
        <v>30</v>
      </c>
      <c r="D437" s="15" t="s">
        <v>31</v>
      </c>
      <c r="E437" s="16"/>
      <c r="F437" s="15" t="s">
        <v>32</v>
      </c>
      <c r="G437" s="14" t="s">
        <v>33</v>
      </c>
      <c r="H437" s="14" t="s">
        <v>2096</v>
      </c>
      <c r="I437" s="14"/>
      <c r="J437" s="14"/>
      <c r="K437" s="14"/>
      <c r="L437" s="17">
        <v>42997</v>
      </c>
      <c r="M437" s="17">
        <v>42998</v>
      </c>
      <c r="N437" s="14">
        <v>72</v>
      </c>
      <c r="O437" s="14">
        <v>4</v>
      </c>
      <c r="P437" s="37"/>
      <c r="Q437" s="14">
        <v>1</v>
      </c>
      <c r="R437" s="14">
        <v>133</v>
      </c>
      <c r="S437" s="15">
        <f t="shared" si="13"/>
        <v>133</v>
      </c>
      <c r="T437" s="14" t="s">
        <v>35</v>
      </c>
      <c r="U437" s="14" t="s">
        <v>36</v>
      </c>
      <c r="V437" s="14"/>
      <c r="W437" s="127" t="str">
        <f t="shared" ca="1" si="12"/>
        <v>2019CJ72CP4</v>
      </c>
    </row>
    <row r="438" spans="1:23" s="31" customFormat="1" ht="33.75" customHeight="1">
      <c r="A438" s="13">
        <v>432</v>
      </c>
      <c r="B438" s="14" t="s">
        <v>29</v>
      </c>
      <c r="C438" s="14" t="s">
        <v>30</v>
      </c>
      <c r="D438" s="15" t="s">
        <v>31</v>
      </c>
      <c r="E438" s="16"/>
      <c r="F438" s="15" t="s">
        <v>32</v>
      </c>
      <c r="G438" s="14" t="s">
        <v>33</v>
      </c>
      <c r="H438" s="14">
        <v>270596717</v>
      </c>
      <c r="I438" s="14"/>
      <c r="J438" s="14"/>
      <c r="K438" s="14"/>
      <c r="L438" s="17">
        <v>42998</v>
      </c>
      <c r="M438" s="17">
        <v>42998</v>
      </c>
      <c r="N438" s="14">
        <v>72</v>
      </c>
      <c r="O438" s="14">
        <v>5</v>
      </c>
      <c r="P438" s="37"/>
      <c r="Q438" s="14">
        <v>1</v>
      </c>
      <c r="R438" s="14">
        <v>160</v>
      </c>
      <c r="S438" s="15">
        <f t="shared" si="13"/>
        <v>160</v>
      </c>
      <c r="T438" s="14" t="s">
        <v>35</v>
      </c>
      <c r="U438" s="14" t="s">
        <v>36</v>
      </c>
      <c r="V438" s="14"/>
      <c r="W438" s="127" t="str">
        <f t="shared" ca="1" si="12"/>
        <v>2019CJ72CP5</v>
      </c>
    </row>
    <row r="439" spans="1:23" s="31" customFormat="1" ht="33.75" customHeight="1">
      <c r="A439" s="13">
        <v>433</v>
      </c>
      <c r="B439" s="14" t="s">
        <v>29</v>
      </c>
      <c r="C439" s="14" t="s">
        <v>30</v>
      </c>
      <c r="D439" s="15" t="s">
        <v>31</v>
      </c>
      <c r="E439" s="16"/>
      <c r="F439" s="15" t="s">
        <v>32</v>
      </c>
      <c r="G439" s="14" t="s">
        <v>33</v>
      </c>
      <c r="H439" s="14" t="s">
        <v>2097</v>
      </c>
      <c r="I439" s="14"/>
      <c r="J439" s="14"/>
      <c r="K439" s="14"/>
      <c r="L439" s="17">
        <v>42998</v>
      </c>
      <c r="M439" s="17">
        <v>42999</v>
      </c>
      <c r="N439" s="14">
        <v>72</v>
      </c>
      <c r="O439" s="14">
        <v>6</v>
      </c>
      <c r="P439" s="37"/>
      <c r="Q439" s="14">
        <v>1</v>
      </c>
      <c r="R439" s="14">
        <v>186</v>
      </c>
      <c r="S439" s="15">
        <f t="shared" si="13"/>
        <v>186</v>
      </c>
      <c r="T439" s="14" t="s">
        <v>35</v>
      </c>
      <c r="U439" s="14" t="s">
        <v>36</v>
      </c>
      <c r="V439" s="14"/>
      <c r="W439" s="127" t="str">
        <f t="shared" ca="1" si="12"/>
        <v>2019CJ72CP6</v>
      </c>
    </row>
    <row r="440" spans="1:23" s="31" customFormat="1" ht="33.75" customHeight="1">
      <c r="A440" s="13">
        <v>434</v>
      </c>
      <c r="B440" s="14" t="s">
        <v>29</v>
      </c>
      <c r="C440" s="14" t="s">
        <v>30</v>
      </c>
      <c r="D440" s="15" t="s">
        <v>31</v>
      </c>
      <c r="E440" s="16"/>
      <c r="F440" s="15" t="s">
        <v>32</v>
      </c>
      <c r="G440" s="14" t="s">
        <v>33</v>
      </c>
      <c r="H440" s="14">
        <v>275693317</v>
      </c>
      <c r="I440" s="14"/>
      <c r="J440" s="14"/>
      <c r="K440" s="14"/>
      <c r="L440" s="17">
        <v>43000</v>
      </c>
      <c r="M440" s="17">
        <v>43000</v>
      </c>
      <c r="N440" s="14">
        <v>73</v>
      </c>
      <c r="O440" s="14">
        <v>1</v>
      </c>
      <c r="P440" s="37"/>
      <c r="Q440" s="14">
        <v>1</v>
      </c>
      <c r="R440" s="14">
        <v>71</v>
      </c>
      <c r="S440" s="15">
        <f t="shared" si="13"/>
        <v>71</v>
      </c>
      <c r="T440" s="14" t="s">
        <v>35</v>
      </c>
      <c r="U440" s="14" t="s">
        <v>36</v>
      </c>
      <c r="V440" s="14"/>
      <c r="W440" s="127" t="str">
        <f t="shared" ca="1" si="12"/>
        <v>2019CJ73CP1</v>
      </c>
    </row>
    <row r="441" spans="1:23" s="31" customFormat="1" ht="33.75" customHeight="1">
      <c r="A441" s="13">
        <v>435</v>
      </c>
      <c r="B441" s="14" t="s">
        <v>29</v>
      </c>
      <c r="C441" s="14" t="s">
        <v>30</v>
      </c>
      <c r="D441" s="15" t="s">
        <v>31</v>
      </c>
      <c r="E441" s="16"/>
      <c r="F441" s="15" t="s">
        <v>32</v>
      </c>
      <c r="G441" s="14" t="s">
        <v>33</v>
      </c>
      <c r="H441" s="14">
        <v>279190017</v>
      </c>
      <c r="I441" s="14"/>
      <c r="J441" s="14"/>
      <c r="K441" s="14"/>
      <c r="L441" s="17">
        <v>43003</v>
      </c>
      <c r="M441" s="17">
        <v>43003</v>
      </c>
      <c r="N441" s="14">
        <v>73</v>
      </c>
      <c r="O441" s="14">
        <v>2</v>
      </c>
      <c r="P441" s="37"/>
      <c r="Q441" s="14">
        <v>1</v>
      </c>
      <c r="R441" s="14">
        <v>189</v>
      </c>
      <c r="S441" s="15">
        <f t="shared" si="13"/>
        <v>189</v>
      </c>
      <c r="T441" s="14" t="s">
        <v>35</v>
      </c>
      <c r="U441" s="14" t="s">
        <v>36</v>
      </c>
      <c r="V441" s="14"/>
      <c r="W441" s="127" t="str">
        <f t="shared" ca="1" si="12"/>
        <v>2019CJ73CP2</v>
      </c>
    </row>
    <row r="442" spans="1:23" s="31" customFormat="1" ht="33.75" customHeight="1">
      <c r="A442" s="13">
        <v>436</v>
      </c>
      <c r="B442" s="14" t="s">
        <v>29</v>
      </c>
      <c r="C442" s="14" t="s">
        <v>30</v>
      </c>
      <c r="D442" s="15" t="s">
        <v>31</v>
      </c>
      <c r="E442" s="16"/>
      <c r="F442" s="15" t="s">
        <v>32</v>
      </c>
      <c r="G442" s="14" t="s">
        <v>33</v>
      </c>
      <c r="H442" s="14" t="s">
        <v>2098</v>
      </c>
      <c r="I442" s="14"/>
      <c r="J442" s="14"/>
      <c r="K442" s="14"/>
      <c r="L442" s="17">
        <v>43004</v>
      </c>
      <c r="M442" s="17">
        <v>43004</v>
      </c>
      <c r="N442" s="14">
        <v>73</v>
      </c>
      <c r="O442" s="14">
        <v>3</v>
      </c>
      <c r="P442" s="37"/>
      <c r="Q442" s="14">
        <v>1</v>
      </c>
      <c r="R442" s="14">
        <v>206</v>
      </c>
      <c r="S442" s="15">
        <f t="shared" si="13"/>
        <v>206</v>
      </c>
      <c r="T442" s="14" t="s">
        <v>35</v>
      </c>
      <c r="U442" s="14" t="s">
        <v>36</v>
      </c>
      <c r="V442" s="14"/>
      <c r="W442" s="127" t="str">
        <f t="shared" ca="1" si="12"/>
        <v>2019CJ73CP3</v>
      </c>
    </row>
    <row r="443" spans="1:23" s="31" customFormat="1" ht="33.75" customHeight="1">
      <c r="A443" s="13">
        <v>437</v>
      </c>
      <c r="B443" s="14" t="s">
        <v>29</v>
      </c>
      <c r="C443" s="14" t="s">
        <v>30</v>
      </c>
      <c r="D443" s="15" t="s">
        <v>31</v>
      </c>
      <c r="E443" s="16"/>
      <c r="F443" s="15" t="s">
        <v>32</v>
      </c>
      <c r="G443" s="14" t="s">
        <v>33</v>
      </c>
      <c r="H443" s="14" t="s">
        <v>2099</v>
      </c>
      <c r="I443" s="14"/>
      <c r="J443" s="14"/>
      <c r="K443" s="14"/>
      <c r="L443" s="17">
        <v>43004</v>
      </c>
      <c r="M443" s="17">
        <v>43004</v>
      </c>
      <c r="N443" s="14">
        <v>73</v>
      </c>
      <c r="O443" s="14">
        <v>4</v>
      </c>
      <c r="P443" s="37"/>
      <c r="Q443" s="14">
        <v>1</v>
      </c>
      <c r="R443" s="14">
        <v>144</v>
      </c>
      <c r="S443" s="15">
        <f t="shared" si="13"/>
        <v>144</v>
      </c>
      <c r="T443" s="14" t="s">
        <v>35</v>
      </c>
      <c r="U443" s="14" t="s">
        <v>36</v>
      </c>
      <c r="V443" s="14"/>
      <c r="W443" s="127" t="str">
        <f t="shared" ca="1" si="12"/>
        <v>2019CJ73CP4</v>
      </c>
    </row>
    <row r="444" spans="1:23" s="31" customFormat="1" ht="33.75" customHeight="1">
      <c r="A444" s="13">
        <v>438</v>
      </c>
      <c r="B444" s="14" t="s">
        <v>29</v>
      </c>
      <c r="C444" s="14" t="s">
        <v>30</v>
      </c>
      <c r="D444" s="15" t="s">
        <v>31</v>
      </c>
      <c r="E444" s="16"/>
      <c r="F444" s="15" t="s">
        <v>32</v>
      </c>
      <c r="G444" s="14" t="s">
        <v>33</v>
      </c>
      <c r="H444" s="14" t="s">
        <v>2100</v>
      </c>
      <c r="I444" s="14"/>
      <c r="J444" s="14"/>
      <c r="K444" s="14"/>
      <c r="L444" s="17">
        <v>43004</v>
      </c>
      <c r="M444" s="17">
        <v>43005</v>
      </c>
      <c r="N444" s="14">
        <v>73</v>
      </c>
      <c r="O444" s="14">
        <v>5</v>
      </c>
      <c r="P444" s="37"/>
      <c r="Q444" s="14">
        <v>1</v>
      </c>
      <c r="R444" s="14">
        <v>204</v>
      </c>
      <c r="S444" s="15">
        <f t="shared" si="13"/>
        <v>204</v>
      </c>
      <c r="T444" s="14" t="s">
        <v>35</v>
      </c>
      <c r="U444" s="14" t="s">
        <v>36</v>
      </c>
      <c r="V444" s="14"/>
      <c r="W444" s="127" t="str">
        <f t="shared" ca="1" si="12"/>
        <v>2019CJ73CP5</v>
      </c>
    </row>
    <row r="445" spans="1:23" s="31" customFormat="1" ht="33.75" customHeight="1">
      <c r="A445" s="13">
        <v>439</v>
      </c>
      <c r="B445" s="14" t="s">
        <v>29</v>
      </c>
      <c r="C445" s="14" t="s">
        <v>30</v>
      </c>
      <c r="D445" s="15" t="s">
        <v>31</v>
      </c>
      <c r="E445" s="16"/>
      <c r="F445" s="15" t="s">
        <v>32</v>
      </c>
      <c r="G445" s="14" t="s">
        <v>33</v>
      </c>
      <c r="H445" s="14" t="s">
        <v>2101</v>
      </c>
      <c r="I445" s="14"/>
      <c r="J445" s="14"/>
      <c r="K445" s="14"/>
      <c r="L445" s="17">
        <v>43005</v>
      </c>
      <c r="M445" s="17">
        <v>43005</v>
      </c>
      <c r="N445" s="14">
        <v>73</v>
      </c>
      <c r="O445" s="14">
        <v>6</v>
      </c>
      <c r="P445" s="37"/>
      <c r="Q445" s="14">
        <v>1</v>
      </c>
      <c r="R445" s="14">
        <v>196</v>
      </c>
      <c r="S445" s="15">
        <f t="shared" si="13"/>
        <v>196</v>
      </c>
      <c r="T445" s="14" t="s">
        <v>35</v>
      </c>
      <c r="U445" s="14" t="s">
        <v>36</v>
      </c>
      <c r="V445" s="14"/>
      <c r="W445" s="127" t="str">
        <f t="shared" ca="1" si="12"/>
        <v>2019CJ73CP6</v>
      </c>
    </row>
    <row r="446" spans="1:23" s="31" customFormat="1" ht="33.75" customHeight="1">
      <c r="A446" s="13">
        <v>440</v>
      </c>
      <c r="B446" s="14" t="s">
        <v>29</v>
      </c>
      <c r="C446" s="14" t="s">
        <v>30</v>
      </c>
      <c r="D446" s="15" t="s">
        <v>31</v>
      </c>
      <c r="E446" s="16"/>
      <c r="F446" s="15" t="s">
        <v>32</v>
      </c>
      <c r="G446" s="14" t="s">
        <v>33</v>
      </c>
      <c r="H446" s="14" t="s">
        <v>2102</v>
      </c>
      <c r="I446" s="14"/>
      <c r="J446" s="14"/>
      <c r="K446" s="14"/>
      <c r="L446" s="17">
        <v>43005</v>
      </c>
      <c r="M446" s="17">
        <v>43006</v>
      </c>
      <c r="N446" s="14">
        <v>74</v>
      </c>
      <c r="O446" s="14">
        <v>1</v>
      </c>
      <c r="P446" s="37"/>
      <c r="Q446" s="14">
        <v>1</v>
      </c>
      <c r="R446" s="14">
        <v>124</v>
      </c>
      <c r="S446" s="15">
        <f t="shared" si="13"/>
        <v>124</v>
      </c>
      <c r="T446" s="14" t="s">
        <v>35</v>
      </c>
      <c r="U446" s="14" t="s">
        <v>36</v>
      </c>
      <c r="V446" s="14"/>
      <c r="W446" s="127" t="str">
        <f t="shared" ca="1" si="12"/>
        <v>2019CJ74CP1</v>
      </c>
    </row>
    <row r="447" spans="1:23" s="31" customFormat="1" ht="33.75" customHeight="1">
      <c r="A447" s="13">
        <v>441</v>
      </c>
      <c r="B447" s="14" t="s">
        <v>29</v>
      </c>
      <c r="C447" s="14" t="s">
        <v>30</v>
      </c>
      <c r="D447" s="15" t="s">
        <v>31</v>
      </c>
      <c r="E447" s="16"/>
      <c r="F447" s="15" t="s">
        <v>32</v>
      </c>
      <c r="G447" s="14" t="s">
        <v>33</v>
      </c>
      <c r="H447" s="14">
        <v>285235117</v>
      </c>
      <c r="I447" s="14"/>
      <c r="J447" s="14"/>
      <c r="K447" s="14"/>
      <c r="L447" s="17">
        <v>43006</v>
      </c>
      <c r="M447" s="17">
        <v>43006</v>
      </c>
      <c r="N447" s="14">
        <v>74</v>
      </c>
      <c r="O447" s="14">
        <v>2</v>
      </c>
      <c r="P447" s="37" t="s">
        <v>125</v>
      </c>
      <c r="Q447" s="14">
        <v>1</v>
      </c>
      <c r="R447" s="14">
        <v>186</v>
      </c>
      <c r="S447" s="15">
        <f t="shared" si="13"/>
        <v>186</v>
      </c>
      <c r="T447" s="14" t="s">
        <v>35</v>
      </c>
      <c r="U447" s="14" t="s">
        <v>36</v>
      </c>
      <c r="V447" s="14"/>
      <c r="W447" s="127" t="str">
        <f t="shared" ca="1" si="12"/>
        <v>2019CJ74CP2</v>
      </c>
    </row>
    <row r="448" spans="1:23" s="31" customFormat="1" ht="33.75" customHeight="1">
      <c r="A448" s="13">
        <v>442</v>
      </c>
      <c r="B448" s="14" t="s">
        <v>29</v>
      </c>
      <c r="C448" s="14" t="s">
        <v>30</v>
      </c>
      <c r="D448" s="15" t="s">
        <v>31</v>
      </c>
      <c r="E448" s="16"/>
      <c r="F448" s="15" t="s">
        <v>32</v>
      </c>
      <c r="G448" s="14" t="s">
        <v>33</v>
      </c>
      <c r="H448" s="14">
        <v>285235117</v>
      </c>
      <c r="I448" s="14"/>
      <c r="J448" s="14"/>
      <c r="K448" s="14"/>
      <c r="L448" s="17">
        <v>43006</v>
      </c>
      <c r="M448" s="17">
        <v>43006</v>
      </c>
      <c r="N448" s="14">
        <v>74</v>
      </c>
      <c r="O448" s="14">
        <v>3</v>
      </c>
      <c r="P448" s="37" t="s">
        <v>126</v>
      </c>
      <c r="Q448" s="14">
        <v>187</v>
      </c>
      <c r="R448" s="14">
        <v>349</v>
      </c>
      <c r="S448" s="15">
        <f t="shared" si="13"/>
        <v>163</v>
      </c>
      <c r="T448" s="14" t="s">
        <v>35</v>
      </c>
      <c r="U448" s="14" t="s">
        <v>36</v>
      </c>
      <c r="V448" s="14"/>
      <c r="W448" s="127" t="str">
        <f t="shared" ca="1" si="12"/>
        <v>2019CJ74CP3</v>
      </c>
    </row>
    <row r="449" spans="1:23" s="31" customFormat="1" ht="33.75" customHeight="1">
      <c r="A449" s="13">
        <v>443</v>
      </c>
      <c r="B449" s="14" t="s">
        <v>29</v>
      </c>
      <c r="C449" s="14" t="s">
        <v>30</v>
      </c>
      <c r="D449" s="15" t="s">
        <v>31</v>
      </c>
      <c r="E449" s="16"/>
      <c r="F449" s="15" t="s">
        <v>32</v>
      </c>
      <c r="G449" s="14" t="s">
        <v>33</v>
      </c>
      <c r="H449" s="14">
        <v>285239617</v>
      </c>
      <c r="I449" s="14"/>
      <c r="J449" s="14"/>
      <c r="K449" s="14"/>
      <c r="L449" s="17">
        <v>43006</v>
      </c>
      <c r="M449" s="17">
        <v>43006</v>
      </c>
      <c r="N449" s="14">
        <v>74</v>
      </c>
      <c r="O449" s="14">
        <v>4</v>
      </c>
      <c r="P449" s="37"/>
      <c r="Q449" s="14">
        <v>1</v>
      </c>
      <c r="R449" s="14">
        <v>200</v>
      </c>
      <c r="S449" s="15">
        <f t="shared" si="13"/>
        <v>200</v>
      </c>
      <c r="T449" s="14" t="s">
        <v>35</v>
      </c>
      <c r="U449" s="14" t="s">
        <v>36</v>
      </c>
      <c r="V449" s="14"/>
      <c r="W449" s="127" t="str">
        <f t="shared" ca="1" si="12"/>
        <v>2019CJ74CP4</v>
      </c>
    </row>
    <row r="450" spans="1:23" s="31" customFormat="1" ht="33.75" customHeight="1">
      <c r="A450" s="13">
        <v>444</v>
      </c>
      <c r="B450" s="14" t="s">
        <v>29</v>
      </c>
      <c r="C450" s="14" t="s">
        <v>30</v>
      </c>
      <c r="D450" s="15" t="s">
        <v>31</v>
      </c>
      <c r="E450" s="16"/>
      <c r="F450" s="15" t="s">
        <v>32</v>
      </c>
      <c r="G450" s="14" t="s">
        <v>33</v>
      </c>
      <c r="H450" s="14">
        <v>285255317</v>
      </c>
      <c r="I450" s="14"/>
      <c r="J450" s="14"/>
      <c r="K450" s="14"/>
      <c r="L450" s="17">
        <v>43006</v>
      </c>
      <c r="M450" s="17">
        <v>43006</v>
      </c>
      <c r="N450" s="14">
        <v>74</v>
      </c>
      <c r="O450" s="14">
        <v>5</v>
      </c>
      <c r="P450" s="37"/>
      <c r="Q450" s="14">
        <v>1</v>
      </c>
      <c r="R450" s="14">
        <v>164</v>
      </c>
      <c r="S450" s="15">
        <f t="shared" si="13"/>
        <v>164</v>
      </c>
      <c r="T450" s="14" t="s">
        <v>35</v>
      </c>
      <c r="U450" s="14" t="s">
        <v>36</v>
      </c>
      <c r="V450" s="14"/>
      <c r="W450" s="127" t="str">
        <f t="shared" ca="1" si="12"/>
        <v>2019CJ74CP5</v>
      </c>
    </row>
    <row r="451" spans="1:23" s="31" customFormat="1" ht="33.75" customHeight="1">
      <c r="A451" s="13">
        <v>445</v>
      </c>
      <c r="B451" s="14" t="s">
        <v>29</v>
      </c>
      <c r="C451" s="14" t="s">
        <v>30</v>
      </c>
      <c r="D451" s="15" t="s">
        <v>31</v>
      </c>
      <c r="E451" s="16"/>
      <c r="F451" s="15" t="s">
        <v>32</v>
      </c>
      <c r="G451" s="14" t="s">
        <v>33</v>
      </c>
      <c r="H451" s="14" t="s">
        <v>2103</v>
      </c>
      <c r="I451" s="14"/>
      <c r="J451" s="14"/>
      <c r="K451" s="14"/>
      <c r="L451" s="17">
        <v>43006</v>
      </c>
      <c r="M451" s="17">
        <v>43006</v>
      </c>
      <c r="N451" s="14">
        <v>74</v>
      </c>
      <c r="O451" s="14">
        <v>6</v>
      </c>
      <c r="P451" s="37"/>
      <c r="Q451" s="14">
        <v>1</v>
      </c>
      <c r="R451" s="14">
        <v>128</v>
      </c>
      <c r="S451" s="15">
        <f t="shared" si="13"/>
        <v>128</v>
      </c>
      <c r="T451" s="14" t="s">
        <v>35</v>
      </c>
      <c r="U451" s="14" t="s">
        <v>36</v>
      </c>
      <c r="V451" s="14"/>
      <c r="W451" s="127" t="str">
        <f t="shared" ca="1" si="12"/>
        <v>2019CJ74CP6</v>
      </c>
    </row>
    <row r="452" spans="1:23" s="31" customFormat="1" ht="33.75" customHeight="1">
      <c r="A452" s="13">
        <v>446</v>
      </c>
      <c r="B452" s="14" t="s">
        <v>29</v>
      </c>
      <c r="C452" s="14" t="s">
        <v>30</v>
      </c>
      <c r="D452" s="15" t="s">
        <v>31</v>
      </c>
      <c r="E452" s="16"/>
      <c r="F452" s="15" t="s">
        <v>32</v>
      </c>
      <c r="G452" s="14" t="s">
        <v>33</v>
      </c>
      <c r="H452" s="14" t="s">
        <v>2104</v>
      </c>
      <c r="I452" s="14"/>
      <c r="J452" s="14"/>
      <c r="K452" s="14"/>
      <c r="L452" s="17">
        <v>43006</v>
      </c>
      <c r="M452" s="17">
        <v>43006</v>
      </c>
      <c r="N452" s="14">
        <v>74</v>
      </c>
      <c r="O452" s="14">
        <v>7</v>
      </c>
      <c r="P452" s="37"/>
      <c r="Q452" s="14">
        <v>1</v>
      </c>
      <c r="R452" s="14">
        <v>155</v>
      </c>
      <c r="S452" s="15">
        <f t="shared" si="13"/>
        <v>155</v>
      </c>
      <c r="T452" s="14" t="s">
        <v>35</v>
      </c>
      <c r="U452" s="14" t="s">
        <v>36</v>
      </c>
      <c r="V452" s="14"/>
      <c r="W452" s="127" t="str">
        <f t="shared" ca="1" si="12"/>
        <v>2019CJ74CP7</v>
      </c>
    </row>
    <row r="453" spans="1:23" s="31" customFormat="1" ht="33.75" customHeight="1">
      <c r="A453" s="13">
        <v>447</v>
      </c>
      <c r="B453" s="14" t="s">
        <v>29</v>
      </c>
      <c r="C453" s="14" t="s">
        <v>30</v>
      </c>
      <c r="D453" s="15" t="s">
        <v>31</v>
      </c>
      <c r="E453" s="16"/>
      <c r="F453" s="15" t="s">
        <v>32</v>
      </c>
      <c r="G453" s="14" t="s">
        <v>33</v>
      </c>
      <c r="H453" s="14" t="s">
        <v>2105</v>
      </c>
      <c r="I453" s="14"/>
      <c r="J453" s="14"/>
      <c r="K453" s="14"/>
      <c r="L453" s="17">
        <v>43006</v>
      </c>
      <c r="M453" s="17">
        <v>43006</v>
      </c>
      <c r="N453" s="14">
        <v>75</v>
      </c>
      <c r="O453" s="14">
        <v>1</v>
      </c>
      <c r="P453" s="37"/>
      <c r="Q453" s="14">
        <v>1</v>
      </c>
      <c r="R453" s="14">
        <v>116</v>
      </c>
      <c r="S453" s="15">
        <f t="shared" si="13"/>
        <v>116</v>
      </c>
      <c r="T453" s="14" t="s">
        <v>35</v>
      </c>
      <c r="U453" s="14" t="s">
        <v>36</v>
      </c>
      <c r="V453" s="14"/>
      <c r="W453" s="127" t="str">
        <f t="shared" ca="1" si="12"/>
        <v>2019CJ75CP1</v>
      </c>
    </row>
    <row r="454" spans="1:23" s="31" customFormat="1" ht="33.75" customHeight="1">
      <c r="A454" s="13">
        <v>448</v>
      </c>
      <c r="B454" s="14" t="s">
        <v>29</v>
      </c>
      <c r="C454" s="14" t="s">
        <v>30</v>
      </c>
      <c r="D454" s="15" t="s">
        <v>31</v>
      </c>
      <c r="E454" s="16"/>
      <c r="F454" s="15" t="s">
        <v>32</v>
      </c>
      <c r="G454" s="14" t="s">
        <v>33</v>
      </c>
      <c r="H454" s="14" t="s">
        <v>2106</v>
      </c>
      <c r="I454" s="14"/>
      <c r="J454" s="14"/>
      <c r="K454" s="14"/>
      <c r="L454" s="17">
        <v>43006</v>
      </c>
      <c r="M454" s="17">
        <v>43006</v>
      </c>
      <c r="N454" s="14">
        <v>75</v>
      </c>
      <c r="O454" s="14">
        <v>2</v>
      </c>
      <c r="P454" s="37"/>
      <c r="Q454" s="14">
        <v>1</v>
      </c>
      <c r="R454" s="14">
        <v>206</v>
      </c>
      <c r="S454" s="15">
        <f t="shared" si="13"/>
        <v>206</v>
      </c>
      <c r="T454" s="14" t="s">
        <v>35</v>
      </c>
      <c r="U454" s="14" t="s">
        <v>36</v>
      </c>
      <c r="V454" s="14"/>
      <c r="W454" s="127" t="str">
        <f t="shared" ca="1" si="12"/>
        <v>2019CJ75CP2</v>
      </c>
    </row>
    <row r="455" spans="1:23" s="31" customFormat="1" ht="33.75" customHeight="1">
      <c r="A455" s="13">
        <v>449</v>
      </c>
      <c r="B455" s="14" t="s">
        <v>29</v>
      </c>
      <c r="C455" s="14" t="s">
        <v>30</v>
      </c>
      <c r="D455" s="15" t="s">
        <v>31</v>
      </c>
      <c r="E455" s="16"/>
      <c r="F455" s="15" t="s">
        <v>32</v>
      </c>
      <c r="G455" s="14" t="s">
        <v>33</v>
      </c>
      <c r="H455" s="14" t="s">
        <v>2107</v>
      </c>
      <c r="I455" s="14"/>
      <c r="J455" s="14"/>
      <c r="K455" s="14"/>
      <c r="L455" s="17">
        <v>43006</v>
      </c>
      <c r="M455" s="17">
        <v>43006</v>
      </c>
      <c r="N455" s="14">
        <v>75</v>
      </c>
      <c r="O455" s="14">
        <v>3</v>
      </c>
      <c r="P455" s="37"/>
      <c r="Q455" s="14">
        <v>1</v>
      </c>
      <c r="R455" s="14">
        <v>200</v>
      </c>
      <c r="S455" s="15">
        <f t="shared" si="13"/>
        <v>200</v>
      </c>
      <c r="T455" s="14" t="s">
        <v>35</v>
      </c>
      <c r="U455" s="14" t="s">
        <v>36</v>
      </c>
      <c r="V455" s="14"/>
      <c r="W455" s="127" t="str">
        <f t="shared" ca="1" si="12"/>
        <v>2019CJ75CP3</v>
      </c>
    </row>
    <row r="456" spans="1:23" s="31" customFormat="1" ht="33.75" customHeight="1">
      <c r="A456" s="13">
        <v>450</v>
      </c>
      <c r="B456" s="14" t="s">
        <v>29</v>
      </c>
      <c r="C456" s="14" t="s">
        <v>30</v>
      </c>
      <c r="D456" s="15" t="s">
        <v>31</v>
      </c>
      <c r="E456" s="16"/>
      <c r="F456" s="15" t="s">
        <v>32</v>
      </c>
      <c r="G456" s="14" t="s">
        <v>33</v>
      </c>
      <c r="H456" s="14" t="s">
        <v>2108</v>
      </c>
      <c r="I456" s="14"/>
      <c r="J456" s="14"/>
      <c r="K456" s="14"/>
      <c r="L456" s="17">
        <v>43006</v>
      </c>
      <c r="M456" s="17">
        <v>43006</v>
      </c>
      <c r="N456" s="14">
        <v>75</v>
      </c>
      <c r="O456" s="14">
        <v>4</v>
      </c>
      <c r="P456" s="37"/>
      <c r="Q456" s="14">
        <v>1</v>
      </c>
      <c r="R456" s="14">
        <v>200</v>
      </c>
      <c r="S456" s="15">
        <f t="shared" si="13"/>
        <v>200</v>
      </c>
      <c r="T456" s="14" t="s">
        <v>35</v>
      </c>
      <c r="U456" s="14" t="s">
        <v>36</v>
      </c>
      <c r="V456" s="14"/>
      <c r="W456" s="127" t="str">
        <f t="shared" ref="W456:W519" ca="1" si="14">HYPERLINK(CONCATENATE(LEFT(CELL("nombrearchivo"),FIND(_xlfn.UNICHAR(91),CELL("nombrearchivo"),1)-1),MID(CELL("nombrearchivo"),FIND(_xlfn.UNICHAR(93),CELL("nombrearchivo"),1)+1,14),"\",UPPER($N$6)," ",N456,"\",RIGHT(CELL("nombrearchivo"),4),"CJ",N456,"CP",O456,".pdf"),CONCATENATE(RIGHT(CELL("nombrearchivo"),4),"CJ",N456,"CP",O456))</f>
        <v>2019CJ75CP4</v>
      </c>
    </row>
    <row r="457" spans="1:23" s="31" customFormat="1" ht="33.75" customHeight="1">
      <c r="A457" s="13">
        <v>451</v>
      </c>
      <c r="B457" s="14" t="s">
        <v>29</v>
      </c>
      <c r="C457" s="14" t="s">
        <v>30</v>
      </c>
      <c r="D457" s="15" t="s">
        <v>31</v>
      </c>
      <c r="E457" s="16"/>
      <c r="F457" s="15" t="s">
        <v>32</v>
      </c>
      <c r="G457" s="14" t="s">
        <v>33</v>
      </c>
      <c r="H457" s="14" t="s">
        <v>2109</v>
      </c>
      <c r="I457" s="14"/>
      <c r="J457" s="14"/>
      <c r="K457" s="14"/>
      <c r="L457" s="17">
        <v>43006</v>
      </c>
      <c r="M457" s="17">
        <v>43006</v>
      </c>
      <c r="N457" s="14">
        <v>75</v>
      </c>
      <c r="O457" s="14">
        <v>5</v>
      </c>
      <c r="P457" s="37"/>
      <c r="Q457" s="14">
        <v>1</v>
      </c>
      <c r="R457" s="14">
        <v>196</v>
      </c>
      <c r="S457" s="15">
        <f t="shared" si="13"/>
        <v>196</v>
      </c>
      <c r="T457" s="14" t="s">
        <v>35</v>
      </c>
      <c r="U457" s="14" t="s">
        <v>36</v>
      </c>
      <c r="V457" s="14"/>
      <c r="W457" s="127" t="str">
        <f t="shared" ca="1" si="14"/>
        <v>2019CJ75CP5</v>
      </c>
    </row>
    <row r="458" spans="1:23" s="31" customFormat="1" ht="33.75" customHeight="1">
      <c r="A458" s="13">
        <v>452</v>
      </c>
      <c r="B458" s="14" t="s">
        <v>29</v>
      </c>
      <c r="C458" s="14" t="s">
        <v>30</v>
      </c>
      <c r="D458" s="15" t="s">
        <v>31</v>
      </c>
      <c r="E458" s="16"/>
      <c r="F458" s="15" t="s">
        <v>32</v>
      </c>
      <c r="G458" s="14" t="s">
        <v>33</v>
      </c>
      <c r="H458" s="14" t="s">
        <v>2110</v>
      </c>
      <c r="I458" s="14"/>
      <c r="J458" s="14"/>
      <c r="K458" s="14"/>
      <c r="L458" s="17">
        <v>43006</v>
      </c>
      <c r="M458" s="17">
        <v>43006</v>
      </c>
      <c r="N458" s="14">
        <v>75</v>
      </c>
      <c r="O458" s="14">
        <v>6</v>
      </c>
      <c r="P458" s="37"/>
      <c r="Q458" s="14">
        <v>1</v>
      </c>
      <c r="R458" s="14">
        <v>184</v>
      </c>
      <c r="S458" s="15">
        <f t="shared" si="13"/>
        <v>184</v>
      </c>
      <c r="T458" s="14" t="s">
        <v>35</v>
      </c>
      <c r="U458" s="14" t="s">
        <v>36</v>
      </c>
      <c r="V458" s="14"/>
      <c r="W458" s="127" t="str">
        <f t="shared" ca="1" si="14"/>
        <v>2019CJ75CP6</v>
      </c>
    </row>
    <row r="459" spans="1:23" s="31" customFormat="1" ht="33.75" customHeight="1">
      <c r="A459" s="13">
        <v>453</v>
      </c>
      <c r="B459" s="14" t="s">
        <v>29</v>
      </c>
      <c r="C459" s="14" t="s">
        <v>30</v>
      </c>
      <c r="D459" s="15" t="s">
        <v>31</v>
      </c>
      <c r="E459" s="16"/>
      <c r="F459" s="15" t="s">
        <v>32</v>
      </c>
      <c r="G459" s="14" t="s">
        <v>33</v>
      </c>
      <c r="H459" s="14" t="s">
        <v>2111</v>
      </c>
      <c r="I459" s="14"/>
      <c r="J459" s="14"/>
      <c r="K459" s="14"/>
      <c r="L459" s="17">
        <v>43006</v>
      </c>
      <c r="M459" s="17">
        <v>43006</v>
      </c>
      <c r="N459" s="14">
        <v>76</v>
      </c>
      <c r="O459" s="14">
        <v>1</v>
      </c>
      <c r="P459" s="37"/>
      <c r="Q459" s="14">
        <v>1</v>
      </c>
      <c r="R459" s="14">
        <v>204</v>
      </c>
      <c r="S459" s="15">
        <f t="shared" si="13"/>
        <v>204</v>
      </c>
      <c r="T459" s="14" t="s">
        <v>35</v>
      </c>
      <c r="U459" s="14" t="s">
        <v>36</v>
      </c>
      <c r="V459" s="14"/>
      <c r="W459" s="127" t="str">
        <f t="shared" ca="1" si="14"/>
        <v>2019CJ76CP1</v>
      </c>
    </row>
    <row r="460" spans="1:23" s="31" customFormat="1" ht="33.75" customHeight="1">
      <c r="A460" s="13">
        <v>454</v>
      </c>
      <c r="B460" s="14" t="s">
        <v>29</v>
      </c>
      <c r="C460" s="14" t="s">
        <v>30</v>
      </c>
      <c r="D460" s="15" t="s">
        <v>31</v>
      </c>
      <c r="E460" s="16"/>
      <c r="F460" s="15" t="s">
        <v>32</v>
      </c>
      <c r="G460" s="14" t="s">
        <v>33</v>
      </c>
      <c r="H460" s="14">
        <v>285396917</v>
      </c>
      <c r="I460" s="14"/>
      <c r="J460" s="14"/>
      <c r="K460" s="14"/>
      <c r="L460" s="17">
        <v>43006</v>
      </c>
      <c r="M460" s="17">
        <v>43006</v>
      </c>
      <c r="N460" s="14">
        <v>76</v>
      </c>
      <c r="O460" s="14">
        <v>2</v>
      </c>
      <c r="P460" s="37"/>
      <c r="Q460" s="14">
        <v>1</v>
      </c>
      <c r="R460" s="14">
        <v>198</v>
      </c>
      <c r="S460" s="15">
        <f t="shared" si="13"/>
        <v>198</v>
      </c>
      <c r="T460" s="14" t="s">
        <v>35</v>
      </c>
      <c r="U460" s="14" t="s">
        <v>36</v>
      </c>
      <c r="V460" s="14"/>
      <c r="W460" s="127" t="str">
        <f t="shared" ca="1" si="14"/>
        <v>2019CJ76CP2</v>
      </c>
    </row>
    <row r="461" spans="1:23" s="31" customFormat="1" ht="33.75" customHeight="1">
      <c r="A461" s="13">
        <v>455</v>
      </c>
      <c r="B461" s="14" t="s">
        <v>29</v>
      </c>
      <c r="C461" s="14" t="s">
        <v>30</v>
      </c>
      <c r="D461" s="15" t="s">
        <v>31</v>
      </c>
      <c r="E461" s="16"/>
      <c r="F461" s="15" t="s">
        <v>32</v>
      </c>
      <c r="G461" s="14" t="s">
        <v>33</v>
      </c>
      <c r="H461" s="14" t="s">
        <v>2112</v>
      </c>
      <c r="I461" s="14"/>
      <c r="J461" s="14"/>
      <c r="K461" s="14"/>
      <c r="L461" s="17">
        <v>43006</v>
      </c>
      <c r="M461" s="17">
        <v>43006</v>
      </c>
      <c r="N461" s="14">
        <v>76</v>
      </c>
      <c r="O461" s="14">
        <v>3</v>
      </c>
      <c r="P461" s="37"/>
      <c r="Q461" s="14">
        <v>1</v>
      </c>
      <c r="R461" s="14">
        <v>214</v>
      </c>
      <c r="S461" s="15">
        <f t="shared" si="13"/>
        <v>214</v>
      </c>
      <c r="T461" s="14" t="s">
        <v>35</v>
      </c>
      <c r="U461" s="14" t="s">
        <v>36</v>
      </c>
      <c r="V461" s="14"/>
      <c r="W461" s="127" t="str">
        <f t="shared" ca="1" si="14"/>
        <v>2019CJ76CP3</v>
      </c>
    </row>
    <row r="462" spans="1:23" s="31" customFormat="1" ht="33.75" customHeight="1">
      <c r="A462" s="13">
        <v>456</v>
      </c>
      <c r="B462" s="14" t="s">
        <v>29</v>
      </c>
      <c r="C462" s="14" t="s">
        <v>30</v>
      </c>
      <c r="D462" s="15" t="s">
        <v>31</v>
      </c>
      <c r="E462" s="16"/>
      <c r="F462" s="15" t="s">
        <v>32</v>
      </c>
      <c r="G462" s="14" t="s">
        <v>33</v>
      </c>
      <c r="H462" s="14" t="s">
        <v>2113</v>
      </c>
      <c r="I462" s="14"/>
      <c r="J462" s="14"/>
      <c r="K462" s="14"/>
      <c r="L462" s="17">
        <v>43006</v>
      </c>
      <c r="M462" s="17">
        <v>43006</v>
      </c>
      <c r="N462" s="14">
        <v>76</v>
      </c>
      <c r="O462" s="14">
        <v>4</v>
      </c>
      <c r="P462" s="37"/>
      <c r="Q462" s="14">
        <v>1</v>
      </c>
      <c r="R462" s="14">
        <v>203</v>
      </c>
      <c r="S462" s="15">
        <f t="shared" ref="S462:S525" si="15">R462-Q462+1</f>
        <v>203</v>
      </c>
      <c r="T462" s="14" t="s">
        <v>35</v>
      </c>
      <c r="U462" s="14" t="s">
        <v>36</v>
      </c>
      <c r="V462" s="14"/>
      <c r="W462" s="127" t="str">
        <f t="shared" ca="1" si="14"/>
        <v>2019CJ76CP4</v>
      </c>
    </row>
    <row r="463" spans="1:23" s="31" customFormat="1" ht="33.75" customHeight="1">
      <c r="A463" s="13">
        <v>457</v>
      </c>
      <c r="B463" s="14" t="s">
        <v>29</v>
      </c>
      <c r="C463" s="14" t="s">
        <v>30</v>
      </c>
      <c r="D463" s="15" t="s">
        <v>31</v>
      </c>
      <c r="E463" s="16"/>
      <c r="F463" s="15" t="s">
        <v>32</v>
      </c>
      <c r="G463" s="14" t="s">
        <v>33</v>
      </c>
      <c r="H463" s="14" t="s">
        <v>2114</v>
      </c>
      <c r="I463" s="14"/>
      <c r="J463" s="14"/>
      <c r="K463" s="14"/>
      <c r="L463" s="17">
        <v>43006</v>
      </c>
      <c r="M463" s="17">
        <v>43006</v>
      </c>
      <c r="N463" s="14">
        <v>76</v>
      </c>
      <c r="O463" s="14">
        <v>5</v>
      </c>
      <c r="P463" s="37"/>
      <c r="Q463" s="14">
        <v>1</v>
      </c>
      <c r="R463" s="14">
        <v>203</v>
      </c>
      <c r="S463" s="15">
        <f t="shared" si="15"/>
        <v>203</v>
      </c>
      <c r="T463" s="14" t="s">
        <v>35</v>
      </c>
      <c r="U463" s="14" t="s">
        <v>36</v>
      </c>
      <c r="V463" s="14"/>
      <c r="W463" s="127" t="str">
        <f t="shared" ca="1" si="14"/>
        <v>2019CJ76CP5</v>
      </c>
    </row>
    <row r="464" spans="1:23" s="31" customFormat="1" ht="33.75" customHeight="1">
      <c r="A464" s="13">
        <v>458</v>
      </c>
      <c r="B464" s="14" t="s">
        <v>29</v>
      </c>
      <c r="C464" s="14" t="s">
        <v>30</v>
      </c>
      <c r="D464" s="15" t="s">
        <v>31</v>
      </c>
      <c r="E464" s="16"/>
      <c r="F464" s="15" t="s">
        <v>32</v>
      </c>
      <c r="G464" s="14" t="s">
        <v>33</v>
      </c>
      <c r="H464" s="14" t="s">
        <v>2115</v>
      </c>
      <c r="I464" s="14"/>
      <c r="J464" s="14"/>
      <c r="K464" s="14"/>
      <c r="L464" s="17">
        <v>43006</v>
      </c>
      <c r="M464" s="17">
        <v>43006</v>
      </c>
      <c r="N464" s="14">
        <v>76</v>
      </c>
      <c r="O464" s="14">
        <v>6</v>
      </c>
      <c r="P464" s="37"/>
      <c r="Q464" s="14">
        <v>1</v>
      </c>
      <c r="R464" s="14">
        <v>203</v>
      </c>
      <c r="S464" s="15">
        <f t="shared" si="15"/>
        <v>203</v>
      </c>
      <c r="T464" s="14" t="s">
        <v>35</v>
      </c>
      <c r="U464" s="14" t="s">
        <v>36</v>
      </c>
      <c r="V464" s="14"/>
      <c r="W464" s="127" t="str">
        <f t="shared" ca="1" si="14"/>
        <v>2019CJ76CP6</v>
      </c>
    </row>
    <row r="465" spans="1:23" s="31" customFormat="1" ht="33.75" customHeight="1">
      <c r="A465" s="13">
        <v>459</v>
      </c>
      <c r="B465" s="14" t="s">
        <v>29</v>
      </c>
      <c r="C465" s="14" t="s">
        <v>30</v>
      </c>
      <c r="D465" s="15" t="s">
        <v>31</v>
      </c>
      <c r="E465" s="16"/>
      <c r="F465" s="15" t="s">
        <v>32</v>
      </c>
      <c r="G465" s="14" t="s">
        <v>33</v>
      </c>
      <c r="H465" s="14" t="s">
        <v>2116</v>
      </c>
      <c r="I465" s="14"/>
      <c r="J465" s="14"/>
      <c r="K465" s="14"/>
      <c r="L465" s="17">
        <v>43006</v>
      </c>
      <c r="M465" s="17">
        <v>43007</v>
      </c>
      <c r="N465" s="14">
        <v>77</v>
      </c>
      <c r="O465" s="14">
        <v>1</v>
      </c>
      <c r="P465" s="37"/>
      <c r="Q465" s="14">
        <v>1</v>
      </c>
      <c r="R465" s="14">
        <v>203</v>
      </c>
      <c r="S465" s="15">
        <f t="shared" si="15"/>
        <v>203</v>
      </c>
      <c r="T465" s="14" t="s">
        <v>35</v>
      </c>
      <c r="U465" s="14" t="s">
        <v>36</v>
      </c>
      <c r="V465" s="14"/>
      <c r="W465" s="127" t="str">
        <f t="shared" ca="1" si="14"/>
        <v>2019CJ77CP1</v>
      </c>
    </row>
    <row r="466" spans="1:23" s="31" customFormat="1" ht="33.75" customHeight="1">
      <c r="A466" s="13">
        <v>460</v>
      </c>
      <c r="B466" s="14" t="s">
        <v>29</v>
      </c>
      <c r="C466" s="14" t="s">
        <v>30</v>
      </c>
      <c r="D466" s="15" t="s">
        <v>31</v>
      </c>
      <c r="E466" s="16"/>
      <c r="F466" s="15" t="s">
        <v>32</v>
      </c>
      <c r="G466" s="14" t="s">
        <v>33</v>
      </c>
      <c r="H466" s="14" t="s">
        <v>2117</v>
      </c>
      <c r="I466" s="14"/>
      <c r="J466" s="14"/>
      <c r="K466" s="14"/>
      <c r="L466" s="17">
        <v>43007</v>
      </c>
      <c r="M466" s="17">
        <v>43007</v>
      </c>
      <c r="N466" s="14">
        <v>77</v>
      </c>
      <c r="O466" s="14">
        <v>2</v>
      </c>
      <c r="P466" s="37"/>
      <c r="Q466" s="14">
        <v>1</v>
      </c>
      <c r="R466" s="14">
        <v>202</v>
      </c>
      <c r="S466" s="15">
        <f t="shared" si="15"/>
        <v>202</v>
      </c>
      <c r="T466" s="14" t="s">
        <v>35</v>
      </c>
      <c r="U466" s="14" t="s">
        <v>36</v>
      </c>
      <c r="V466" s="14"/>
      <c r="W466" s="127" t="str">
        <f t="shared" ca="1" si="14"/>
        <v>2019CJ77CP2</v>
      </c>
    </row>
    <row r="467" spans="1:23" s="31" customFormat="1" ht="33.75" customHeight="1">
      <c r="A467" s="13">
        <v>461</v>
      </c>
      <c r="B467" s="14" t="s">
        <v>29</v>
      </c>
      <c r="C467" s="14" t="s">
        <v>30</v>
      </c>
      <c r="D467" s="15" t="s">
        <v>31</v>
      </c>
      <c r="E467" s="16"/>
      <c r="F467" s="15" t="s">
        <v>32</v>
      </c>
      <c r="G467" s="14" t="s">
        <v>33</v>
      </c>
      <c r="H467" s="14" t="s">
        <v>2118</v>
      </c>
      <c r="I467" s="14"/>
      <c r="J467" s="14"/>
      <c r="K467" s="14"/>
      <c r="L467" s="17">
        <v>43007</v>
      </c>
      <c r="M467" s="17">
        <v>43007</v>
      </c>
      <c r="N467" s="14">
        <v>77</v>
      </c>
      <c r="O467" s="14">
        <v>3</v>
      </c>
      <c r="P467" s="37"/>
      <c r="Q467" s="14">
        <v>1</v>
      </c>
      <c r="R467" s="14">
        <v>196</v>
      </c>
      <c r="S467" s="15">
        <f t="shared" si="15"/>
        <v>196</v>
      </c>
      <c r="T467" s="14" t="s">
        <v>35</v>
      </c>
      <c r="U467" s="14" t="s">
        <v>36</v>
      </c>
      <c r="V467" s="14"/>
      <c r="W467" s="127" t="str">
        <f t="shared" ca="1" si="14"/>
        <v>2019CJ77CP3</v>
      </c>
    </row>
    <row r="468" spans="1:23" s="31" customFormat="1" ht="33.75" customHeight="1">
      <c r="A468" s="13">
        <v>462</v>
      </c>
      <c r="B468" s="14" t="s">
        <v>29</v>
      </c>
      <c r="C468" s="14" t="s">
        <v>30</v>
      </c>
      <c r="D468" s="15" t="s">
        <v>31</v>
      </c>
      <c r="E468" s="16"/>
      <c r="F468" s="15" t="s">
        <v>32</v>
      </c>
      <c r="G468" s="14" t="s">
        <v>33</v>
      </c>
      <c r="H468" s="14" t="s">
        <v>2119</v>
      </c>
      <c r="I468" s="14"/>
      <c r="J468" s="14"/>
      <c r="K468" s="14"/>
      <c r="L468" s="17">
        <v>43007</v>
      </c>
      <c r="M468" s="17">
        <v>43010</v>
      </c>
      <c r="N468" s="14">
        <v>77</v>
      </c>
      <c r="O468" s="14">
        <v>4</v>
      </c>
      <c r="P468" s="37"/>
      <c r="Q468" s="14">
        <v>1</v>
      </c>
      <c r="R468" s="14">
        <v>202</v>
      </c>
      <c r="S468" s="15">
        <f t="shared" si="15"/>
        <v>202</v>
      </c>
      <c r="T468" s="14" t="s">
        <v>35</v>
      </c>
      <c r="U468" s="14" t="s">
        <v>36</v>
      </c>
      <c r="V468" s="14"/>
      <c r="W468" s="127" t="str">
        <f t="shared" ca="1" si="14"/>
        <v>2019CJ77CP4</v>
      </c>
    </row>
    <row r="469" spans="1:23" s="31" customFormat="1" ht="33.75" customHeight="1">
      <c r="A469" s="13">
        <v>463</v>
      </c>
      <c r="B469" s="14" t="s">
        <v>29</v>
      </c>
      <c r="C469" s="14" t="s">
        <v>30</v>
      </c>
      <c r="D469" s="15" t="s">
        <v>31</v>
      </c>
      <c r="E469" s="16"/>
      <c r="F469" s="15" t="s">
        <v>32</v>
      </c>
      <c r="G469" s="14" t="s">
        <v>33</v>
      </c>
      <c r="H469" s="14" t="s">
        <v>2120</v>
      </c>
      <c r="I469" s="14"/>
      <c r="J469" s="14"/>
      <c r="K469" s="14"/>
      <c r="L469" s="17">
        <v>43010</v>
      </c>
      <c r="M469" s="17">
        <v>43012</v>
      </c>
      <c r="N469" s="14">
        <v>77</v>
      </c>
      <c r="O469" s="14">
        <v>5</v>
      </c>
      <c r="P469" s="37"/>
      <c r="Q469" s="14">
        <v>1</v>
      </c>
      <c r="R469" s="14">
        <v>205</v>
      </c>
      <c r="S469" s="15">
        <f t="shared" si="15"/>
        <v>205</v>
      </c>
      <c r="T469" s="14" t="s">
        <v>35</v>
      </c>
      <c r="U469" s="14" t="s">
        <v>36</v>
      </c>
      <c r="V469" s="14"/>
      <c r="W469" s="127" t="str">
        <f t="shared" ca="1" si="14"/>
        <v>2019CJ77CP5</v>
      </c>
    </row>
    <row r="470" spans="1:23" s="31" customFormat="1" ht="33.75" customHeight="1">
      <c r="A470" s="13">
        <v>464</v>
      </c>
      <c r="B470" s="14" t="s">
        <v>29</v>
      </c>
      <c r="C470" s="14" t="s">
        <v>30</v>
      </c>
      <c r="D470" s="15" t="s">
        <v>31</v>
      </c>
      <c r="E470" s="16"/>
      <c r="F470" s="15" t="s">
        <v>32</v>
      </c>
      <c r="G470" s="14" t="s">
        <v>33</v>
      </c>
      <c r="H470" s="14" t="s">
        <v>2121</v>
      </c>
      <c r="I470" s="14"/>
      <c r="J470" s="14"/>
      <c r="K470" s="14"/>
      <c r="L470" s="17">
        <v>43012</v>
      </c>
      <c r="M470" s="17">
        <v>43013</v>
      </c>
      <c r="N470" s="14">
        <v>77</v>
      </c>
      <c r="O470" s="14">
        <v>6</v>
      </c>
      <c r="P470" s="37"/>
      <c r="Q470" s="14">
        <v>1</v>
      </c>
      <c r="R470" s="14">
        <v>204</v>
      </c>
      <c r="S470" s="15">
        <f t="shared" si="15"/>
        <v>204</v>
      </c>
      <c r="T470" s="14" t="s">
        <v>35</v>
      </c>
      <c r="U470" s="14" t="s">
        <v>36</v>
      </c>
      <c r="V470" s="14"/>
      <c r="W470" s="127" t="str">
        <f t="shared" ca="1" si="14"/>
        <v>2019CJ77CP6</v>
      </c>
    </row>
    <row r="471" spans="1:23" s="31" customFormat="1" ht="33.75" customHeight="1">
      <c r="A471" s="13">
        <v>465</v>
      </c>
      <c r="B471" s="14" t="s">
        <v>29</v>
      </c>
      <c r="C471" s="14" t="s">
        <v>30</v>
      </c>
      <c r="D471" s="15" t="s">
        <v>31</v>
      </c>
      <c r="E471" s="16"/>
      <c r="F471" s="15" t="s">
        <v>32</v>
      </c>
      <c r="G471" s="14" t="s">
        <v>33</v>
      </c>
      <c r="H471" s="14" t="s">
        <v>2122</v>
      </c>
      <c r="I471" s="14"/>
      <c r="J471" s="14"/>
      <c r="K471" s="14"/>
      <c r="L471" s="17">
        <v>43013</v>
      </c>
      <c r="M471" s="17">
        <v>43013</v>
      </c>
      <c r="N471" s="14">
        <v>78</v>
      </c>
      <c r="O471" s="14">
        <v>1</v>
      </c>
      <c r="P471" s="37"/>
      <c r="Q471" s="14">
        <v>1</v>
      </c>
      <c r="R471" s="14">
        <v>138</v>
      </c>
      <c r="S471" s="15">
        <f t="shared" si="15"/>
        <v>138</v>
      </c>
      <c r="T471" s="14" t="s">
        <v>35</v>
      </c>
      <c r="U471" s="14" t="s">
        <v>36</v>
      </c>
      <c r="V471" s="14"/>
      <c r="W471" s="127" t="str">
        <f t="shared" ca="1" si="14"/>
        <v>2019CJ78CP1</v>
      </c>
    </row>
    <row r="472" spans="1:23" s="31" customFormat="1" ht="33.75" customHeight="1">
      <c r="A472" s="13">
        <v>466</v>
      </c>
      <c r="B472" s="14" t="s">
        <v>29</v>
      </c>
      <c r="C472" s="14" t="s">
        <v>30</v>
      </c>
      <c r="D472" s="15" t="s">
        <v>31</v>
      </c>
      <c r="E472" s="16"/>
      <c r="F472" s="15" t="s">
        <v>32</v>
      </c>
      <c r="G472" s="14" t="s">
        <v>33</v>
      </c>
      <c r="H472" s="14">
        <v>293392617</v>
      </c>
      <c r="I472" s="14"/>
      <c r="J472" s="14"/>
      <c r="K472" s="14"/>
      <c r="L472" s="17">
        <v>43017</v>
      </c>
      <c r="M472" s="17">
        <v>43017</v>
      </c>
      <c r="N472" s="14">
        <v>78</v>
      </c>
      <c r="O472" s="14">
        <v>2</v>
      </c>
      <c r="P472" s="37"/>
      <c r="Q472" s="14">
        <v>1</v>
      </c>
      <c r="R472" s="14">
        <v>218</v>
      </c>
      <c r="S472" s="15">
        <f t="shared" si="15"/>
        <v>218</v>
      </c>
      <c r="T472" s="14" t="s">
        <v>35</v>
      </c>
      <c r="U472" s="14" t="s">
        <v>36</v>
      </c>
      <c r="V472" s="14"/>
      <c r="W472" s="127" t="str">
        <f t="shared" ca="1" si="14"/>
        <v>2019CJ78CP2</v>
      </c>
    </row>
    <row r="473" spans="1:23" s="31" customFormat="1" ht="33.75" customHeight="1">
      <c r="A473" s="13">
        <v>467</v>
      </c>
      <c r="B473" s="14" t="s">
        <v>29</v>
      </c>
      <c r="C473" s="14" t="s">
        <v>30</v>
      </c>
      <c r="D473" s="15" t="s">
        <v>31</v>
      </c>
      <c r="E473" s="16"/>
      <c r="F473" s="15" t="s">
        <v>32</v>
      </c>
      <c r="G473" s="14" t="s">
        <v>33</v>
      </c>
      <c r="H473" s="14" t="s">
        <v>2123</v>
      </c>
      <c r="I473" s="14"/>
      <c r="J473" s="14"/>
      <c r="K473" s="14"/>
      <c r="L473" s="17">
        <v>43014</v>
      </c>
      <c r="M473" s="17">
        <v>43017</v>
      </c>
      <c r="N473" s="14">
        <v>78</v>
      </c>
      <c r="O473" s="14">
        <v>3</v>
      </c>
      <c r="P473" s="37"/>
      <c r="Q473" s="14">
        <v>1</v>
      </c>
      <c r="R473" s="14">
        <v>206</v>
      </c>
      <c r="S473" s="15">
        <f t="shared" si="15"/>
        <v>206</v>
      </c>
      <c r="T473" s="14" t="s">
        <v>35</v>
      </c>
      <c r="U473" s="14" t="s">
        <v>36</v>
      </c>
      <c r="V473" s="14"/>
      <c r="W473" s="127" t="str">
        <f t="shared" ca="1" si="14"/>
        <v>2019CJ78CP3</v>
      </c>
    </row>
    <row r="474" spans="1:23" s="31" customFormat="1" ht="33.75" customHeight="1">
      <c r="A474" s="13">
        <v>468</v>
      </c>
      <c r="B474" s="14" t="s">
        <v>29</v>
      </c>
      <c r="C474" s="14" t="s">
        <v>30</v>
      </c>
      <c r="D474" s="15" t="s">
        <v>31</v>
      </c>
      <c r="E474" s="16"/>
      <c r="F474" s="15" t="s">
        <v>32</v>
      </c>
      <c r="G474" s="14" t="s">
        <v>33</v>
      </c>
      <c r="H474" s="14" t="s">
        <v>2124</v>
      </c>
      <c r="I474" s="14"/>
      <c r="J474" s="14"/>
      <c r="K474" s="14"/>
      <c r="L474" s="17">
        <v>43017</v>
      </c>
      <c r="M474" s="17">
        <v>43021</v>
      </c>
      <c r="N474" s="14">
        <v>78</v>
      </c>
      <c r="O474" s="14">
        <v>4</v>
      </c>
      <c r="P474" s="37"/>
      <c r="Q474" s="14">
        <v>1</v>
      </c>
      <c r="R474" s="14">
        <v>165</v>
      </c>
      <c r="S474" s="15">
        <f t="shared" si="15"/>
        <v>165</v>
      </c>
      <c r="T474" s="14" t="s">
        <v>35</v>
      </c>
      <c r="U474" s="14" t="s">
        <v>36</v>
      </c>
      <c r="V474" s="14"/>
      <c r="W474" s="127" t="str">
        <f t="shared" ca="1" si="14"/>
        <v>2019CJ78CP4</v>
      </c>
    </row>
    <row r="475" spans="1:23" s="31" customFormat="1" ht="33.75" customHeight="1">
      <c r="A475" s="13">
        <v>469</v>
      </c>
      <c r="B475" s="14" t="s">
        <v>29</v>
      </c>
      <c r="C475" s="14" t="s">
        <v>30</v>
      </c>
      <c r="D475" s="15" t="s">
        <v>31</v>
      </c>
      <c r="E475" s="16"/>
      <c r="F475" s="15" t="s">
        <v>32</v>
      </c>
      <c r="G475" s="14" t="s">
        <v>33</v>
      </c>
      <c r="H475" s="14" t="s">
        <v>2125</v>
      </c>
      <c r="I475" s="14"/>
      <c r="J475" s="14"/>
      <c r="K475" s="14"/>
      <c r="L475" s="17">
        <v>43021</v>
      </c>
      <c r="M475" s="17">
        <v>43025</v>
      </c>
      <c r="N475" s="14">
        <v>78</v>
      </c>
      <c r="O475" s="14">
        <v>5</v>
      </c>
      <c r="P475" s="37"/>
      <c r="Q475" s="14">
        <v>1</v>
      </c>
      <c r="R475" s="14">
        <v>123</v>
      </c>
      <c r="S475" s="15">
        <f t="shared" si="15"/>
        <v>123</v>
      </c>
      <c r="T475" s="14" t="s">
        <v>35</v>
      </c>
      <c r="U475" s="14" t="s">
        <v>36</v>
      </c>
      <c r="V475" s="14"/>
      <c r="W475" s="127" t="str">
        <f t="shared" ca="1" si="14"/>
        <v>2019CJ78CP5</v>
      </c>
    </row>
    <row r="476" spans="1:23" s="31" customFormat="1" ht="33.75" customHeight="1">
      <c r="A476" s="13">
        <v>470</v>
      </c>
      <c r="B476" s="14" t="s">
        <v>29</v>
      </c>
      <c r="C476" s="14" t="s">
        <v>30</v>
      </c>
      <c r="D476" s="15" t="s">
        <v>31</v>
      </c>
      <c r="E476" s="16"/>
      <c r="F476" s="15" t="s">
        <v>32</v>
      </c>
      <c r="G476" s="14" t="s">
        <v>33</v>
      </c>
      <c r="H476" s="14" t="s">
        <v>2126</v>
      </c>
      <c r="I476" s="14"/>
      <c r="J476" s="14"/>
      <c r="K476" s="14"/>
      <c r="L476" s="17">
        <v>43025</v>
      </c>
      <c r="M476" s="17">
        <v>43025</v>
      </c>
      <c r="N476" s="14">
        <v>78</v>
      </c>
      <c r="O476" s="14">
        <v>6</v>
      </c>
      <c r="P476" s="37"/>
      <c r="Q476" s="14">
        <v>1</v>
      </c>
      <c r="R476" s="14">
        <v>208</v>
      </c>
      <c r="S476" s="15">
        <f t="shared" si="15"/>
        <v>208</v>
      </c>
      <c r="T476" s="14" t="s">
        <v>35</v>
      </c>
      <c r="U476" s="14" t="s">
        <v>36</v>
      </c>
      <c r="V476" s="14"/>
      <c r="W476" s="127" t="str">
        <f t="shared" ca="1" si="14"/>
        <v>2019CJ78CP6</v>
      </c>
    </row>
    <row r="477" spans="1:23" s="31" customFormat="1" ht="33.75" customHeight="1">
      <c r="A477" s="13">
        <v>471</v>
      </c>
      <c r="B477" s="14" t="s">
        <v>29</v>
      </c>
      <c r="C477" s="14" t="s">
        <v>30</v>
      </c>
      <c r="D477" s="15" t="s">
        <v>31</v>
      </c>
      <c r="E477" s="16"/>
      <c r="F477" s="15" t="s">
        <v>32</v>
      </c>
      <c r="G477" s="14" t="s">
        <v>33</v>
      </c>
      <c r="H477" s="14" t="s">
        <v>2127</v>
      </c>
      <c r="I477" s="14"/>
      <c r="J477" s="14"/>
      <c r="K477" s="14"/>
      <c r="L477" s="17">
        <v>43025</v>
      </c>
      <c r="M477" s="17">
        <v>43025</v>
      </c>
      <c r="N477" s="14">
        <v>79</v>
      </c>
      <c r="O477" s="14">
        <v>1</v>
      </c>
      <c r="P477" s="37"/>
      <c r="Q477" s="14">
        <v>1</v>
      </c>
      <c r="R477" s="14">
        <v>180</v>
      </c>
      <c r="S477" s="15">
        <f t="shared" si="15"/>
        <v>180</v>
      </c>
      <c r="T477" s="14" t="s">
        <v>35</v>
      </c>
      <c r="U477" s="14" t="s">
        <v>36</v>
      </c>
      <c r="V477" s="14"/>
      <c r="W477" s="127" t="str">
        <f t="shared" ca="1" si="14"/>
        <v>2019CJ79CP1</v>
      </c>
    </row>
    <row r="478" spans="1:23" s="31" customFormat="1" ht="33.75" customHeight="1">
      <c r="A478" s="13">
        <v>472</v>
      </c>
      <c r="B478" s="14" t="s">
        <v>29</v>
      </c>
      <c r="C478" s="14" t="s">
        <v>30</v>
      </c>
      <c r="D478" s="15" t="s">
        <v>31</v>
      </c>
      <c r="E478" s="16"/>
      <c r="F478" s="15" t="s">
        <v>32</v>
      </c>
      <c r="G478" s="14" t="s">
        <v>33</v>
      </c>
      <c r="H478" s="14" t="s">
        <v>2128</v>
      </c>
      <c r="I478" s="14"/>
      <c r="J478" s="14"/>
      <c r="K478" s="14"/>
      <c r="L478" s="17">
        <v>43025</v>
      </c>
      <c r="M478" s="17">
        <v>43025</v>
      </c>
      <c r="N478" s="14">
        <v>79</v>
      </c>
      <c r="O478" s="14">
        <v>2</v>
      </c>
      <c r="P478" s="37"/>
      <c r="Q478" s="14">
        <v>1</v>
      </c>
      <c r="R478" s="14">
        <v>171</v>
      </c>
      <c r="S478" s="15">
        <f t="shared" si="15"/>
        <v>171</v>
      </c>
      <c r="T478" s="14" t="s">
        <v>35</v>
      </c>
      <c r="U478" s="14" t="s">
        <v>36</v>
      </c>
      <c r="V478" s="14"/>
      <c r="W478" s="127" t="str">
        <f t="shared" ca="1" si="14"/>
        <v>2019CJ79CP2</v>
      </c>
    </row>
    <row r="479" spans="1:23" s="31" customFormat="1" ht="33.75" customHeight="1">
      <c r="A479" s="13">
        <v>473</v>
      </c>
      <c r="B479" s="14" t="s">
        <v>29</v>
      </c>
      <c r="C479" s="14" t="s">
        <v>30</v>
      </c>
      <c r="D479" s="15" t="s">
        <v>31</v>
      </c>
      <c r="E479" s="16"/>
      <c r="F479" s="15" t="s">
        <v>32</v>
      </c>
      <c r="G479" s="14" t="s">
        <v>33</v>
      </c>
      <c r="H479" s="14">
        <v>303213317</v>
      </c>
      <c r="I479" s="14"/>
      <c r="J479" s="14"/>
      <c r="K479" s="14"/>
      <c r="L479" s="17">
        <v>43025</v>
      </c>
      <c r="M479" s="17">
        <v>43025</v>
      </c>
      <c r="N479" s="14">
        <v>79</v>
      </c>
      <c r="O479" s="14">
        <v>3</v>
      </c>
      <c r="P479" s="37"/>
      <c r="Q479" s="14">
        <v>1</v>
      </c>
      <c r="R479" s="14">
        <v>100</v>
      </c>
      <c r="S479" s="15">
        <f t="shared" si="15"/>
        <v>100</v>
      </c>
      <c r="T479" s="14" t="s">
        <v>35</v>
      </c>
      <c r="U479" s="14" t="s">
        <v>36</v>
      </c>
      <c r="V479" s="14"/>
      <c r="W479" s="127" t="str">
        <f t="shared" ca="1" si="14"/>
        <v>2019CJ79CP3</v>
      </c>
    </row>
    <row r="480" spans="1:23" s="31" customFormat="1" ht="33.75" customHeight="1">
      <c r="A480" s="13">
        <v>474</v>
      </c>
      <c r="B480" s="14" t="s">
        <v>29</v>
      </c>
      <c r="C480" s="14" t="s">
        <v>30</v>
      </c>
      <c r="D480" s="15" t="s">
        <v>31</v>
      </c>
      <c r="E480" s="16"/>
      <c r="F480" s="15" t="s">
        <v>32</v>
      </c>
      <c r="G480" s="14" t="s">
        <v>33</v>
      </c>
      <c r="H480" s="14" t="s">
        <v>2129</v>
      </c>
      <c r="I480" s="14"/>
      <c r="J480" s="14"/>
      <c r="K480" s="14"/>
      <c r="L480" s="17">
        <v>43025</v>
      </c>
      <c r="M480" s="17">
        <v>43025</v>
      </c>
      <c r="N480" s="14">
        <v>79</v>
      </c>
      <c r="O480" s="14">
        <v>4</v>
      </c>
      <c r="P480" s="37"/>
      <c r="Q480" s="14">
        <v>1</v>
      </c>
      <c r="R480" s="14">
        <v>179</v>
      </c>
      <c r="S480" s="15">
        <f t="shared" si="15"/>
        <v>179</v>
      </c>
      <c r="T480" s="14" t="s">
        <v>35</v>
      </c>
      <c r="U480" s="14" t="s">
        <v>36</v>
      </c>
      <c r="V480" s="14"/>
      <c r="W480" s="127" t="str">
        <f t="shared" ca="1" si="14"/>
        <v>2019CJ79CP4</v>
      </c>
    </row>
    <row r="481" spans="1:23" s="31" customFormat="1" ht="33.75" customHeight="1">
      <c r="A481" s="13">
        <v>475</v>
      </c>
      <c r="B481" s="14" t="s">
        <v>29</v>
      </c>
      <c r="C481" s="14" t="s">
        <v>30</v>
      </c>
      <c r="D481" s="15" t="s">
        <v>31</v>
      </c>
      <c r="E481" s="16"/>
      <c r="F481" s="15" t="s">
        <v>32</v>
      </c>
      <c r="G481" s="14" t="s">
        <v>33</v>
      </c>
      <c r="H481" s="14" t="s">
        <v>2130</v>
      </c>
      <c r="I481" s="14"/>
      <c r="J481" s="14"/>
      <c r="K481" s="14"/>
      <c r="L481" s="17">
        <v>43025</v>
      </c>
      <c r="M481" s="17">
        <v>43025</v>
      </c>
      <c r="N481" s="14">
        <v>79</v>
      </c>
      <c r="O481" s="14">
        <v>5</v>
      </c>
      <c r="P481" s="37"/>
      <c r="Q481" s="14">
        <v>1</v>
      </c>
      <c r="R481" s="14">
        <v>205</v>
      </c>
      <c r="S481" s="15">
        <f t="shared" si="15"/>
        <v>205</v>
      </c>
      <c r="T481" s="14" t="s">
        <v>35</v>
      </c>
      <c r="U481" s="14" t="s">
        <v>36</v>
      </c>
      <c r="V481" s="14"/>
      <c r="W481" s="127" t="str">
        <f t="shared" ca="1" si="14"/>
        <v>2019CJ79CP5</v>
      </c>
    </row>
    <row r="482" spans="1:23" s="31" customFormat="1" ht="33.75" customHeight="1">
      <c r="A482" s="13">
        <v>476</v>
      </c>
      <c r="B482" s="14" t="s">
        <v>29</v>
      </c>
      <c r="C482" s="14" t="s">
        <v>30</v>
      </c>
      <c r="D482" s="15" t="s">
        <v>31</v>
      </c>
      <c r="E482" s="16"/>
      <c r="F482" s="15" t="s">
        <v>32</v>
      </c>
      <c r="G482" s="14" t="s">
        <v>33</v>
      </c>
      <c r="H482" s="14" t="s">
        <v>2131</v>
      </c>
      <c r="I482" s="14"/>
      <c r="J482" s="14"/>
      <c r="K482" s="14"/>
      <c r="L482" s="17">
        <v>43025</v>
      </c>
      <c r="M482" s="17">
        <v>43026</v>
      </c>
      <c r="N482" s="14">
        <v>79</v>
      </c>
      <c r="O482" s="14">
        <v>6</v>
      </c>
      <c r="P482" s="37"/>
      <c r="Q482" s="14">
        <v>1</v>
      </c>
      <c r="R482" s="14">
        <v>195</v>
      </c>
      <c r="S482" s="15">
        <f t="shared" si="15"/>
        <v>195</v>
      </c>
      <c r="T482" s="14" t="s">
        <v>35</v>
      </c>
      <c r="U482" s="14" t="s">
        <v>36</v>
      </c>
      <c r="V482" s="14"/>
      <c r="W482" s="127" t="str">
        <f t="shared" ca="1" si="14"/>
        <v>2019CJ79CP6</v>
      </c>
    </row>
    <row r="483" spans="1:23" s="31" customFormat="1" ht="33.75" customHeight="1">
      <c r="A483" s="13">
        <v>477</v>
      </c>
      <c r="B483" s="14" t="s">
        <v>29</v>
      </c>
      <c r="C483" s="14" t="s">
        <v>30</v>
      </c>
      <c r="D483" s="15" t="s">
        <v>31</v>
      </c>
      <c r="E483" s="16"/>
      <c r="F483" s="15" t="s">
        <v>32</v>
      </c>
      <c r="G483" s="14" t="s">
        <v>33</v>
      </c>
      <c r="H483" s="14" t="s">
        <v>2132</v>
      </c>
      <c r="I483" s="14"/>
      <c r="J483" s="14"/>
      <c r="K483" s="14"/>
      <c r="L483" s="17">
        <v>43027</v>
      </c>
      <c r="M483" s="17">
        <v>43027</v>
      </c>
      <c r="N483" s="14">
        <v>80</v>
      </c>
      <c r="O483" s="14">
        <v>1</v>
      </c>
      <c r="P483" s="37"/>
      <c r="Q483" s="14">
        <v>1</v>
      </c>
      <c r="R483" s="14">
        <v>205</v>
      </c>
      <c r="S483" s="15">
        <f t="shared" si="15"/>
        <v>205</v>
      </c>
      <c r="T483" s="14" t="s">
        <v>35</v>
      </c>
      <c r="U483" s="14" t="s">
        <v>36</v>
      </c>
      <c r="V483" s="14"/>
      <c r="W483" s="127" t="str">
        <f t="shared" ca="1" si="14"/>
        <v>2019CJ80CP1</v>
      </c>
    </row>
    <row r="484" spans="1:23" s="31" customFormat="1" ht="33.75" customHeight="1">
      <c r="A484" s="13">
        <v>478</v>
      </c>
      <c r="B484" s="14" t="s">
        <v>29</v>
      </c>
      <c r="C484" s="14" t="s">
        <v>30</v>
      </c>
      <c r="D484" s="15" t="s">
        <v>31</v>
      </c>
      <c r="E484" s="16"/>
      <c r="F484" s="15" t="s">
        <v>32</v>
      </c>
      <c r="G484" s="14" t="s">
        <v>33</v>
      </c>
      <c r="H484" s="14" t="s">
        <v>2133</v>
      </c>
      <c r="I484" s="14"/>
      <c r="J484" s="14"/>
      <c r="K484" s="14"/>
      <c r="L484" s="17">
        <v>43027</v>
      </c>
      <c r="M484" s="17">
        <v>43027</v>
      </c>
      <c r="N484" s="14">
        <v>80</v>
      </c>
      <c r="O484" s="14">
        <v>2</v>
      </c>
      <c r="P484" s="37"/>
      <c r="Q484" s="14">
        <v>1</v>
      </c>
      <c r="R484" s="14">
        <v>199</v>
      </c>
      <c r="S484" s="15">
        <f t="shared" si="15"/>
        <v>199</v>
      </c>
      <c r="T484" s="14" t="s">
        <v>35</v>
      </c>
      <c r="U484" s="14" t="s">
        <v>36</v>
      </c>
      <c r="V484" s="14"/>
      <c r="W484" s="127" t="str">
        <f t="shared" ca="1" si="14"/>
        <v>2019CJ80CP2</v>
      </c>
    </row>
    <row r="485" spans="1:23" s="31" customFormat="1" ht="33.75" customHeight="1">
      <c r="A485" s="13">
        <v>479</v>
      </c>
      <c r="B485" s="14" t="s">
        <v>29</v>
      </c>
      <c r="C485" s="14" t="s">
        <v>30</v>
      </c>
      <c r="D485" s="15" t="s">
        <v>31</v>
      </c>
      <c r="E485" s="16"/>
      <c r="F485" s="15" t="s">
        <v>32</v>
      </c>
      <c r="G485" s="14" t="s">
        <v>33</v>
      </c>
      <c r="H485" s="14" t="s">
        <v>2134</v>
      </c>
      <c r="I485" s="14"/>
      <c r="J485" s="14"/>
      <c r="K485" s="14"/>
      <c r="L485" s="17">
        <v>43027</v>
      </c>
      <c r="M485" s="17">
        <v>43027</v>
      </c>
      <c r="N485" s="14">
        <v>80</v>
      </c>
      <c r="O485" s="14">
        <v>3</v>
      </c>
      <c r="P485" s="37"/>
      <c r="Q485" s="14">
        <v>1</v>
      </c>
      <c r="R485" s="14">
        <v>203</v>
      </c>
      <c r="S485" s="15">
        <f t="shared" si="15"/>
        <v>203</v>
      </c>
      <c r="T485" s="14" t="s">
        <v>35</v>
      </c>
      <c r="U485" s="14" t="s">
        <v>36</v>
      </c>
      <c r="V485" s="14"/>
      <c r="W485" s="127" t="str">
        <f t="shared" ca="1" si="14"/>
        <v>2019CJ80CP3</v>
      </c>
    </row>
    <row r="486" spans="1:23" s="31" customFormat="1" ht="33.75" customHeight="1">
      <c r="A486" s="13">
        <v>480</v>
      </c>
      <c r="B486" s="14" t="s">
        <v>29</v>
      </c>
      <c r="C486" s="14" t="s">
        <v>30</v>
      </c>
      <c r="D486" s="15" t="s">
        <v>31</v>
      </c>
      <c r="E486" s="16"/>
      <c r="F486" s="15" t="s">
        <v>32</v>
      </c>
      <c r="G486" s="14" t="s">
        <v>33</v>
      </c>
      <c r="H486" s="14">
        <v>306553817</v>
      </c>
      <c r="I486" s="14"/>
      <c r="J486" s="14"/>
      <c r="K486" s="14"/>
      <c r="L486" s="17">
        <v>43027</v>
      </c>
      <c r="M486" s="17">
        <v>43027</v>
      </c>
      <c r="N486" s="14">
        <v>80</v>
      </c>
      <c r="O486" s="14">
        <v>4</v>
      </c>
      <c r="P486" s="37"/>
      <c r="Q486" s="14">
        <v>1</v>
      </c>
      <c r="R486" s="14">
        <v>146</v>
      </c>
      <c r="S486" s="15">
        <f t="shared" si="15"/>
        <v>146</v>
      </c>
      <c r="T486" s="14" t="s">
        <v>35</v>
      </c>
      <c r="U486" s="14" t="s">
        <v>36</v>
      </c>
      <c r="V486" s="14"/>
      <c r="W486" s="127" t="str">
        <f t="shared" ca="1" si="14"/>
        <v>2019CJ80CP4</v>
      </c>
    </row>
    <row r="487" spans="1:23" s="31" customFormat="1" ht="33.75" customHeight="1">
      <c r="A487" s="13">
        <v>481</v>
      </c>
      <c r="B487" s="14" t="s">
        <v>29</v>
      </c>
      <c r="C487" s="14" t="s">
        <v>30</v>
      </c>
      <c r="D487" s="15" t="s">
        <v>31</v>
      </c>
      <c r="E487" s="16"/>
      <c r="F487" s="15" t="s">
        <v>32</v>
      </c>
      <c r="G487" s="14" t="s">
        <v>33</v>
      </c>
      <c r="H487" s="14">
        <v>306547617</v>
      </c>
      <c r="I487" s="14"/>
      <c r="J487" s="14"/>
      <c r="K487" s="14"/>
      <c r="L487" s="17">
        <v>43027</v>
      </c>
      <c r="M487" s="17">
        <v>43027</v>
      </c>
      <c r="N487" s="14">
        <v>80</v>
      </c>
      <c r="O487" s="14">
        <v>5</v>
      </c>
      <c r="P487" s="37"/>
      <c r="Q487" s="14">
        <v>1</v>
      </c>
      <c r="R487" s="14">
        <v>102</v>
      </c>
      <c r="S487" s="15">
        <f t="shared" si="15"/>
        <v>102</v>
      </c>
      <c r="T487" s="14" t="s">
        <v>35</v>
      </c>
      <c r="U487" s="14" t="s">
        <v>36</v>
      </c>
      <c r="V487" s="14"/>
      <c r="W487" s="127" t="str">
        <f t="shared" ca="1" si="14"/>
        <v>2019CJ80CP5</v>
      </c>
    </row>
    <row r="488" spans="1:23" s="31" customFormat="1" ht="33.75" customHeight="1">
      <c r="A488" s="13">
        <v>482</v>
      </c>
      <c r="B488" s="14" t="s">
        <v>29</v>
      </c>
      <c r="C488" s="14" t="s">
        <v>30</v>
      </c>
      <c r="D488" s="15" t="s">
        <v>31</v>
      </c>
      <c r="E488" s="16"/>
      <c r="F488" s="15" t="s">
        <v>32</v>
      </c>
      <c r="G488" s="14" t="s">
        <v>33</v>
      </c>
      <c r="H488" s="14" t="s">
        <v>2135</v>
      </c>
      <c r="I488" s="14"/>
      <c r="J488" s="14"/>
      <c r="K488" s="14"/>
      <c r="L488" s="17">
        <v>43028</v>
      </c>
      <c r="M488" s="17">
        <v>43028</v>
      </c>
      <c r="N488" s="14">
        <v>80</v>
      </c>
      <c r="O488" s="14">
        <v>6</v>
      </c>
      <c r="P488" s="37"/>
      <c r="Q488" s="14">
        <v>1</v>
      </c>
      <c r="R488" s="14">
        <v>203</v>
      </c>
      <c r="S488" s="15">
        <f t="shared" si="15"/>
        <v>203</v>
      </c>
      <c r="T488" s="14" t="s">
        <v>35</v>
      </c>
      <c r="U488" s="14" t="s">
        <v>36</v>
      </c>
      <c r="V488" s="14"/>
      <c r="W488" s="127" t="str">
        <f t="shared" ca="1" si="14"/>
        <v>2019CJ80CP6</v>
      </c>
    </row>
    <row r="489" spans="1:23" s="31" customFormat="1" ht="33.75" customHeight="1">
      <c r="A489" s="13">
        <v>483</v>
      </c>
      <c r="B489" s="14" t="s">
        <v>29</v>
      </c>
      <c r="C489" s="14" t="s">
        <v>30</v>
      </c>
      <c r="D489" s="15" t="s">
        <v>31</v>
      </c>
      <c r="E489" s="16"/>
      <c r="F489" s="15" t="s">
        <v>32</v>
      </c>
      <c r="G489" s="14" t="s">
        <v>33</v>
      </c>
      <c r="H489" s="14" t="s">
        <v>2136</v>
      </c>
      <c r="I489" s="14"/>
      <c r="J489" s="14"/>
      <c r="K489" s="14"/>
      <c r="L489" s="17">
        <v>43028</v>
      </c>
      <c r="M489" s="17">
        <v>43028</v>
      </c>
      <c r="N489" s="14">
        <v>81</v>
      </c>
      <c r="O489" s="14">
        <v>1</v>
      </c>
      <c r="P489" s="37"/>
      <c r="Q489" s="14">
        <v>1</v>
      </c>
      <c r="R489" s="14">
        <v>210</v>
      </c>
      <c r="S489" s="15">
        <f t="shared" si="15"/>
        <v>210</v>
      </c>
      <c r="T489" s="14" t="s">
        <v>35</v>
      </c>
      <c r="U489" s="14" t="s">
        <v>36</v>
      </c>
      <c r="V489" s="14"/>
      <c r="W489" s="127" t="str">
        <f t="shared" ca="1" si="14"/>
        <v>2019CJ81CP1</v>
      </c>
    </row>
    <row r="490" spans="1:23" s="31" customFormat="1" ht="33.75" customHeight="1">
      <c r="A490" s="13">
        <v>484</v>
      </c>
      <c r="B490" s="14" t="s">
        <v>29</v>
      </c>
      <c r="C490" s="14" t="s">
        <v>30</v>
      </c>
      <c r="D490" s="15" t="s">
        <v>31</v>
      </c>
      <c r="E490" s="16"/>
      <c r="F490" s="15" t="s">
        <v>32</v>
      </c>
      <c r="G490" s="14" t="s">
        <v>33</v>
      </c>
      <c r="H490" s="14" t="s">
        <v>2137</v>
      </c>
      <c r="I490" s="14"/>
      <c r="J490" s="14"/>
      <c r="K490" s="14"/>
      <c r="L490" s="17">
        <v>43028</v>
      </c>
      <c r="M490" s="17">
        <v>43028</v>
      </c>
      <c r="N490" s="14">
        <v>81</v>
      </c>
      <c r="O490" s="14">
        <v>2</v>
      </c>
      <c r="P490" s="37"/>
      <c r="Q490" s="14">
        <v>1</v>
      </c>
      <c r="R490" s="14">
        <v>181</v>
      </c>
      <c r="S490" s="15">
        <f t="shared" si="15"/>
        <v>181</v>
      </c>
      <c r="T490" s="14" t="s">
        <v>35</v>
      </c>
      <c r="U490" s="14" t="s">
        <v>36</v>
      </c>
      <c r="V490" s="14"/>
      <c r="W490" s="127" t="str">
        <f t="shared" ca="1" si="14"/>
        <v>2019CJ81CP2</v>
      </c>
    </row>
    <row r="491" spans="1:23" s="31" customFormat="1" ht="33.75" customHeight="1">
      <c r="A491" s="13">
        <v>485</v>
      </c>
      <c r="B491" s="14" t="s">
        <v>29</v>
      </c>
      <c r="C491" s="14" t="s">
        <v>30</v>
      </c>
      <c r="D491" s="15" t="s">
        <v>31</v>
      </c>
      <c r="E491" s="16"/>
      <c r="F491" s="15" t="s">
        <v>32</v>
      </c>
      <c r="G491" s="14" t="s">
        <v>33</v>
      </c>
      <c r="H491" s="14" t="s">
        <v>2138</v>
      </c>
      <c r="I491" s="14"/>
      <c r="J491" s="14"/>
      <c r="K491" s="14"/>
      <c r="L491" s="17">
        <v>43028</v>
      </c>
      <c r="M491" s="17">
        <v>43028</v>
      </c>
      <c r="N491" s="14">
        <v>81</v>
      </c>
      <c r="O491" s="14">
        <v>3</v>
      </c>
      <c r="P491" s="37"/>
      <c r="Q491" s="14">
        <v>1</v>
      </c>
      <c r="R491" s="14">
        <v>202</v>
      </c>
      <c r="S491" s="15">
        <f t="shared" si="15"/>
        <v>202</v>
      </c>
      <c r="T491" s="14" t="s">
        <v>35</v>
      </c>
      <c r="U491" s="14" t="s">
        <v>36</v>
      </c>
      <c r="V491" s="14"/>
      <c r="W491" s="127" t="str">
        <f t="shared" ca="1" si="14"/>
        <v>2019CJ81CP3</v>
      </c>
    </row>
    <row r="492" spans="1:23" s="31" customFormat="1" ht="33.75" customHeight="1">
      <c r="A492" s="13">
        <v>486</v>
      </c>
      <c r="B492" s="14" t="s">
        <v>29</v>
      </c>
      <c r="C492" s="14" t="s">
        <v>30</v>
      </c>
      <c r="D492" s="15" t="s">
        <v>31</v>
      </c>
      <c r="E492" s="16"/>
      <c r="F492" s="15" t="s">
        <v>32</v>
      </c>
      <c r="G492" s="14" t="s">
        <v>33</v>
      </c>
      <c r="H492" s="14" t="s">
        <v>2139</v>
      </c>
      <c r="I492" s="14"/>
      <c r="J492" s="14"/>
      <c r="K492" s="14"/>
      <c r="L492" s="17">
        <v>43028</v>
      </c>
      <c r="M492" s="17">
        <v>43028</v>
      </c>
      <c r="N492" s="14">
        <v>81</v>
      </c>
      <c r="O492" s="14">
        <v>4</v>
      </c>
      <c r="P492" s="37"/>
      <c r="Q492" s="14">
        <v>1</v>
      </c>
      <c r="R492" s="14">
        <v>33</v>
      </c>
      <c r="S492" s="15">
        <f t="shared" si="15"/>
        <v>33</v>
      </c>
      <c r="T492" s="14" t="s">
        <v>35</v>
      </c>
      <c r="U492" s="14" t="s">
        <v>36</v>
      </c>
      <c r="V492" s="14"/>
      <c r="W492" s="127" t="str">
        <f t="shared" ca="1" si="14"/>
        <v>2019CJ81CP4</v>
      </c>
    </row>
    <row r="493" spans="1:23" s="31" customFormat="1" ht="33.75" customHeight="1">
      <c r="A493" s="13">
        <v>487</v>
      </c>
      <c r="B493" s="14" t="s">
        <v>29</v>
      </c>
      <c r="C493" s="14" t="s">
        <v>30</v>
      </c>
      <c r="D493" s="15" t="s">
        <v>31</v>
      </c>
      <c r="E493" s="16"/>
      <c r="F493" s="15" t="s">
        <v>32</v>
      </c>
      <c r="G493" s="14" t="s">
        <v>33</v>
      </c>
      <c r="H493" s="14">
        <v>308155517</v>
      </c>
      <c r="I493" s="14"/>
      <c r="J493" s="14"/>
      <c r="K493" s="14"/>
      <c r="L493" s="17">
        <v>43028</v>
      </c>
      <c r="M493" s="17">
        <v>43028</v>
      </c>
      <c r="N493" s="14">
        <v>81</v>
      </c>
      <c r="O493" s="14">
        <v>5</v>
      </c>
      <c r="P493" s="37" t="s">
        <v>125</v>
      </c>
      <c r="Q493" s="14">
        <v>1</v>
      </c>
      <c r="R493" s="14">
        <v>200</v>
      </c>
      <c r="S493" s="15">
        <f t="shared" si="15"/>
        <v>200</v>
      </c>
      <c r="T493" s="14" t="s">
        <v>35</v>
      </c>
      <c r="U493" s="14" t="s">
        <v>36</v>
      </c>
      <c r="V493" s="14"/>
      <c r="W493" s="127" t="str">
        <f t="shared" ca="1" si="14"/>
        <v>2019CJ81CP5</v>
      </c>
    </row>
    <row r="494" spans="1:23" s="31" customFormat="1" ht="33.75" customHeight="1">
      <c r="A494" s="13">
        <v>488</v>
      </c>
      <c r="B494" s="14" t="s">
        <v>29</v>
      </c>
      <c r="C494" s="14" t="s">
        <v>30</v>
      </c>
      <c r="D494" s="15" t="s">
        <v>31</v>
      </c>
      <c r="E494" s="16"/>
      <c r="F494" s="15" t="s">
        <v>32</v>
      </c>
      <c r="G494" s="14" t="s">
        <v>33</v>
      </c>
      <c r="H494" s="14">
        <v>308155517</v>
      </c>
      <c r="I494" s="14"/>
      <c r="J494" s="14"/>
      <c r="K494" s="14"/>
      <c r="L494" s="17">
        <v>43028</v>
      </c>
      <c r="M494" s="17">
        <v>43028</v>
      </c>
      <c r="N494" s="14">
        <v>81</v>
      </c>
      <c r="O494" s="14">
        <v>6</v>
      </c>
      <c r="P494" s="37" t="s">
        <v>126</v>
      </c>
      <c r="Q494" s="14">
        <v>201</v>
      </c>
      <c r="R494" s="14">
        <v>286</v>
      </c>
      <c r="S494" s="15">
        <f t="shared" si="15"/>
        <v>86</v>
      </c>
      <c r="T494" s="14" t="s">
        <v>35</v>
      </c>
      <c r="U494" s="14" t="s">
        <v>36</v>
      </c>
      <c r="V494" s="14"/>
      <c r="W494" s="127" t="str">
        <f t="shared" ca="1" si="14"/>
        <v>2019CJ81CP6</v>
      </c>
    </row>
    <row r="495" spans="1:23" s="31" customFormat="1" ht="33.75" customHeight="1">
      <c r="A495" s="13">
        <v>489</v>
      </c>
      <c r="B495" s="14" t="s">
        <v>29</v>
      </c>
      <c r="C495" s="14" t="s">
        <v>30</v>
      </c>
      <c r="D495" s="15" t="s">
        <v>31</v>
      </c>
      <c r="E495" s="16"/>
      <c r="F495" s="15" t="s">
        <v>32</v>
      </c>
      <c r="G495" s="14" t="s">
        <v>33</v>
      </c>
      <c r="H495" s="14">
        <v>310210917</v>
      </c>
      <c r="I495" s="14"/>
      <c r="J495" s="14"/>
      <c r="K495" s="14"/>
      <c r="L495" s="17">
        <v>43031</v>
      </c>
      <c r="M495" s="17">
        <v>43031</v>
      </c>
      <c r="N495" s="14">
        <v>82</v>
      </c>
      <c r="O495" s="14">
        <v>1</v>
      </c>
      <c r="P495" s="37"/>
      <c r="Q495" s="14">
        <v>1</v>
      </c>
      <c r="R495" s="14">
        <v>41</v>
      </c>
      <c r="S495" s="15">
        <f t="shared" si="15"/>
        <v>41</v>
      </c>
      <c r="T495" s="14" t="s">
        <v>35</v>
      </c>
      <c r="U495" s="14" t="s">
        <v>36</v>
      </c>
      <c r="V495" s="14"/>
      <c r="W495" s="127" t="str">
        <f t="shared" ca="1" si="14"/>
        <v>2019CJ82CP1</v>
      </c>
    </row>
    <row r="496" spans="1:23" s="31" customFormat="1" ht="33.75" customHeight="1">
      <c r="A496" s="13">
        <v>490</v>
      </c>
      <c r="B496" s="14" t="s">
        <v>29</v>
      </c>
      <c r="C496" s="14" t="s">
        <v>30</v>
      </c>
      <c r="D496" s="15" t="s">
        <v>31</v>
      </c>
      <c r="E496" s="16"/>
      <c r="F496" s="15" t="s">
        <v>32</v>
      </c>
      <c r="G496" s="14" t="s">
        <v>33</v>
      </c>
      <c r="H496" s="14">
        <v>310225817</v>
      </c>
      <c r="I496" s="14"/>
      <c r="J496" s="14"/>
      <c r="K496" s="14"/>
      <c r="L496" s="17">
        <v>43031</v>
      </c>
      <c r="M496" s="17">
        <v>43031</v>
      </c>
      <c r="N496" s="14">
        <v>82</v>
      </c>
      <c r="O496" s="14">
        <v>2</v>
      </c>
      <c r="P496" s="37" t="s">
        <v>125</v>
      </c>
      <c r="Q496" s="14">
        <v>1</v>
      </c>
      <c r="R496" s="14">
        <v>146</v>
      </c>
      <c r="S496" s="15">
        <f t="shared" si="15"/>
        <v>146</v>
      </c>
      <c r="T496" s="14" t="s">
        <v>35</v>
      </c>
      <c r="U496" s="14" t="s">
        <v>36</v>
      </c>
      <c r="V496" s="14"/>
      <c r="W496" s="127" t="str">
        <f t="shared" ca="1" si="14"/>
        <v>2019CJ82CP2</v>
      </c>
    </row>
    <row r="497" spans="1:23" s="31" customFormat="1" ht="33.75" customHeight="1">
      <c r="A497" s="13">
        <v>491</v>
      </c>
      <c r="B497" s="14" t="s">
        <v>29</v>
      </c>
      <c r="C497" s="14" t="s">
        <v>30</v>
      </c>
      <c r="D497" s="15" t="s">
        <v>31</v>
      </c>
      <c r="E497" s="16"/>
      <c r="F497" s="15" t="s">
        <v>32</v>
      </c>
      <c r="G497" s="14" t="s">
        <v>33</v>
      </c>
      <c r="H497" s="14">
        <v>310225817</v>
      </c>
      <c r="I497" s="14"/>
      <c r="J497" s="14"/>
      <c r="K497" s="14"/>
      <c r="L497" s="17">
        <v>43031</v>
      </c>
      <c r="M497" s="17">
        <v>43031</v>
      </c>
      <c r="N497" s="14">
        <v>82</v>
      </c>
      <c r="O497" s="14">
        <v>3</v>
      </c>
      <c r="P497" s="37" t="s">
        <v>126</v>
      </c>
      <c r="Q497" s="14">
        <v>147</v>
      </c>
      <c r="R497" s="14">
        <v>295</v>
      </c>
      <c r="S497" s="15">
        <f t="shared" si="15"/>
        <v>149</v>
      </c>
      <c r="T497" s="14" t="s">
        <v>35</v>
      </c>
      <c r="U497" s="14" t="s">
        <v>36</v>
      </c>
      <c r="V497" s="14"/>
      <c r="W497" s="127" t="str">
        <f t="shared" ca="1" si="14"/>
        <v>2019CJ82CP3</v>
      </c>
    </row>
    <row r="498" spans="1:23" s="31" customFormat="1" ht="33.75" customHeight="1">
      <c r="A498" s="13">
        <v>492</v>
      </c>
      <c r="B498" s="14" t="s">
        <v>29</v>
      </c>
      <c r="C498" s="14" t="s">
        <v>30</v>
      </c>
      <c r="D498" s="15" t="s">
        <v>31</v>
      </c>
      <c r="E498" s="16"/>
      <c r="F498" s="15" t="s">
        <v>32</v>
      </c>
      <c r="G498" s="14" t="s">
        <v>33</v>
      </c>
      <c r="H498" s="14" t="s">
        <v>2140</v>
      </c>
      <c r="I498" s="14"/>
      <c r="J498" s="14"/>
      <c r="K498" s="14"/>
      <c r="L498" s="17">
        <v>43032</v>
      </c>
      <c r="M498" s="17">
        <v>43032</v>
      </c>
      <c r="N498" s="14">
        <v>82</v>
      </c>
      <c r="O498" s="14">
        <v>4</v>
      </c>
      <c r="P498" s="37"/>
      <c r="Q498" s="14">
        <v>1</v>
      </c>
      <c r="R498" s="14">
        <v>202</v>
      </c>
      <c r="S498" s="15">
        <f t="shared" si="15"/>
        <v>202</v>
      </c>
      <c r="T498" s="14" t="s">
        <v>35</v>
      </c>
      <c r="U498" s="14" t="s">
        <v>36</v>
      </c>
      <c r="V498" s="14"/>
      <c r="W498" s="127" t="str">
        <f t="shared" ca="1" si="14"/>
        <v>2019CJ82CP4</v>
      </c>
    </row>
    <row r="499" spans="1:23" s="31" customFormat="1" ht="33.75" customHeight="1">
      <c r="A499" s="13">
        <v>493</v>
      </c>
      <c r="B499" s="14" t="s">
        <v>29</v>
      </c>
      <c r="C499" s="14" t="s">
        <v>30</v>
      </c>
      <c r="D499" s="15" t="s">
        <v>31</v>
      </c>
      <c r="E499" s="16"/>
      <c r="F499" s="15" t="s">
        <v>32</v>
      </c>
      <c r="G499" s="14" t="s">
        <v>33</v>
      </c>
      <c r="H499" s="14" t="s">
        <v>2141</v>
      </c>
      <c r="I499" s="14"/>
      <c r="J499" s="14"/>
      <c r="K499" s="14"/>
      <c r="L499" s="17">
        <v>43032</v>
      </c>
      <c r="M499" s="17">
        <v>43032</v>
      </c>
      <c r="N499" s="14">
        <v>82</v>
      </c>
      <c r="O499" s="14">
        <v>5</v>
      </c>
      <c r="P499" s="37"/>
      <c r="Q499" s="14">
        <v>1</v>
      </c>
      <c r="R499" s="14">
        <v>203</v>
      </c>
      <c r="S499" s="15">
        <f t="shared" si="15"/>
        <v>203</v>
      </c>
      <c r="T499" s="14" t="s">
        <v>35</v>
      </c>
      <c r="U499" s="14" t="s">
        <v>36</v>
      </c>
      <c r="V499" s="14"/>
      <c r="W499" s="127" t="str">
        <f t="shared" ca="1" si="14"/>
        <v>2019CJ82CP5</v>
      </c>
    </row>
    <row r="500" spans="1:23" s="31" customFormat="1" ht="33.75" customHeight="1">
      <c r="A500" s="13">
        <v>494</v>
      </c>
      <c r="B500" s="14" t="s">
        <v>29</v>
      </c>
      <c r="C500" s="14" t="s">
        <v>30</v>
      </c>
      <c r="D500" s="15" t="s">
        <v>31</v>
      </c>
      <c r="E500" s="16"/>
      <c r="F500" s="15" t="s">
        <v>32</v>
      </c>
      <c r="G500" s="14" t="s">
        <v>33</v>
      </c>
      <c r="H500" s="14" t="s">
        <v>2142</v>
      </c>
      <c r="I500" s="14"/>
      <c r="J500" s="14"/>
      <c r="K500" s="14"/>
      <c r="L500" s="17">
        <v>43032</v>
      </c>
      <c r="M500" s="17">
        <v>43032</v>
      </c>
      <c r="N500" s="14">
        <v>82</v>
      </c>
      <c r="O500" s="14">
        <v>6</v>
      </c>
      <c r="P500" s="37"/>
      <c r="Q500" s="14">
        <v>1</v>
      </c>
      <c r="R500" s="14">
        <v>77</v>
      </c>
      <c r="S500" s="15">
        <f t="shared" si="15"/>
        <v>77</v>
      </c>
      <c r="T500" s="14" t="s">
        <v>35</v>
      </c>
      <c r="U500" s="14" t="s">
        <v>36</v>
      </c>
      <c r="V500" s="14"/>
      <c r="W500" s="127" t="str">
        <f t="shared" ca="1" si="14"/>
        <v>2019CJ82CP6</v>
      </c>
    </row>
    <row r="501" spans="1:23" s="31" customFormat="1" ht="33.75" customHeight="1">
      <c r="A501" s="13">
        <v>495</v>
      </c>
      <c r="B501" s="14" t="s">
        <v>29</v>
      </c>
      <c r="C501" s="14" t="s">
        <v>30</v>
      </c>
      <c r="D501" s="15" t="s">
        <v>31</v>
      </c>
      <c r="E501" s="16"/>
      <c r="F501" s="15" t="s">
        <v>32</v>
      </c>
      <c r="G501" s="14" t="s">
        <v>33</v>
      </c>
      <c r="H501" s="14">
        <v>312453417</v>
      </c>
      <c r="I501" s="14"/>
      <c r="J501" s="14"/>
      <c r="K501" s="14"/>
      <c r="L501" s="17">
        <v>43032</v>
      </c>
      <c r="M501" s="17">
        <v>43032</v>
      </c>
      <c r="N501" s="14">
        <v>83</v>
      </c>
      <c r="O501" s="14">
        <v>1</v>
      </c>
      <c r="P501" s="37" t="s">
        <v>125</v>
      </c>
      <c r="Q501" s="14">
        <v>1</v>
      </c>
      <c r="R501" s="14">
        <v>200</v>
      </c>
      <c r="S501" s="15">
        <f t="shared" si="15"/>
        <v>200</v>
      </c>
      <c r="T501" s="14" t="s">
        <v>35</v>
      </c>
      <c r="U501" s="14" t="s">
        <v>36</v>
      </c>
      <c r="V501" s="14"/>
      <c r="W501" s="127" t="str">
        <f t="shared" ca="1" si="14"/>
        <v>2019CJ83CP1</v>
      </c>
    </row>
    <row r="502" spans="1:23" s="31" customFormat="1" ht="33.75" customHeight="1">
      <c r="A502" s="13">
        <v>496</v>
      </c>
      <c r="B502" s="14" t="s">
        <v>29</v>
      </c>
      <c r="C502" s="14" t="s">
        <v>30</v>
      </c>
      <c r="D502" s="15" t="s">
        <v>31</v>
      </c>
      <c r="E502" s="16"/>
      <c r="F502" s="15" t="s">
        <v>32</v>
      </c>
      <c r="G502" s="14" t="s">
        <v>33</v>
      </c>
      <c r="H502" s="14">
        <v>312453417</v>
      </c>
      <c r="I502" s="14"/>
      <c r="J502" s="14"/>
      <c r="K502" s="14"/>
      <c r="L502" s="17">
        <v>43032</v>
      </c>
      <c r="M502" s="17">
        <v>43032</v>
      </c>
      <c r="N502" s="14">
        <v>83</v>
      </c>
      <c r="O502" s="14">
        <v>2</v>
      </c>
      <c r="P502" s="37" t="s">
        <v>126</v>
      </c>
      <c r="Q502" s="14">
        <v>201</v>
      </c>
      <c r="R502" s="14">
        <v>332</v>
      </c>
      <c r="S502" s="15">
        <f t="shared" si="15"/>
        <v>132</v>
      </c>
      <c r="T502" s="14" t="s">
        <v>35</v>
      </c>
      <c r="U502" s="14" t="s">
        <v>36</v>
      </c>
      <c r="V502" s="14"/>
      <c r="W502" s="127" t="str">
        <f t="shared" ca="1" si="14"/>
        <v>2019CJ83CP2</v>
      </c>
    </row>
    <row r="503" spans="1:23" s="31" customFormat="1" ht="33.75" customHeight="1">
      <c r="A503" s="13">
        <v>497</v>
      </c>
      <c r="B503" s="14" t="s">
        <v>29</v>
      </c>
      <c r="C503" s="14" t="s">
        <v>30</v>
      </c>
      <c r="D503" s="15" t="s">
        <v>31</v>
      </c>
      <c r="E503" s="16"/>
      <c r="F503" s="15" t="s">
        <v>32</v>
      </c>
      <c r="G503" s="14" t="s">
        <v>33</v>
      </c>
      <c r="H503" s="14" t="s">
        <v>2143</v>
      </c>
      <c r="I503" s="14"/>
      <c r="J503" s="14"/>
      <c r="K503" s="14"/>
      <c r="L503" s="17">
        <v>43033</v>
      </c>
      <c r="M503" s="17">
        <v>43033</v>
      </c>
      <c r="N503" s="14">
        <v>83</v>
      </c>
      <c r="O503" s="14">
        <v>3</v>
      </c>
      <c r="P503" s="37"/>
      <c r="Q503" s="14">
        <v>1</v>
      </c>
      <c r="R503" s="14">
        <v>140</v>
      </c>
      <c r="S503" s="15">
        <f t="shared" si="15"/>
        <v>140</v>
      </c>
      <c r="T503" s="14" t="s">
        <v>35</v>
      </c>
      <c r="U503" s="14" t="s">
        <v>36</v>
      </c>
      <c r="V503" s="14"/>
      <c r="W503" s="127" t="str">
        <f t="shared" ca="1" si="14"/>
        <v>2019CJ83CP3</v>
      </c>
    </row>
    <row r="504" spans="1:23" s="31" customFormat="1" ht="33.75" customHeight="1">
      <c r="A504" s="13">
        <v>498</v>
      </c>
      <c r="B504" s="14" t="s">
        <v>29</v>
      </c>
      <c r="C504" s="14" t="s">
        <v>30</v>
      </c>
      <c r="D504" s="15" t="s">
        <v>31</v>
      </c>
      <c r="E504" s="16"/>
      <c r="F504" s="15" t="s">
        <v>32</v>
      </c>
      <c r="G504" s="14" t="s">
        <v>33</v>
      </c>
      <c r="H504" s="14" t="s">
        <v>2144</v>
      </c>
      <c r="I504" s="14"/>
      <c r="J504" s="14"/>
      <c r="K504" s="14"/>
      <c r="L504" s="17">
        <v>43034</v>
      </c>
      <c r="M504" s="17">
        <v>43034</v>
      </c>
      <c r="N504" s="14">
        <v>83</v>
      </c>
      <c r="O504" s="14">
        <v>4</v>
      </c>
      <c r="P504" s="37"/>
      <c r="Q504" s="14">
        <v>1</v>
      </c>
      <c r="R504" s="14">
        <v>202</v>
      </c>
      <c r="S504" s="15">
        <f t="shared" si="15"/>
        <v>202</v>
      </c>
      <c r="T504" s="14" t="s">
        <v>35</v>
      </c>
      <c r="U504" s="14" t="s">
        <v>36</v>
      </c>
      <c r="V504" s="14"/>
      <c r="W504" s="127" t="str">
        <f t="shared" ca="1" si="14"/>
        <v>2019CJ83CP4</v>
      </c>
    </row>
    <row r="505" spans="1:23" s="31" customFormat="1" ht="33.75" customHeight="1">
      <c r="A505" s="13">
        <v>499</v>
      </c>
      <c r="B505" s="14" t="s">
        <v>29</v>
      </c>
      <c r="C505" s="14" t="s">
        <v>30</v>
      </c>
      <c r="D505" s="15" t="s">
        <v>31</v>
      </c>
      <c r="E505" s="16"/>
      <c r="F505" s="15" t="s">
        <v>32</v>
      </c>
      <c r="G505" s="14" t="s">
        <v>33</v>
      </c>
      <c r="H505" s="14" t="s">
        <v>2145</v>
      </c>
      <c r="I505" s="14"/>
      <c r="J505" s="14"/>
      <c r="K505" s="14"/>
      <c r="L505" s="17">
        <v>43038</v>
      </c>
      <c r="M505" s="17">
        <v>43034</v>
      </c>
      <c r="N505" s="14">
        <v>83</v>
      </c>
      <c r="O505" s="14">
        <v>5</v>
      </c>
      <c r="P505" s="37"/>
      <c r="Q505" s="14">
        <v>1</v>
      </c>
      <c r="R505" s="14">
        <v>204</v>
      </c>
      <c r="S505" s="15">
        <f t="shared" si="15"/>
        <v>204</v>
      </c>
      <c r="T505" s="14" t="s">
        <v>35</v>
      </c>
      <c r="U505" s="14" t="s">
        <v>36</v>
      </c>
      <c r="V505" s="14"/>
      <c r="W505" s="127" t="str">
        <f t="shared" ca="1" si="14"/>
        <v>2019CJ83CP5</v>
      </c>
    </row>
    <row r="506" spans="1:23" s="31" customFormat="1" ht="33.75" customHeight="1">
      <c r="A506" s="13">
        <v>500</v>
      </c>
      <c r="B506" s="14" t="s">
        <v>29</v>
      </c>
      <c r="C506" s="14" t="s">
        <v>30</v>
      </c>
      <c r="D506" s="15" t="s">
        <v>31</v>
      </c>
      <c r="E506" s="16"/>
      <c r="F506" s="15" t="s">
        <v>32</v>
      </c>
      <c r="G506" s="14" t="s">
        <v>33</v>
      </c>
      <c r="H506" s="14" t="s">
        <v>2146</v>
      </c>
      <c r="I506" s="14"/>
      <c r="J506" s="14"/>
      <c r="K506" s="14"/>
      <c r="L506" s="17">
        <v>43038</v>
      </c>
      <c r="M506" s="17">
        <v>43038</v>
      </c>
      <c r="N506" s="14">
        <v>83</v>
      </c>
      <c r="O506" s="14">
        <v>6</v>
      </c>
      <c r="P506" s="37"/>
      <c r="Q506" s="14">
        <v>1</v>
      </c>
      <c r="R506" s="14">
        <v>203</v>
      </c>
      <c r="S506" s="15">
        <f t="shared" si="15"/>
        <v>203</v>
      </c>
      <c r="T506" s="14" t="s">
        <v>35</v>
      </c>
      <c r="U506" s="14" t="s">
        <v>36</v>
      </c>
      <c r="V506" s="14"/>
      <c r="W506" s="127" t="str">
        <f t="shared" ca="1" si="14"/>
        <v>2019CJ83CP6</v>
      </c>
    </row>
    <row r="507" spans="1:23" s="31" customFormat="1" ht="33.75" customHeight="1">
      <c r="A507" s="13">
        <v>501</v>
      </c>
      <c r="B507" s="14" t="s">
        <v>29</v>
      </c>
      <c r="C507" s="14" t="s">
        <v>30</v>
      </c>
      <c r="D507" s="15" t="s">
        <v>31</v>
      </c>
      <c r="E507" s="16"/>
      <c r="F507" s="15" t="s">
        <v>32</v>
      </c>
      <c r="G507" s="14" t="s">
        <v>33</v>
      </c>
      <c r="H507" s="14" t="s">
        <v>2147</v>
      </c>
      <c r="I507" s="14"/>
      <c r="J507" s="14"/>
      <c r="K507" s="14"/>
      <c r="L507" s="17">
        <v>43038</v>
      </c>
      <c r="M507" s="17">
        <v>43038</v>
      </c>
      <c r="N507" s="14">
        <v>84</v>
      </c>
      <c r="O507" s="14">
        <v>1</v>
      </c>
      <c r="P507" s="37"/>
      <c r="Q507" s="14">
        <v>1</v>
      </c>
      <c r="R507" s="14">
        <v>206</v>
      </c>
      <c r="S507" s="15">
        <f t="shared" si="15"/>
        <v>206</v>
      </c>
      <c r="T507" s="14" t="s">
        <v>35</v>
      </c>
      <c r="U507" s="14" t="s">
        <v>36</v>
      </c>
      <c r="V507" s="14"/>
      <c r="W507" s="127" t="str">
        <f t="shared" ca="1" si="14"/>
        <v>2019CJ84CP1</v>
      </c>
    </row>
    <row r="508" spans="1:23" s="31" customFormat="1" ht="33.75" customHeight="1">
      <c r="A508" s="13">
        <v>502</v>
      </c>
      <c r="B508" s="14" t="s">
        <v>29</v>
      </c>
      <c r="C508" s="14" t="s">
        <v>30</v>
      </c>
      <c r="D508" s="15" t="s">
        <v>31</v>
      </c>
      <c r="E508" s="16"/>
      <c r="F508" s="15" t="s">
        <v>32</v>
      </c>
      <c r="G508" s="14" t="s">
        <v>33</v>
      </c>
      <c r="H508" s="14" t="s">
        <v>2148</v>
      </c>
      <c r="I508" s="14"/>
      <c r="J508" s="14"/>
      <c r="K508" s="14"/>
      <c r="L508" s="17">
        <v>43038</v>
      </c>
      <c r="M508" s="17">
        <v>43038</v>
      </c>
      <c r="N508" s="14">
        <v>84</v>
      </c>
      <c r="O508" s="14">
        <v>2</v>
      </c>
      <c r="P508" s="37"/>
      <c r="Q508" s="14">
        <v>1</v>
      </c>
      <c r="R508" s="14">
        <v>205</v>
      </c>
      <c r="S508" s="15">
        <f t="shared" si="15"/>
        <v>205</v>
      </c>
      <c r="T508" s="14" t="s">
        <v>35</v>
      </c>
      <c r="U508" s="14" t="s">
        <v>36</v>
      </c>
      <c r="V508" s="14"/>
      <c r="W508" s="127" t="str">
        <f t="shared" ca="1" si="14"/>
        <v>2019CJ84CP2</v>
      </c>
    </row>
    <row r="509" spans="1:23" s="31" customFormat="1" ht="33.75" customHeight="1">
      <c r="A509" s="13">
        <v>503</v>
      </c>
      <c r="B509" s="14" t="s">
        <v>29</v>
      </c>
      <c r="C509" s="14" t="s">
        <v>30</v>
      </c>
      <c r="D509" s="15" t="s">
        <v>31</v>
      </c>
      <c r="E509" s="16"/>
      <c r="F509" s="15" t="s">
        <v>32</v>
      </c>
      <c r="G509" s="14" t="s">
        <v>33</v>
      </c>
      <c r="H509" s="14" t="s">
        <v>2149</v>
      </c>
      <c r="I509" s="14"/>
      <c r="J509" s="14"/>
      <c r="K509" s="14"/>
      <c r="L509" s="17">
        <v>43038</v>
      </c>
      <c r="M509" s="17">
        <v>43038</v>
      </c>
      <c r="N509" s="14">
        <v>84</v>
      </c>
      <c r="O509" s="14">
        <v>3</v>
      </c>
      <c r="P509" s="37"/>
      <c r="Q509" s="14">
        <v>1</v>
      </c>
      <c r="R509" s="14">
        <v>202</v>
      </c>
      <c r="S509" s="15">
        <f t="shared" si="15"/>
        <v>202</v>
      </c>
      <c r="T509" s="14" t="s">
        <v>35</v>
      </c>
      <c r="U509" s="14" t="s">
        <v>36</v>
      </c>
      <c r="V509" s="14"/>
      <c r="W509" s="127" t="str">
        <f t="shared" ca="1" si="14"/>
        <v>2019CJ84CP3</v>
      </c>
    </row>
    <row r="510" spans="1:23" s="31" customFormat="1" ht="33.75" customHeight="1">
      <c r="A510" s="13">
        <v>504</v>
      </c>
      <c r="B510" s="14" t="s">
        <v>29</v>
      </c>
      <c r="C510" s="14" t="s">
        <v>30</v>
      </c>
      <c r="D510" s="15" t="s">
        <v>31</v>
      </c>
      <c r="E510" s="16"/>
      <c r="F510" s="15" t="s">
        <v>32</v>
      </c>
      <c r="G510" s="14" t="s">
        <v>33</v>
      </c>
      <c r="H510" s="14" t="s">
        <v>2150</v>
      </c>
      <c r="I510" s="14"/>
      <c r="J510" s="14"/>
      <c r="K510" s="14"/>
      <c r="L510" s="17">
        <v>43038</v>
      </c>
      <c r="M510" s="17">
        <v>43038</v>
      </c>
      <c r="N510" s="14">
        <v>84</v>
      </c>
      <c r="O510" s="14">
        <v>4</v>
      </c>
      <c r="P510" s="37"/>
      <c r="Q510" s="14">
        <v>1</v>
      </c>
      <c r="R510" s="14">
        <v>198</v>
      </c>
      <c r="S510" s="15">
        <f t="shared" si="15"/>
        <v>198</v>
      </c>
      <c r="T510" s="14" t="s">
        <v>35</v>
      </c>
      <c r="U510" s="14" t="s">
        <v>36</v>
      </c>
      <c r="V510" s="14"/>
      <c r="W510" s="127" t="str">
        <f t="shared" ca="1" si="14"/>
        <v>2019CJ84CP4</v>
      </c>
    </row>
    <row r="511" spans="1:23" s="31" customFormat="1" ht="33.75" customHeight="1">
      <c r="A511" s="13">
        <v>505</v>
      </c>
      <c r="B511" s="14" t="s">
        <v>29</v>
      </c>
      <c r="C511" s="14" t="s">
        <v>30</v>
      </c>
      <c r="D511" s="15" t="s">
        <v>31</v>
      </c>
      <c r="E511" s="16"/>
      <c r="F511" s="15" t="s">
        <v>32</v>
      </c>
      <c r="G511" s="14" t="s">
        <v>33</v>
      </c>
      <c r="H511" s="14" t="s">
        <v>2151</v>
      </c>
      <c r="I511" s="14"/>
      <c r="J511" s="14"/>
      <c r="K511" s="14"/>
      <c r="L511" s="17">
        <v>43038</v>
      </c>
      <c r="M511" s="17">
        <v>43038</v>
      </c>
      <c r="N511" s="14">
        <v>84</v>
      </c>
      <c r="O511" s="14">
        <v>5</v>
      </c>
      <c r="P511" s="37"/>
      <c r="Q511" s="14">
        <v>1</v>
      </c>
      <c r="R511" s="14">
        <v>172</v>
      </c>
      <c r="S511" s="15">
        <f t="shared" si="15"/>
        <v>172</v>
      </c>
      <c r="T511" s="14" t="s">
        <v>35</v>
      </c>
      <c r="U511" s="14" t="s">
        <v>36</v>
      </c>
      <c r="V511" s="14"/>
      <c r="W511" s="127" t="str">
        <f t="shared" ca="1" si="14"/>
        <v>2019CJ84CP5</v>
      </c>
    </row>
    <row r="512" spans="1:23" s="31" customFormat="1" ht="33.75" customHeight="1">
      <c r="A512" s="13">
        <v>506</v>
      </c>
      <c r="B512" s="14" t="s">
        <v>29</v>
      </c>
      <c r="C512" s="14" t="s">
        <v>30</v>
      </c>
      <c r="D512" s="15" t="s">
        <v>31</v>
      </c>
      <c r="E512" s="16"/>
      <c r="F512" s="15" t="s">
        <v>32</v>
      </c>
      <c r="G512" s="14" t="s">
        <v>33</v>
      </c>
      <c r="H512" s="14">
        <v>325182317</v>
      </c>
      <c r="I512" s="14"/>
      <c r="J512" s="14"/>
      <c r="K512" s="14"/>
      <c r="L512" s="17">
        <v>43038</v>
      </c>
      <c r="M512" s="17">
        <v>43038</v>
      </c>
      <c r="N512" s="14">
        <v>84</v>
      </c>
      <c r="O512" s="14">
        <v>6</v>
      </c>
      <c r="P512" s="37"/>
      <c r="Q512" s="14">
        <v>1</v>
      </c>
      <c r="R512" s="14">
        <v>150</v>
      </c>
      <c r="S512" s="15">
        <f t="shared" si="15"/>
        <v>150</v>
      </c>
      <c r="T512" s="14" t="s">
        <v>35</v>
      </c>
      <c r="U512" s="14" t="s">
        <v>36</v>
      </c>
      <c r="V512" s="14"/>
      <c r="W512" s="127" t="str">
        <f t="shared" ca="1" si="14"/>
        <v>2019CJ84CP6</v>
      </c>
    </row>
    <row r="513" spans="1:23" s="31" customFormat="1" ht="33.75" customHeight="1">
      <c r="A513" s="13">
        <v>507</v>
      </c>
      <c r="B513" s="14" t="s">
        <v>29</v>
      </c>
      <c r="C513" s="14" t="s">
        <v>30</v>
      </c>
      <c r="D513" s="15" t="s">
        <v>31</v>
      </c>
      <c r="E513" s="16"/>
      <c r="F513" s="15" t="s">
        <v>32</v>
      </c>
      <c r="G513" s="14" t="s">
        <v>33</v>
      </c>
      <c r="H513" s="14" t="s">
        <v>2152</v>
      </c>
      <c r="I513" s="14"/>
      <c r="J513" s="14"/>
      <c r="K513" s="14"/>
      <c r="L513" s="17">
        <v>43038</v>
      </c>
      <c r="M513" s="17">
        <v>43038</v>
      </c>
      <c r="N513" s="14">
        <v>85</v>
      </c>
      <c r="O513" s="14">
        <v>1</v>
      </c>
      <c r="P513" s="37"/>
      <c r="Q513" s="14">
        <v>1</v>
      </c>
      <c r="R513" s="14">
        <v>194</v>
      </c>
      <c r="S513" s="15">
        <f t="shared" si="15"/>
        <v>194</v>
      </c>
      <c r="T513" s="14" t="s">
        <v>35</v>
      </c>
      <c r="U513" s="14" t="s">
        <v>36</v>
      </c>
      <c r="V513" s="14"/>
      <c r="W513" s="127" t="str">
        <f t="shared" ca="1" si="14"/>
        <v>2019CJ85CP1</v>
      </c>
    </row>
    <row r="514" spans="1:23" s="31" customFormat="1" ht="33.75" customHeight="1">
      <c r="A514" s="13">
        <v>508</v>
      </c>
      <c r="B514" s="14" t="s">
        <v>29</v>
      </c>
      <c r="C514" s="14" t="s">
        <v>30</v>
      </c>
      <c r="D514" s="15" t="s">
        <v>31</v>
      </c>
      <c r="E514" s="16"/>
      <c r="F514" s="15" t="s">
        <v>32</v>
      </c>
      <c r="G514" s="14" t="s">
        <v>33</v>
      </c>
      <c r="H514" s="14" t="s">
        <v>2153</v>
      </c>
      <c r="I514" s="14"/>
      <c r="J514" s="14"/>
      <c r="K514" s="14"/>
      <c r="L514" s="17">
        <v>43038</v>
      </c>
      <c r="M514" s="17">
        <v>43038</v>
      </c>
      <c r="N514" s="14">
        <v>85</v>
      </c>
      <c r="O514" s="14">
        <v>2</v>
      </c>
      <c r="P514" s="37"/>
      <c r="Q514" s="14">
        <v>1</v>
      </c>
      <c r="R514" s="14">
        <v>205</v>
      </c>
      <c r="S514" s="15">
        <f t="shared" si="15"/>
        <v>205</v>
      </c>
      <c r="T514" s="14" t="s">
        <v>35</v>
      </c>
      <c r="U514" s="14" t="s">
        <v>36</v>
      </c>
      <c r="V514" s="14"/>
      <c r="W514" s="127" t="str">
        <f t="shared" ca="1" si="14"/>
        <v>2019CJ85CP2</v>
      </c>
    </row>
    <row r="515" spans="1:23" s="31" customFormat="1" ht="33.75" customHeight="1">
      <c r="A515" s="13">
        <v>509</v>
      </c>
      <c r="B515" s="14" t="s">
        <v>29</v>
      </c>
      <c r="C515" s="14" t="s">
        <v>30</v>
      </c>
      <c r="D515" s="15" t="s">
        <v>31</v>
      </c>
      <c r="E515" s="16"/>
      <c r="F515" s="15" t="s">
        <v>32</v>
      </c>
      <c r="G515" s="14" t="s">
        <v>33</v>
      </c>
      <c r="H515" s="14" t="s">
        <v>2154</v>
      </c>
      <c r="I515" s="14"/>
      <c r="J515" s="14"/>
      <c r="K515" s="14"/>
      <c r="L515" s="17">
        <v>43038</v>
      </c>
      <c r="M515" s="17">
        <v>43038</v>
      </c>
      <c r="N515" s="14">
        <v>85</v>
      </c>
      <c r="O515" s="14">
        <v>3</v>
      </c>
      <c r="P515" s="37"/>
      <c r="Q515" s="14">
        <v>1</v>
      </c>
      <c r="R515" s="14">
        <v>202</v>
      </c>
      <c r="S515" s="15">
        <f t="shared" si="15"/>
        <v>202</v>
      </c>
      <c r="T515" s="14" t="s">
        <v>35</v>
      </c>
      <c r="U515" s="14" t="s">
        <v>36</v>
      </c>
      <c r="V515" s="14"/>
      <c r="W515" s="127" t="str">
        <f t="shared" ca="1" si="14"/>
        <v>2019CJ85CP3</v>
      </c>
    </row>
    <row r="516" spans="1:23" s="31" customFormat="1" ht="33.75" customHeight="1">
      <c r="A516" s="13">
        <v>510</v>
      </c>
      <c r="B516" s="14" t="s">
        <v>29</v>
      </c>
      <c r="C516" s="14" t="s">
        <v>30</v>
      </c>
      <c r="D516" s="15" t="s">
        <v>31</v>
      </c>
      <c r="E516" s="16"/>
      <c r="F516" s="15" t="s">
        <v>32</v>
      </c>
      <c r="G516" s="14" t="s">
        <v>33</v>
      </c>
      <c r="H516" s="14" t="s">
        <v>2155</v>
      </c>
      <c r="I516" s="14"/>
      <c r="J516" s="14"/>
      <c r="K516" s="14"/>
      <c r="L516" s="17">
        <v>43038</v>
      </c>
      <c r="M516" s="17">
        <v>43039</v>
      </c>
      <c r="N516" s="14">
        <v>85</v>
      </c>
      <c r="O516" s="14">
        <v>4</v>
      </c>
      <c r="P516" s="37"/>
      <c r="Q516" s="14">
        <v>1</v>
      </c>
      <c r="R516" s="14">
        <v>198</v>
      </c>
      <c r="S516" s="15">
        <f t="shared" si="15"/>
        <v>198</v>
      </c>
      <c r="T516" s="14" t="s">
        <v>35</v>
      </c>
      <c r="U516" s="14" t="s">
        <v>36</v>
      </c>
      <c r="V516" s="14"/>
      <c r="W516" s="127" t="str">
        <f t="shared" ca="1" si="14"/>
        <v>2019CJ85CP4</v>
      </c>
    </row>
    <row r="517" spans="1:23" s="31" customFormat="1" ht="33.75" customHeight="1">
      <c r="A517" s="13">
        <v>511</v>
      </c>
      <c r="B517" s="14" t="s">
        <v>29</v>
      </c>
      <c r="C517" s="14" t="s">
        <v>30</v>
      </c>
      <c r="D517" s="15" t="s">
        <v>31</v>
      </c>
      <c r="E517" s="16"/>
      <c r="F517" s="15" t="s">
        <v>32</v>
      </c>
      <c r="G517" s="14" t="s">
        <v>33</v>
      </c>
      <c r="H517" s="14" t="s">
        <v>2156</v>
      </c>
      <c r="I517" s="14"/>
      <c r="J517" s="14"/>
      <c r="K517" s="14"/>
      <c r="L517" s="17">
        <v>43039</v>
      </c>
      <c r="M517" s="17">
        <v>43039</v>
      </c>
      <c r="N517" s="14">
        <v>85</v>
      </c>
      <c r="O517" s="14">
        <v>5</v>
      </c>
      <c r="P517" s="37"/>
      <c r="Q517" s="14">
        <v>1</v>
      </c>
      <c r="R517" s="14">
        <v>201</v>
      </c>
      <c r="S517" s="15">
        <f t="shared" si="15"/>
        <v>201</v>
      </c>
      <c r="T517" s="14" t="s">
        <v>35</v>
      </c>
      <c r="U517" s="14" t="s">
        <v>36</v>
      </c>
      <c r="V517" s="14"/>
      <c r="W517" s="127" t="str">
        <f t="shared" ca="1" si="14"/>
        <v>2019CJ85CP5</v>
      </c>
    </row>
    <row r="518" spans="1:23" s="31" customFormat="1" ht="33.75" customHeight="1">
      <c r="A518" s="13">
        <v>512</v>
      </c>
      <c r="B518" s="14" t="s">
        <v>29</v>
      </c>
      <c r="C518" s="14" t="s">
        <v>30</v>
      </c>
      <c r="D518" s="15" t="s">
        <v>31</v>
      </c>
      <c r="E518" s="16"/>
      <c r="F518" s="15" t="s">
        <v>32</v>
      </c>
      <c r="G518" s="14" t="s">
        <v>33</v>
      </c>
      <c r="H518" s="14" t="s">
        <v>2157</v>
      </c>
      <c r="I518" s="14"/>
      <c r="J518" s="14"/>
      <c r="K518" s="14"/>
      <c r="L518" s="17">
        <v>43039</v>
      </c>
      <c r="M518" s="17">
        <v>43039</v>
      </c>
      <c r="N518" s="14">
        <v>85</v>
      </c>
      <c r="O518" s="14">
        <v>6</v>
      </c>
      <c r="P518" s="37"/>
      <c r="Q518" s="14">
        <v>1</v>
      </c>
      <c r="R518" s="14">
        <v>202</v>
      </c>
      <c r="S518" s="15">
        <f t="shared" si="15"/>
        <v>202</v>
      </c>
      <c r="T518" s="14" t="s">
        <v>35</v>
      </c>
      <c r="U518" s="14" t="s">
        <v>36</v>
      </c>
      <c r="V518" s="14"/>
      <c r="W518" s="127" t="str">
        <f t="shared" ca="1" si="14"/>
        <v>2019CJ85CP6</v>
      </c>
    </row>
    <row r="519" spans="1:23" s="31" customFormat="1" ht="33.75" customHeight="1">
      <c r="A519" s="13">
        <v>513</v>
      </c>
      <c r="B519" s="14" t="s">
        <v>29</v>
      </c>
      <c r="C519" s="14" t="s">
        <v>30</v>
      </c>
      <c r="D519" s="15" t="s">
        <v>31</v>
      </c>
      <c r="E519" s="16"/>
      <c r="F519" s="15" t="s">
        <v>32</v>
      </c>
      <c r="G519" s="14" t="s">
        <v>33</v>
      </c>
      <c r="H519" s="14" t="s">
        <v>2158</v>
      </c>
      <c r="I519" s="14"/>
      <c r="J519" s="14"/>
      <c r="K519" s="14"/>
      <c r="L519" s="17">
        <v>43039</v>
      </c>
      <c r="M519" s="17">
        <v>43039</v>
      </c>
      <c r="N519" s="14">
        <v>86</v>
      </c>
      <c r="O519" s="14">
        <v>1</v>
      </c>
      <c r="P519" s="37"/>
      <c r="Q519" s="14">
        <v>1</v>
      </c>
      <c r="R519" s="14">
        <v>201</v>
      </c>
      <c r="S519" s="15">
        <f t="shared" si="15"/>
        <v>201</v>
      </c>
      <c r="T519" s="14" t="s">
        <v>35</v>
      </c>
      <c r="U519" s="14" t="s">
        <v>36</v>
      </c>
      <c r="V519" s="14"/>
      <c r="W519" s="127" t="str">
        <f t="shared" ca="1" si="14"/>
        <v>2019CJ86CP1</v>
      </c>
    </row>
    <row r="520" spans="1:23" s="31" customFormat="1" ht="33.75" customHeight="1">
      <c r="A520" s="13">
        <v>514</v>
      </c>
      <c r="B520" s="14" t="s">
        <v>29</v>
      </c>
      <c r="C520" s="14" t="s">
        <v>30</v>
      </c>
      <c r="D520" s="15" t="s">
        <v>31</v>
      </c>
      <c r="E520" s="16"/>
      <c r="F520" s="15" t="s">
        <v>32</v>
      </c>
      <c r="G520" s="14" t="s">
        <v>33</v>
      </c>
      <c r="H520" s="14" t="s">
        <v>2159</v>
      </c>
      <c r="I520" s="14"/>
      <c r="J520" s="14"/>
      <c r="K520" s="14"/>
      <c r="L520" s="17">
        <v>43039</v>
      </c>
      <c r="M520" s="17">
        <v>43039</v>
      </c>
      <c r="N520" s="14">
        <v>86</v>
      </c>
      <c r="O520" s="14">
        <v>2</v>
      </c>
      <c r="P520" s="37"/>
      <c r="Q520" s="14">
        <v>1</v>
      </c>
      <c r="R520" s="14">
        <v>201</v>
      </c>
      <c r="S520" s="15">
        <f t="shared" si="15"/>
        <v>201</v>
      </c>
      <c r="T520" s="14" t="s">
        <v>35</v>
      </c>
      <c r="U520" s="14" t="s">
        <v>36</v>
      </c>
      <c r="V520" s="14"/>
      <c r="W520" s="127" t="str">
        <f t="shared" ref="W520:W583" ca="1" si="16">HYPERLINK(CONCATENATE(LEFT(CELL("nombrearchivo"),FIND(_xlfn.UNICHAR(91),CELL("nombrearchivo"),1)-1),MID(CELL("nombrearchivo"),FIND(_xlfn.UNICHAR(93),CELL("nombrearchivo"),1)+1,14),"\",UPPER($N$6)," ",N520,"\",RIGHT(CELL("nombrearchivo"),4),"CJ",N520,"CP",O520,".pdf"),CONCATENATE(RIGHT(CELL("nombrearchivo"),4),"CJ",N520,"CP",O520))</f>
        <v>2019CJ86CP2</v>
      </c>
    </row>
    <row r="521" spans="1:23" s="31" customFormat="1" ht="33.75" customHeight="1">
      <c r="A521" s="13">
        <v>515</v>
      </c>
      <c r="B521" s="14" t="s">
        <v>29</v>
      </c>
      <c r="C521" s="14" t="s">
        <v>30</v>
      </c>
      <c r="D521" s="15" t="s">
        <v>31</v>
      </c>
      <c r="E521" s="16"/>
      <c r="F521" s="15" t="s">
        <v>32</v>
      </c>
      <c r="G521" s="14" t="s">
        <v>33</v>
      </c>
      <c r="H521" s="14" t="s">
        <v>2160</v>
      </c>
      <c r="I521" s="14"/>
      <c r="J521" s="14"/>
      <c r="K521" s="14"/>
      <c r="L521" s="17">
        <v>43039</v>
      </c>
      <c r="M521" s="17">
        <v>43040</v>
      </c>
      <c r="N521" s="14">
        <v>86</v>
      </c>
      <c r="O521" s="14">
        <v>3</v>
      </c>
      <c r="P521" s="37"/>
      <c r="Q521" s="14">
        <v>1</v>
      </c>
      <c r="R521" s="14">
        <v>201</v>
      </c>
      <c r="S521" s="15">
        <f t="shared" si="15"/>
        <v>201</v>
      </c>
      <c r="T521" s="14" t="s">
        <v>35</v>
      </c>
      <c r="U521" s="14" t="s">
        <v>36</v>
      </c>
      <c r="V521" s="14"/>
      <c r="W521" s="127" t="str">
        <f t="shared" ca="1" si="16"/>
        <v>2019CJ86CP3</v>
      </c>
    </row>
    <row r="522" spans="1:23" s="31" customFormat="1" ht="33.75" customHeight="1">
      <c r="A522" s="13">
        <v>516</v>
      </c>
      <c r="B522" s="14" t="s">
        <v>29</v>
      </c>
      <c r="C522" s="14" t="s">
        <v>30</v>
      </c>
      <c r="D522" s="15" t="s">
        <v>31</v>
      </c>
      <c r="E522" s="16"/>
      <c r="F522" s="15" t="s">
        <v>32</v>
      </c>
      <c r="G522" s="14" t="s">
        <v>33</v>
      </c>
      <c r="H522" s="14" t="s">
        <v>2161</v>
      </c>
      <c r="I522" s="14"/>
      <c r="J522" s="14"/>
      <c r="K522" s="14"/>
      <c r="L522" s="17">
        <v>43040</v>
      </c>
      <c r="M522" s="17">
        <v>43040</v>
      </c>
      <c r="N522" s="14">
        <v>86</v>
      </c>
      <c r="O522" s="14">
        <v>4</v>
      </c>
      <c r="P522" s="37"/>
      <c r="Q522" s="14">
        <v>1</v>
      </c>
      <c r="R522" s="14">
        <v>108</v>
      </c>
      <c r="S522" s="15">
        <f t="shared" si="15"/>
        <v>108</v>
      </c>
      <c r="T522" s="14" t="s">
        <v>35</v>
      </c>
      <c r="U522" s="14" t="s">
        <v>36</v>
      </c>
      <c r="V522" s="14"/>
      <c r="W522" s="127" t="str">
        <f t="shared" ca="1" si="16"/>
        <v>2019CJ86CP4</v>
      </c>
    </row>
    <row r="523" spans="1:23" s="31" customFormat="1" ht="33.75" customHeight="1">
      <c r="A523" s="13">
        <v>517</v>
      </c>
      <c r="B523" s="14" t="s">
        <v>29</v>
      </c>
      <c r="C523" s="14" t="s">
        <v>30</v>
      </c>
      <c r="D523" s="15" t="s">
        <v>31</v>
      </c>
      <c r="E523" s="16"/>
      <c r="F523" s="15" t="s">
        <v>32</v>
      </c>
      <c r="G523" s="14" t="s">
        <v>33</v>
      </c>
      <c r="H523" s="14">
        <v>326869317</v>
      </c>
      <c r="I523" s="14"/>
      <c r="J523" s="14"/>
      <c r="K523" s="14"/>
      <c r="L523" s="17">
        <v>43040</v>
      </c>
      <c r="M523" s="17">
        <v>43040</v>
      </c>
      <c r="N523" s="14">
        <v>86</v>
      </c>
      <c r="O523" s="14">
        <v>5</v>
      </c>
      <c r="P523" s="37"/>
      <c r="Q523" s="14">
        <v>1</v>
      </c>
      <c r="R523" s="14">
        <v>117</v>
      </c>
      <c r="S523" s="15">
        <f t="shared" si="15"/>
        <v>117</v>
      </c>
      <c r="T523" s="14" t="s">
        <v>35</v>
      </c>
      <c r="U523" s="14" t="s">
        <v>36</v>
      </c>
      <c r="V523" s="14"/>
      <c r="W523" s="127" t="str">
        <f t="shared" ca="1" si="16"/>
        <v>2019CJ86CP5</v>
      </c>
    </row>
    <row r="524" spans="1:23" s="31" customFormat="1" ht="33.75" customHeight="1">
      <c r="A524" s="13">
        <v>518</v>
      </c>
      <c r="B524" s="14" t="s">
        <v>29</v>
      </c>
      <c r="C524" s="14" t="s">
        <v>30</v>
      </c>
      <c r="D524" s="15" t="s">
        <v>31</v>
      </c>
      <c r="E524" s="16"/>
      <c r="F524" s="15" t="s">
        <v>32</v>
      </c>
      <c r="G524" s="14" t="s">
        <v>33</v>
      </c>
      <c r="H524" s="14" t="s">
        <v>2162</v>
      </c>
      <c r="I524" s="14"/>
      <c r="J524" s="14"/>
      <c r="K524" s="14"/>
      <c r="L524" s="17">
        <v>43040</v>
      </c>
      <c r="M524" s="17">
        <v>43040</v>
      </c>
      <c r="N524" s="14">
        <v>86</v>
      </c>
      <c r="O524" s="14">
        <v>6</v>
      </c>
      <c r="P524" s="37"/>
      <c r="Q524" s="14">
        <v>1</v>
      </c>
      <c r="R524" s="14">
        <v>174</v>
      </c>
      <c r="S524" s="15">
        <f t="shared" si="15"/>
        <v>174</v>
      </c>
      <c r="T524" s="14" t="s">
        <v>35</v>
      </c>
      <c r="U524" s="14" t="s">
        <v>36</v>
      </c>
      <c r="V524" s="14"/>
      <c r="W524" s="127" t="str">
        <f t="shared" ca="1" si="16"/>
        <v>2019CJ86CP6</v>
      </c>
    </row>
    <row r="525" spans="1:23" s="31" customFormat="1" ht="33.75" customHeight="1">
      <c r="A525" s="13">
        <v>519</v>
      </c>
      <c r="B525" s="14" t="s">
        <v>29</v>
      </c>
      <c r="C525" s="14" t="s">
        <v>30</v>
      </c>
      <c r="D525" s="15" t="s">
        <v>31</v>
      </c>
      <c r="E525" s="16"/>
      <c r="F525" s="15" t="s">
        <v>32</v>
      </c>
      <c r="G525" s="14" t="s">
        <v>33</v>
      </c>
      <c r="H525" s="14" t="s">
        <v>2163</v>
      </c>
      <c r="I525" s="14"/>
      <c r="J525" s="14"/>
      <c r="K525" s="14"/>
      <c r="L525" s="17">
        <v>43040</v>
      </c>
      <c r="M525" s="17">
        <v>43040</v>
      </c>
      <c r="N525" s="14">
        <v>87</v>
      </c>
      <c r="O525" s="14">
        <v>1</v>
      </c>
      <c r="P525" s="37"/>
      <c r="Q525" s="14">
        <v>1</v>
      </c>
      <c r="R525" s="14">
        <v>201</v>
      </c>
      <c r="S525" s="15">
        <f t="shared" si="15"/>
        <v>201</v>
      </c>
      <c r="T525" s="14" t="s">
        <v>35</v>
      </c>
      <c r="U525" s="14" t="s">
        <v>36</v>
      </c>
      <c r="V525" s="14"/>
      <c r="W525" s="127" t="str">
        <f t="shared" ca="1" si="16"/>
        <v>2019CJ87CP1</v>
      </c>
    </row>
    <row r="526" spans="1:23" s="31" customFormat="1" ht="33.75" customHeight="1">
      <c r="A526" s="13">
        <v>520</v>
      </c>
      <c r="B526" s="14" t="s">
        <v>29</v>
      </c>
      <c r="C526" s="14" t="s">
        <v>30</v>
      </c>
      <c r="D526" s="15" t="s">
        <v>31</v>
      </c>
      <c r="E526" s="16"/>
      <c r="F526" s="15" t="s">
        <v>32</v>
      </c>
      <c r="G526" s="14" t="s">
        <v>33</v>
      </c>
      <c r="H526" s="14" t="s">
        <v>2164</v>
      </c>
      <c r="I526" s="14"/>
      <c r="J526" s="14"/>
      <c r="K526" s="14"/>
      <c r="L526" s="17">
        <v>43040</v>
      </c>
      <c r="M526" s="17">
        <v>43041</v>
      </c>
      <c r="N526" s="14">
        <v>87</v>
      </c>
      <c r="O526" s="14">
        <v>2</v>
      </c>
      <c r="P526" s="37"/>
      <c r="Q526" s="14">
        <v>1</v>
      </c>
      <c r="R526" s="14">
        <v>180</v>
      </c>
      <c r="S526" s="15">
        <f t="shared" ref="S526:S590" si="17">R526-Q526+1</f>
        <v>180</v>
      </c>
      <c r="T526" s="14" t="s">
        <v>35</v>
      </c>
      <c r="U526" s="14" t="s">
        <v>36</v>
      </c>
      <c r="V526" s="14"/>
      <c r="W526" s="127" t="str">
        <f t="shared" ca="1" si="16"/>
        <v>2019CJ87CP2</v>
      </c>
    </row>
    <row r="527" spans="1:23" s="31" customFormat="1" ht="33.75" customHeight="1">
      <c r="A527" s="13">
        <v>521</v>
      </c>
      <c r="B527" s="14" t="s">
        <v>29</v>
      </c>
      <c r="C527" s="14" t="s">
        <v>30</v>
      </c>
      <c r="D527" s="15" t="s">
        <v>31</v>
      </c>
      <c r="E527" s="16"/>
      <c r="F527" s="15" t="s">
        <v>32</v>
      </c>
      <c r="G527" s="14" t="s">
        <v>33</v>
      </c>
      <c r="H527" s="14" t="s">
        <v>2165</v>
      </c>
      <c r="I527" s="14"/>
      <c r="J527" s="14"/>
      <c r="K527" s="14"/>
      <c r="L527" s="17">
        <v>43041</v>
      </c>
      <c r="M527" s="17">
        <v>43041</v>
      </c>
      <c r="N527" s="14">
        <v>87</v>
      </c>
      <c r="O527" s="14">
        <v>3</v>
      </c>
      <c r="P527" s="37"/>
      <c r="Q527" s="14">
        <v>1</v>
      </c>
      <c r="R527" s="14">
        <v>199</v>
      </c>
      <c r="S527" s="15">
        <f t="shared" si="17"/>
        <v>199</v>
      </c>
      <c r="T527" s="14" t="s">
        <v>35</v>
      </c>
      <c r="U527" s="14" t="s">
        <v>36</v>
      </c>
      <c r="V527" s="14"/>
      <c r="W527" s="127" t="str">
        <f t="shared" ca="1" si="16"/>
        <v>2019CJ87CP3</v>
      </c>
    </row>
    <row r="528" spans="1:23" s="31" customFormat="1" ht="33.75" customHeight="1">
      <c r="A528" s="13">
        <v>522</v>
      </c>
      <c r="B528" s="14" t="s">
        <v>29</v>
      </c>
      <c r="C528" s="14" t="s">
        <v>30</v>
      </c>
      <c r="D528" s="15" t="s">
        <v>31</v>
      </c>
      <c r="E528" s="16"/>
      <c r="F528" s="15" t="s">
        <v>32</v>
      </c>
      <c r="G528" s="14" t="s">
        <v>33</v>
      </c>
      <c r="H528" s="14" t="s">
        <v>2166</v>
      </c>
      <c r="I528" s="14"/>
      <c r="J528" s="14"/>
      <c r="K528" s="14"/>
      <c r="L528" s="17">
        <v>43041</v>
      </c>
      <c r="M528" s="17">
        <v>43041</v>
      </c>
      <c r="N528" s="14">
        <v>87</v>
      </c>
      <c r="O528" s="14">
        <v>4</v>
      </c>
      <c r="P528" s="37"/>
      <c r="Q528" s="14">
        <v>1</v>
      </c>
      <c r="R528" s="14">
        <v>28</v>
      </c>
      <c r="S528" s="15">
        <f t="shared" si="17"/>
        <v>28</v>
      </c>
      <c r="T528" s="14" t="s">
        <v>35</v>
      </c>
      <c r="U528" s="14" t="s">
        <v>36</v>
      </c>
      <c r="V528" s="14"/>
      <c r="W528" s="127" t="str">
        <f t="shared" ca="1" si="16"/>
        <v>2019CJ87CP4</v>
      </c>
    </row>
    <row r="529" spans="1:23" s="31" customFormat="1" ht="33.75" customHeight="1">
      <c r="A529" s="13">
        <v>523</v>
      </c>
      <c r="B529" s="14" t="s">
        <v>29</v>
      </c>
      <c r="C529" s="14" t="s">
        <v>30</v>
      </c>
      <c r="D529" s="15" t="s">
        <v>31</v>
      </c>
      <c r="E529" s="16"/>
      <c r="F529" s="15" t="s">
        <v>32</v>
      </c>
      <c r="G529" s="14" t="s">
        <v>33</v>
      </c>
      <c r="H529" s="14">
        <v>328745117</v>
      </c>
      <c r="I529" s="14"/>
      <c r="J529" s="14"/>
      <c r="K529" s="14"/>
      <c r="L529" s="17">
        <v>43041</v>
      </c>
      <c r="M529" s="17">
        <v>43041</v>
      </c>
      <c r="N529" s="14">
        <v>87</v>
      </c>
      <c r="O529" s="14">
        <v>5</v>
      </c>
      <c r="P529" s="37" t="s">
        <v>186</v>
      </c>
      <c r="Q529" s="14">
        <v>1</v>
      </c>
      <c r="R529" s="14">
        <v>188</v>
      </c>
      <c r="S529" s="15">
        <f t="shared" si="17"/>
        <v>188</v>
      </c>
      <c r="T529" s="14" t="s">
        <v>35</v>
      </c>
      <c r="U529" s="14" t="s">
        <v>36</v>
      </c>
      <c r="V529" s="14"/>
      <c r="W529" s="127" t="str">
        <f t="shared" ca="1" si="16"/>
        <v>2019CJ87CP5</v>
      </c>
    </row>
    <row r="530" spans="1:23" s="31" customFormat="1" ht="33.75" customHeight="1">
      <c r="A530" s="13">
        <v>524</v>
      </c>
      <c r="B530" s="14" t="s">
        <v>29</v>
      </c>
      <c r="C530" s="14" t="s">
        <v>30</v>
      </c>
      <c r="D530" s="15" t="s">
        <v>31</v>
      </c>
      <c r="E530" s="16"/>
      <c r="F530" s="15" t="s">
        <v>32</v>
      </c>
      <c r="G530" s="14" t="s">
        <v>33</v>
      </c>
      <c r="H530" s="14">
        <v>328745117</v>
      </c>
      <c r="I530" s="14"/>
      <c r="J530" s="14"/>
      <c r="K530" s="14"/>
      <c r="L530" s="17">
        <v>43041</v>
      </c>
      <c r="M530" s="17">
        <v>43041</v>
      </c>
      <c r="N530" s="14">
        <v>87</v>
      </c>
      <c r="O530" s="14">
        <v>6</v>
      </c>
      <c r="P530" s="37" t="s">
        <v>187</v>
      </c>
      <c r="Q530" s="14">
        <v>189</v>
      </c>
      <c r="R530" s="14">
        <v>388</v>
      </c>
      <c r="S530" s="15">
        <f t="shared" si="17"/>
        <v>200</v>
      </c>
      <c r="T530" s="14" t="s">
        <v>35</v>
      </c>
      <c r="U530" s="14" t="s">
        <v>36</v>
      </c>
      <c r="V530" s="14"/>
      <c r="W530" s="127" t="str">
        <f t="shared" ca="1" si="16"/>
        <v>2019CJ87CP6</v>
      </c>
    </row>
    <row r="531" spans="1:23" s="31" customFormat="1" ht="33.75" customHeight="1">
      <c r="A531" s="13">
        <v>525</v>
      </c>
      <c r="B531" s="14" t="s">
        <v>29</v>
      </c>
      <c r="C531" s="14" t="s">
        <v>30</v>
      </c>
      <c r="D531" s="15" t="s">
        <v>31</v>
      </c>
      <c r="E531" s="16"/>
      <c r="F531" s="15" t="s">
        <v>32</v>
      </c>
      <c r="G531" s="14" t="s">
        <v>33</v>
      </c>
      <c r="H531" s="14">
        <v>328745117</v>
      </c>
      <c r="I531" s="14"/>
      <c r="J531" s="14"/>
      <c r="K531" s="14"/>
      <c r="L531" s="17">
        <v>43041</v>
      </c>
      <c r="M531" s="17">
        <v>43041</v>
      </c>
      <c r="N531" s="14">
        <v>88</v>
      </c>
      <c r="O531" s="14">
        <v>1</v>
      </c>
      <c r="P531" s="37" t="s">
        <v>188</v>
      </c>
      <c r="Q531" s="14">
        <v>389</v>
      </c>
      <c r="R531" s="14">
        <v>589</v>
      </c>
      <c r="S531" s="15">
        <f t="shared" si="17"/>
        <v>201</v>
      </c>
      <c r="T531" s="14" t="s">
        <v>35</v>
      </c>
      <c r="U531" s="14" t="s">
        <v>36</v>
      </c>
      <c r="V531" s="14"/>
      <c r="W531" s="127" t="str">
        <f t="shared" ca="1" si="16"/>
        <v>2019CJ88CP1</v>
      </c>
    </row>
    <row r="532" spans="1:23" s="31" customFormat="1" ht="33.75" customHeight="1">
      <c r="A532" s="13">
        <v>526</v>
      </c>
      <c r="B532" s="14" t="s">
        <v>29</v>
      </c>
      <c r="C532" s="14" t="s">
        <v>30</v>
      </c>
      <c r="D532" s="15" t="s">
        <v>31</v>
      </c>
      <c r="E532" s="16"/>
      <c r="F532" s="15" t="s">
        <v>32</v>
      </c>
      <c r="G532" s="14" t="s">
        <v>33</v>
      </c>
      <c r="H532" s="14">
        <v>328745117</v>
      </c>
      <c r="I532" s="14"/>
      <c r="J532" s="14"/>
      <c r="K532" s="14"/>
      <c r="L532" s="17">
        <v>43041</v>
      </c>
      <c r="M532" s="17">
        <v>43041</v>
      </c>
      <c r="N532" s="14">
        <v>88</v>
      </c>
      <c r="O532" s="14">
        <v>2</v>
      </c>
      <c r="P532" s="37" t="s">
        <v>189</v>
      </c>
      <c r="Q532" s="14">
        <v>590</v>
      </c>
      <c r="R532" s="14">
        <v>683</v>
      </c>
      <c r="S532" s="15">
        <f t="shared" si="17"/>
        <v>94</v>
      </c>
      <c r="T532" s="14" t="s">
        <v>35</v>
      </c>
      <c r="U532" s="14" t="s">
        <v>36</v>
      </c>
      <c r="V532" s="14"/>
      <c r="W532" s="127" t="str">
        <f t="shared" ca="1" si="16"/>
        <v>2019CJ88CP2</v>
      </c>
    </row>
    <row r="533" spans="1:23" s="31" customFormat="1" ht="33.75" customHeight="1">
      <c r="A533" s="13">
        <v>527</v>
      </c>
      <c r="B533" s="14" t="s">
        <v>29</v>
      </c>
      <c r="C533" s="14" t="s">
        <v>30</v>
      </c>
      <c r="D533" s="15" t="s">
        <v>31</v>
      </c>
      <c r="E533" s="16"/>
      <c r="F533" s="15" t="s">
        <v>32</v>
      </c>
      <c r="G533" s="14" t="s">
        <v>33</v>
      </c>
      <c r="H533" s="14">
        <v>328759217</v>
      </c>
      <c r="I533" s="14"/>
      <c r="J533" s="14"/>
      <c r="K533" s="14"/>
      <c r="L533" s="17">
        <v>43041</v>
      </c>
      <c r="M533" s="17">
        <v>43041</v>
      </c>
      <c r="N533" s="14">
        <v>88</v>
      </c>
      <c r="O533" s="14">
        <v>3</v>
      </c>
      <c r="P533" s="37"/>
      <c r="Q533" s="14">
        <v>1</v>
      </c>
      <c r="R533" s="14">
        <v>163</v>
      </c>
      <c r="S533" s="15">
        <f t="shared" si="17"/>
        <v>163</v>
      </c>
      <c r="T533" s="14" t="s">
        <v>35</v>
      </c>
      <c r="U533" s="14" t="s">
        <v>36</v>
      </c>
      <c r="V533" s="14"/>
      <c r="W533" s="127" t="str">
        <f t="shared" ca="1" si="16"/>
        <v>2019CJ88CP3</v>
      </c>
    </row>
    <row r="534" spans="1:23" s="31" customFormat="1" ht="33.75" customHeight="1">
      <c r="A534" s="13">
        <v>528</v>
      </c>
      <c r="B534" s="14" t="s">
        <v>29</v>
      </c>
      <c r="C534" s="14" t="s">
        <v>30</v>
      </c>
      <c r="D534" s="15" t="s">
        <v>31</v>
      </c>
      <c r="E534" s="16"/>
      <c r="F534" s="15" t="s">
        <v>32</v>
      </c>
      <c r="G534" s="14" t="s">
        <v>33</v>
      </c>
      <c r="H534" s="14">
        <v>328777417</v>
      </c>
      <c r="I534" s="14"/>
      <c r="J534" s="14"/>
      <c r="K534" s="14"/>
      <c r="L534" s="17">
        <v>43041</v>
      </c>
      <c r="M534" s="17">
        <v>43041</v>
      </c>
      <c r="N534" s="14">
        <v>88</v>
      </c>
      <c r="O534" s="14">
        <v>4</v>
      </c>
      <c r="P534" s="37"/>
      <c r="Q534" s="14">
        <v>1</v>
      </c>
      <c r="R534" s="14">
        <v>202</v>
      </c>
      <c r="S534" s="15">
        <f t="shared" si="17"/>
        <v>202</v>
      </c>
      <c r="T534" s="14" t="s">
        <v>35</v>
      </c>
      <c r="U534" s="14" t="s">
        <v>36</v>
      </c>
      <c r="V534" s="14"/>
      <c r="W534" s="127" t="str">
        <f t="shared" ca="1" si="16"/>
        <v>2019CJ88CP4</v>
      </c>
    </row>
    <row r="535" spans="1:23" s="31" customFormat="1" ht="33.75" customHeight="1">
      <c r="A535" s="13">
        <v>529</v>
      </c>
      <c r="B535" s="14" t="s">
        <v>29</v>
      </c>
      <c r="C535" s="14" t="s">
        <v>30</v>
      </c>
      <c r="D535" s="15" t="s">
        <v>31</v>
      </c>
      <c r="E535" s="16"/>
      <c r="F535" s="15" t="s">
        <v>32</v>
      </c>
      <c r="G535" s="14" t="s">
        <v>33</v>
      </c>
      <c r="H535" s="14" t="s">
        <v>2167</v>
      </c>
      <c r="I535" s="14"/>
      <c r="J535" s="14"/>
      <c r="K535" s="14"/>
      <c r="L535" s="17">
        <v>43041</v>
      </c>
      <c r="M535" s="17">
        <v>43041</v>
      </c>
      <c r="N535" s="14">
        <v>88</v>
      </c>
      <c r="O535" s="14">
        <v>5</v>
      </c>
      <c r="P535" s="37"/>
      <c r="Q535" s="14">
        <v>1</v>
      </c>
      <c r="R535" s="14">
        <v>192</v>
      </c>
      <c r="S535" s="15">
        <f t="shared" si="17"/>
        <v>192</v>
      </c>
      <c r="T535" s="14" t="s">
        <v>35</v>
      </c>
      <c r="U535" s="14" t="s">
        <v>36</v>
      </c>
      <c r="V535" s="14"/>
      <c r="W535" s="127" t="str">
        <f t="shared" ca="1" si="16"/>
        <v>2019CJ88CP5</v>
      </c>
    </row>
    <row r="536" spans="1:23" s="31" customFormat="1" ht="33.75" customHeight="1">
      <c r="A536" s="13">
        <v>530</v>
      </c>
      <c r="B536" s="14" t="s">
        <v>29</v>
      </c>
      <c r="C536" s="14" t="s">
        <v>30</v>
      </c>
      <c r="D536" s="15" t="s">
        <v>31</v>
      </c>
      <c r="E536" s="16"/>
      <c r="F536" s="15" t="s">
        <v>32</v>
      </c>
      <c r="G536" s="14" t="s">
        <v>33</v>
      </c>
      <c r="H536" s="14" t="s">
        <v>2168</v>
      </c>
      <c r="I536" s="14"/>
      <c r="J536" s="14"/>
      <c r="K536" s="14"/>
      <c r="L536" s="17">
        <v>43041</v>
      </c>
      <c r="M536" s="17">
        <v>43041</v>
      </c>
      <c r="N536" s="14">
        <v>88</v>
      </c>
      <c r="O536" s="14">
        <v>6</v>
      </c>
      <c r="P536" s="37"/>
      <c r="Q536" s="14">
        <v>1</v>
      </c>
      <c r="R536" s="14">
        <v>207</v>
      </c>
      <c r="S536" s="15">
        <f t="shared" si="17"/>
        <v>207</v>
      </c>
      <c r="T536" s="14" t="s">
        <v>35</v>
      </c>
      <c r="U536" s="14" t="s">
        <v>36</v>
      </c>
      <c r="V536" s="14"/>
      <c r="W536" s="127" t="str">
        <f t="shared" ca="1" si="16"/>
        <v>2019CJ88CP6</v>
      </c>
    </row>
    <row r="537" spans="1:23" s="31" customFormat="1" ht="33.75" customHeight="1">
      <c r="A537" s="13">
        <v>531</v>
      </c>
      <c r="B537" s="14" t="s">
        <v>29</v>
      </c>
      <c r="C537" s="14" t="s">
        <v>30</v>
      </c>
      <c r="D537" s="15" t="s">
        <v>31</v>
      </c>
      <c r="E537" s="16"/>
      <c r="F537" s="15" t="s">
        <v>32</v>
      </c>
      <c r="G537" s="14" t="s">
        <v>33</v>
      </c>
      <c r="H537" s="14" t="s">
        <v>2169</v>
      </c>
      <c r="I537" s="14"/>
      <c r="J537" s="14"/>
      <c r="K537" s="14"/>
      <c r="L537" s="17">
        <v>43041</v>
      </c>
      <c r="M537" s="17">
        <v>43041</v>
      </c>
      <c r="N537" s="14">
        <v>89</v>
      </c>
      <c r="O537" s="14">
        <v>1</v>
      </c>
      <c r="P537" s="37"/>
      <c r="Q537" s="14">
        <v>1</v>
      </c>
      <c r="R537" s="14">
        <v>205</v>
      </c>
      <c r="S537" s="15">
        <f t="shared" si="17"/>
        <v>205</v>
      </c>
      <c r="T537" s="14" t="s">
        <v>35</v>
      </c>
      <c r="U537" s="14" t="s">
        <v>36</v>
      </c>
      <c r="V537" s="14"/>
      <c r="W537" s="127" t="str">
        <f t="shared" ca="1" si="16"/>
        <v>2019CJ89CP1</v>
      </c>
    </row>
    <row r="538" spans="1:23" s="31" customFormat="1" ht="33.75" customHeight="1">
      <c r="A538" s="13">
        <v>532</v>
      </c>
      <c r="B538" s="14" t="s">
        <v>29</v>
      </c>
      <c r="C538" s="14" t="s">
        <v>30</v>
      </c>
      <c r="D538" s="15" t="s">
        <v>31</v>
      </c>
      <c r="E538" s="16"/>
      <c r="F538" s="15" t="s">
        <v>32</v>
      </c>
      <c r="G538" s="14" t="s">
        <v>33</v>
      </c>
      <c r="H538" s="14" t="s">
        <v>2170</v>
      </c>
      <c r="I538" s="14"/>
      <c r="J538" s="14"/>
      <c r="K538" s="14"/>
      <c r="L538" s="17">
        <v>43041</v>
      </c>
      <c r="M538" s="17">
        <v>43041</v>
      </c>
      <c r="N538" s="14">
        <v>89</v>
      </c>
      <c r="O538" s="14">
        <v>2</v>
      </c>
      <c r="P538" s="37"/>
      <c r="Q538" s="14">
        <v>1</v>
      </c>
      <c r="R538" s="14">
        <v>187</v>
      </c>
      <c r="S538" s="15">
        <f t="shared" si="17"/>
        <v>187</v>
      </c>
      <c r="T538" s="14" t="s">
        <v>35</v>
      </c>
      <c r="U538" s="14" t="s">
        <v>36</v>
      </c>
      <c r="V538" s="14"/>
      <c r="W538" s="127" t="str">
        <f t="shared" ca="1" si="16"/>
        <v>2019CJ89CP2</v>
      </c>
    </row>
    <row r="539" spans="1:23" s="31" customFormat="1" ht="33.75" customHeight="1">
      <c r="A539" s="13">
        <v>533</v>
      </c>
      <c r="B539" s="14" t="s">
        <v>29</v>
      </c>
      <c r="C539" s="14" t="s">
        <v>30</v>
      </c>
      <c r="D539" s="15" t="s">
        <v>31</v>
      </c>
      <c r="E539" s="16"/>
      <c r="F539" s="15" t="s">
        <v>32</v>
      </c>
      <c r="G539" s="14" t="s">
        <v>33</v>
      </c>
      <c r="H539" s="14" t="s">
        <v>2171</v>
      </c>
      <c r="I539" s="14"/>
      <c r="J539" s="14"/>
      <c r="K539" s="14"/>
      <c r="L539" s="17">
        <v>43041</v>
      </c>
      <c r="M539" s="17">
        <v>43041</v>
      </c>
      <c r="N539" s="14">
        <v>89</v>
      </c>
      <c r="O539" s="14">
        <v>3</v>
      </c>
      <c r="P539" s="37"/>
      <c r="Q539" s="14">
        <v>1</v>
      </c>
      <c r="R539" s="14">
        <v>197</v>
      </c>
      <c r="S539" s="15">
        <f t="shared" si="17"/>
        <v>197</v>
      </c>
      <c r="T539" s="14" t="s">
        <v>35</v>
      </c>
      <c r="U539" s="14" t="s">
        <v>36</v>
      </c>
      <c r="V539" s="14"/>
      <c r="W539" s="127" t="str">
        <f t="shared" ca="1" si="16"/>
        <v>2019CJ89CP3</v>
      </c>
    </row>
    <row r="540" spans="1:23" s="31" customFormat="1" ht="33.75" customHeight="1">
      <c r="A540" s="13">
        <v>534</v>
      </c>
      <c r="B540" s="14" t="s">
        <v>29</v>
      </c>
      <c r="C540" s="14" t="s">
        <v>30</v>
      </c>
      <c r="D540" s="15" t="s">
        <v>31</v>
      </c>
      <c r="E540" s="16"/>
      <c r="F540" s="15" t="s">
        <v>32</v>
      </c>
      <c r="G540" s="14" t="s">
        <v>33</v>
      </c>
      <c r="H540" s="14" t="s">
        <v>2172</v>
      </c>
      <c r="I540" s="14"/>
      <c r="J540" s="14"/>
      <c r="K540" s="14"/>
      <c r="L540" s="17">
        <v>43041</v>
      </c>
      <c r="M540" s="17">
        <v>43041</v>
      </c>
      <c r="N540" s="14">
        <v>89</v>
      </c>
      <c r="O540" s="14">
        <v>4</v>
      </c>
      <c r="P540" s="37"/>
      <c r="Q540" s="14">
        <v>1</v>
      </c>
      <c r="R540" s="14">
        <v>205</v>
      </c>
      <c r="S540" s="15">
        <f t="shared" si="17"/>
        <v>205</v>
      </c>
      <c r="T540" s="14" t="s">
        <v>35</v>
      </c>
      <c r="U540" s="14" t="s">
        <v>36</v>
      </c>
      <c r="V540" s="14"/>
      <c r="W540" s="127" t="str">
        <f t="shared" ca="1" si="16"/>
        <v>2019CJ89CP4</v>
      </c>
    </row>
    <row r="541" spans="1:23" s="31" customFormat="1" ht="33.75" customHeight="1">
      <c r="A541" s="13">
        <v>535</v>
      </c>
      <c r="B541" s="14" t="s">
        <v>29</v>
      </c>
      <c r="C541" s="14" t="s">
        <v>30</v>
      </c>
      <c r="D541" s="15" t="s">
        <v>31</v>
      </c>
      <c r="E541" s="16"/>
      <c r="F541" s="15" t="s">
        <v>32</v>
      </c>
      <c r="G541" s="14" t="s">
        <v>33</v>
      </c>
      <c r="H541" s="14" t="s">
        <v>2173</v>
      </c>
      <c r="I541" s="14"/>
      <c r="J541" s="14"/>
      <c r="K541" s="14"/>
      <c r="L541" s="17">
        <v>43042</v>
      </c>
      <c r="M541" s="17">
        <v>43042</v>
      </c>
      <c r="N541" s="14">
        <v>89</v>
      </c>
      <c r="O541" s="14">
        <v>5</v>
      </c>
      <c r="P541" s="37"/>
      <c r="Q541" s="14">
        <v>1</v>
      </c>
      <c r="R541" s="14">
        <v>201</v>
      </c>
      <c r="S541" s="15">
        <f t="shared" si="17"/>
        <v>201</v>
      </c>
      <c r="T541" s="14" t="s">
        <v>35</v>
      </c>
      <c r="U541" s="14" t="s">
        <v>36</v>
      </c>
      <c r="V541" s="14"/>
      <c r="W541" s="127" t="str">
        <f t="shared" ca="1" si="16"/>
        <v>2019CJ89CP5</v>
      </c>
    </row>
    <row r="542" spans="1:23" s="31" customFormat="1" ht="33.75" customHeight="1">
      <c r="A542" s="13">
        <v>536</v>
      </c>
      <c r="B542" s="14" t="s">
        <v>29</v>
      </c>
      <c r="C542" s="14" t="s">
        <v>30</v>
      </c>
      <c r="D542" s="15" t="s">
        <v>31</v>
      </c>
      <c r="E542" s="16"/>
      <c r="F542" s="15" t="s">
        <v>32</v>
      </c>
      <c r="G542" s="14" t="s">
        <v>33</v>
      </c>
      <c r="H542" s="14" t="s">
        <v>2174</v>
      </c>
      <c r="I542" s="14"/>
      <c r="J542" s="14"/>
      <c r="K542" s="14"/>
      <c r="L542" s="17">
        <v>43042</v>
      </c>
      <c r="M542" s="17">
        <v>43042</v>
      </c>
      <c r="N542" s="14">
        <v>89</v>
      </c>
      <c r="O542" s="14">
        <v>6</v>
      </c>
      <c r="P542" s="37"/>
      <c r="Q542" s="14">
        <v>1</v>
      </c>
      <c r="R542" s="14">
        <v>208</v>
      </c>
      <c r="S542" s="15">
        <f t="shared" si="17"/>
        <v>208</v>
      </c>
      <c r="T542" s="14" t="s">
        <v>35</v>
      </c>
      <c r="U542" s="14" t="s">
        <v>36</v>
      </c>
      <c r="V542" s="14"/>
      <c r="W542" s="127" t="str">
        <f t="shared" ca="1" si="16"/>
        <v>2019CJ89CP6</v>
      </c>
    </row>
    <row r="543" spans="1:23" s="31" customFormat="1" ht="33.75" customHeight="1">
      <c r="A543" s="13">
        <v>537</v>
      </c>
      <c r="B543" s="14" t="s">
        <v>29</v>
      </c>
      <c r="C543" s="14" t="s">
        <v>30</v>
      </c>
      <c r="D543" s="15" t="s">
        <v>31</v>
      </c>
      <c r="E543" s="16"/>
      <c r="F543" s="15" t="s">
        <v>32</v>
      </c>
      <c r="G543" s="14" t="s">
        <v>33</v>
      </c>
      <c r="H543" s="14" t="s">
        <v>2175</v>
      </c>
      <c r="I543" s="14"/>
      <c r="J543" s="14"/>
      <c r="K543" s="14"/>
      <c r="L543" s="17">
        <v>43042</v>
      </c>
      <c r="M543" s="17">
        <v>43042</v>
      </c>
      <c r="N543" s="14">
        <v>90</v>
      </c>
      <c r="O543" s="14">
        <v>1</v>
      </c>
      <c r="P543" s="37"/>
      <c r="Q543" s="14">
        <v>1</v>
      </c>
      <c r="R543" s="14">
        <v>47</v>
      </c>
      <c r="S543" s="15">
        <f t="shared" si="17"/>
        <v>47</v>
      </c>
      <c r="T543" s="14" t="s">
        <v>35</v>
      </c>
      <c r="U543" s="14" t="s">
        <v>36</v>
      </c>
      <c r="V543" s="14"/>
      <c r="W543" s="127" t="str">
        <f t="shared" ca="1" si="16"/>
        <v>2019CJ90CP1</v>
      </c>
    </row>
    <row r="544" spans="1:23" s="31" customFormat="1" ht="33.75" customHeight="1">
      <c r="A544" s="13">
        <v>538</v>
      </c>
      <c r="B544" s="14" t="s">
        <v>29</v>
      </c>
      <c r="C544" s="14" t="s">
        <v>30</v>
      </c>
      <c r="D544" s="15" t="s">
        <v>31</v>
      </c>
      <c r="E544" s="16"/>
      <c r="F544" s="15" t="s">
        <v>32</v>
      </c>
      <c r="G544" s="14" t="s">
        <v>33</v>
      </c>
      <c r="H544" s="14">
        <v>331523217</v>
      </c>
      <c r="I544" s="14"/>
      <c r="J544" s="14"/>
      <c r="K544" s="14"/>
      <c r="L544" s="17">
        <v>43042</v>
      </c>
      <c r="M544" s="17">
        <v>43042</v>
      </c>
      <c r="N544" s="14">
        <v>90</v>
      </c>
      <c r="O544" s="14">
        <v>2</v>
      </c>
      <c r="P544" s="37"/>
      <c r="Q544" s="14">
        <v>1</v>
      </c>
      <c r="R544" s="14">
        <v>208</v>
      </c>
      <c r="S544" s="15">
        <f t="shared" si="17"/>
        <v>208</v>
      </c>
      <c r="T544" s="14" t="s">
        <v>35</v>
      </c>
      <c r="U544" s="14" t="s">
        <v>36</v>
      </c>
      <c r="V544" s="14"/>
      <c r="W544" s="127" t="str">
        <f t="shared" ca="1" si="16"/>
        <v>2019CJ90CP2</v>
      </c>
    </row>
    <row r="545" spans="1:23" s="31" customFormat="1" ht="33.75" customHeight="1">
      <c r="A545" s="13">
        <v>539</v>
      </c>
      <c r="B545" s="14" t="s">
        <v>29</v>
      </c>
      <c r="C545" s="14" t="s">
        <v>30</v>
      </c>
      <c r="D545" s="15" t="s">
        <v>31</v>
      </c>
      <c r="E545" s="16"/>
      <c r="F545" s="15" t="s">
        <v>32</v>
      </c>
      <c r="G545" s="14" t="s">
        <v>33</v>
      </c>
      <c r="H545" s="14" t="s">
        <v>2176</v>
      </c>
      <c r="I545" s="14"/>
      <c r="J545" s="14"/>
      <c r="K545" s="14"/>
      <c r="L545" s="17">
        <v>43046</v>
      </c>
      <c r="M545" s="17">
        <v>43047</v>
      </c>
      <c r="N545" s="14">
        <v>90</v>
      </c>
      <c r="O545" s="14">
        <v>3</v>
      </c>
      <c r="P545" s="37"/>
      <c r="Q545" s="14">
        <v>1</v>
      </c>
      <c r="R545" s="14">
        <v>195</v>
      </c>
      <c r="S545" s="15">
        <f t="shared" si="17"/>
        <v>195</v>
      </c>
      <c r="T545" s="14" t="s">
        <v>35</v>
      </c>
      <c r="U545" s="14" t="s">
        <v>36</v>
      </c>
      <c r="V545" s="14"/>
      <c r="W545" s="127" t="str">
        <f t="shared" ca="1" si="16"/>
        <v>2019CJ90CP3</v>
      </c>
    </row>
    <row r="546" spans="1:23" s="31" customFormat="1" ht="33.75" customHeight="1">
      <c r="A546" s="13">
        <v>540</v>
      </c>
      <c r="B546" s="14" t="s">
        <v>29</v>
      </c>
      <c r="C546" s="14" t="s">
        <v>30</v>
      </c>
      <c r="D546" s="15" t="s">
        <v>31</v>
      </c>
      <c r="E546" s="16"/>
      <c r="F546" s="15" t="s">
        <v>32</v>
      </c>
      <c r="G546" s="14" t="s">
        <v>33</v>
      </c>
      <c r="H546" s="14" t="s">
        <v>2177</v>
      </c>
      <c r="I546" s="14"/>
      <c r="J546" s="14"/>
      <c r="K546" s="14"/>
      <c r="L546" s="17">
        <v>43047</v>
      </c>
      <c r="M546" s="17">
        <v>43048</v>
      </c>
      <c r="N546" s="14">
        <v>90</v>
      </c>
      <c r="O546" s="14">
        <v>4</v>
      </c>
      <c r="P546" s="37"/>
      <c r="Q546" s="14">
        <v>1</v>
      </c>
      <c r="R546" s="14">
        <v>70</v>
      </c>
      <c r="S546" s="15">
        <f t="shared" si="17"/>
        <v>70</v>
      </c>
      <c r="T546" s="14" t="s">
        <v>35</v>
      </c>
      <c r="U546" s="14" t="s">
        <v>36</v>
      </c>
      <c r="V546" s="14"/>
      <c r="W546" s="127" t="str">
        <f t="shared" ca="1" si="16"/>
        <v>2019CJ90CP4</v>
      </c>
    </row>
    <row r="547" spans="1:23" s="31" customFormat="1" ht="33.75" customHeight="1">
      <c r="A547" s="13">
        <v>541</v>
      </c>
      <c r="B547" s="14" t="s">
        <v>29</v>
      </c>
      <c r="C547" s="14" t="s">
        <v>30</v>
      </c>
      <c r="D547" s="15" t="s">
        <v>31</v>
      </c>
      <c r="E547" s="16"/>
      <c r="F547" s="15" t="s">
        <v>32</v>
      </c>
      <c r="G547" s="14" t="s">
        <v>33</v>
      </c>
      <c r="H547" s="14">
        <v>336602017</v>
      </c>
      <c r="I547" s="14"/>
      <c r="J547" s="14"/>
      <c r="K547" s="14"/>
      <c r="L547" s="17">
        <v>43048</v>
      </c>
      <c r="M547" s="17">
        <v>43048</v>
      </c>
      <c r="N547" s="14">
        <v>90</v>
      </c>
      <c r="O547" s="14">
        <v>5</v>
      </c>
      <c r="P547" s="37"/>
      <c r="Q547" s="14">
        <v>1</v>
      </c>
      <c r="R547" s="14">
        <v>191</v>
      </c>
      <c r="S547" s="15">
        <f t="shared" si="17"/>
        <v>191</v>
      </c>
      <c r="T547" s="14" t="s">
        <v>35</v>
      </c>
      <c r="U547" s="14" t="s">
        <v>36</v>
      </c>
      <c r="V547" s="14"/>
      <c r="W547" s="127" t="str">
        <f t="shared" ca="1" si="16"/>
        <v>2019CJ90CP5</v>
      </c>
    </row>
    <row r="548" spans="1:23" s="31" customFormat="1" ht="33.75" customHeight="1">
      <c r="A548" s="13">
        <v>542</v>
      </c>
      <c r="B548" s="14" t="s">
        <v>29</v>
      </c>
      <c r="C548" s="14" t="s">
        <v>30</v>
      </c>
      <c r="D548" s="15" t="s">
        <v>31</v>
      </c>
      <c r="E548" s="16"/>
      <c r="F548" s="15" t="s">
        <v>32</v>
      </c>
      <c r="G548" s="14" t="s">
        <v>33</v>
      </c>
      <c r="H548" s="14" t="s">
        <v>2178</v>
      </c>
      <c r="I548" s="14"/>
      <c r="J548" s="14"/>
      <c r="K548" s="14"/>
      <c r="L548" s="17">
        <v>43049</v>
      </c>
      <c r="M548" s="17">
        <v>43049</v>
      </c>
      <c r="N548" s="14">
        <v>90</v>
      </c>
      <c r="O548" s="14">
        <v>6</v>
      </c>
      <c r="P548" s="37"/>
      <c r="Q548" s="14">
        <v>1</v>
      </c>
      <c r="R548" s="14">
        <v>166</v>
      </c>
      <c r="S548" s="15">
        <f t="shared" si="17"/>
        <v>166</v>
      </c>
      <c r="T548" s="14" t="s">
        <v>35</v>
      </c>
      <c r="U548" s="14" t="s">
        <v>36</v>
      </c>
      <c r="V548" s="14"/>
      <c r="W548" s="127" t="str">
        <f t="shared" ca="1" si="16"/>
        <v>2019CJ90CP6</v>
      </c>
    </row>
    <row r="549" spans="1:23" s="31" customFormat="1" ht="33.75" customHeight="1">
      <c r="A549" s="13">
        <v>543</v>
      </c>
      <c r="B549" s="14" t="s">
        <v>29</v>
      </c>
      <c r="C549" s="14" t="s">
        <v>30</v>
      </c>
      <c r="D549" s="15" t="s">
        <v>31</v>
      </c>
      <c r="E549" s="16"/>
      <c r="F549" s="15" t="s">
        <v>32</v>
      </c>
      <c r="G549" s="14" t="s">
        <v>33</v>
      </c>
      <c r="H549" s="14" t="s">
        <v>2179</v>
      </c>
      <c r="I549" s="14"/>
      <c r="J549" s="14"/>
      <c r="K549" s="14"/>
      <c r="L549" s="17">
        <v>43049</v>
      </c>
      <c r="M549" s="17">
        <v>43053</v>
      </c>
      <c r="N549" s="14">
        <v>90</v>
      </c>
      <c r="O549" s="14">
        <v>7</v>
      </c>
      <c r="P549" s="37"/>
      <c r="Q549" s="14">
        <v>1</v>
      </c>
      <c r="R549" s="14">
        <v>157</v>
      </c>
      <c r="S549" s="15">
        <f t="shared" si="17"/>
        <v>157</v>
      </c>
      <c r="T549" s="14" t="s">
        <v>35</v>
      </c>
      <c r="U549" s="14" t="s">
        <v>36</v>
      </c>
      <c r="V549" s="14"/>
      <c r="W549" s="127" t="str">
        <f t="shared" ca="1" si="16"/>
        <v>2019CJ90CP7</v>
      </c>
    </row>
    <row r="550" spans="1:23" s="31" customFormat="1" ht="33.75" customHeight="1">
      <c r="A550" s="13">
        <v>544</v>
      </c>
      <c r="B550" s="14" t="s">
        <v>29</v>
      </c>
      <c r="C550" s="14" t="s">
        <v>30</v>
      </c>
      <c r="D550" s="15" t="s">
        <v>31</v>
      </c>
      <c r="E550" s="16"/>
      <c r="F550" s="15" t="s">
        <v>32</v>
      </c>
      <c r="G550" s="14" t="s">
        <v>33</v>
      </c>
      <c r="H550" s="14" t="s">
        <v>2180</v>
      </c>
      <c r="I550" s="14"/>
      <c r="J550" s="14"/>
      <c r="K550" s="14"/>
      <c r="L550" s="17">
        <v>43053</v>
      </c>
      <c r="M550" s="17">
        <v>43053</v>
      </c>
      <c r="N550" s="14">
        <v>91</v>
      </c>
      <c r="O550" s="14">
        <v>1</v>
      </c>
      <c r="P550" s="37"/>
      <c r="Q550" s="14">
        <v>1</v>
      </c>
      <c r="R550" s="14">
        <v>163</v>
      </c>
      <c r="S550" s="15">
        <f t="shared" si="17"/>
        <v>163</v>
      </c>
      <c r="T550" s="14" t="s">
        <v>35</v>
      </c>
      <c r="U550" s="14" t="s">
        <v>36</v>
      </c>
      <c r="V550" s="14"/>
      <c r="W550" s="127" t="str">
        <f t="shared" ca="1" si="16"/>
        <v>2019CJ91CP1</v>
      </c>
    </row>
    <row r="551" spans="1:23" s="31" customFormat="1" ht="33.75" customHeight="1">
      <c r="A551" s="13">
        <v>545</v>
      </c>
      <c r="B551" s="14" t="s">
        <v>29</v>
      </c>
      <c r="C551" s="14" t="s">
        <v>30</v>
      </c>
      <c r="D551" s="15" t="s">
        <v>31</v>
      </c>
      <c r="E551" s="16"/>
      <c r="F551" s="15" t="s">
        <v>32</v>
      </c>
      <c r="G551" s="14" t="s">
        <v>33</v>
      </c>
      <c r="H551" s="14" t="s">
        <v>2181</v>
      </c>
      <c r="I551" s="14"/>
      <c r="J551" s="14"/>
      <c r="K551" s="14"/>
      <c r="L551" s="17">
        <v>43053</v>
      </c>
      <c r="M551" s="17">
        <v>43059</v>
      </c>
      <c r="N551" s="14">
        <v>91</v>
      </c>
      <c r="O551" s="14">
        <v>2</v>
      </c>
      <c r="P551" s="37"/>
      <c r="Q551" s="14">
        <v>1</v>
      </c>
      <c r="R551" s="14">
        <v>193</v>
      </c>
      <c r="S551" s="15">
        <f t="shared" si="17"/>
        <v>193</v>
      </c>
      <c r="T551" s="14" t="s">
        <v>35</v>
      </c>
      <c r="U551" s="14" t="s">
        <v>36</v>
      </c>
      <c r="V551" s="14"/>
      <c r="W551" s="127" t="str">
        <f t="shared" ca="1" si="16"/>
        <v>2019CJ91CP2</v>
      </c>
    </row>
    <row r="552" spans="1:23" s="31" customFormat="1" ht="33.75" customHeight="1">
      <c r="A552" s="13">
        <v>546</v>
      </c>
      <c r="B552" s="14" t="s">
        <v>29</v>
      </c>
      <c r="C552" s="14" t="s">
        <v>30</v>
      </c>
      <c r="D552" s="15" t="s">
        <v>31</v>
      </c>
      <c r="E552" s="16"/>
      <c r="F552" s="15" t="s">
        <v>32</v>
      </c>
      <c r="G552" s="14" t="s">
        <v>33</v>
      </c>
      <c r="H552" s="14" t="s">
        <v>2182</v>
      </c>
      <c r="I552" s="14"/>
      <c r="J552" s="14"/>
      <c r="K552" s="14"/>
      <c r="L552" s="17">
        <v>43059</v>
      </c>
      <c r="M552" s="17">
        <v>43059</v>
      </c>
      <c r="N552" s="14">
        <v>91</v>
      </c>
      <c r="O552" s="14">
        <v>3</v>
      </c>
      <c r="P552" s="37"/>
      <c r="Q552" s="14">
        <v>1</v>
      </c>
      <c r="R552" s="14">
        <v>183</v>
      </c>
      <c r="S552" s="15">
        <f t="shared" si="17"/>
        <v>183</v>
      </c>
      <c r="T552" s="14" t="s">
        <v>35</v>
      </c>
      <c r="U552" s="14" t="s">
        <v>36</v>
      </c>
      <c r="V552" s="14"/>
      <c r="W552" s="127" t="str">
        <f t="shared" ca="1" si="16"/>
        <v>2019CJ91CP3</v>
      </c>
    </row>
    <row r="553" spans="1:23" s="31" customFormat="1" ht="33.75" customHeight="1">
      <c r="A553" s="13">
        <v>547</v>
      </c>
      <c r="B553" s="14" t="s">
        <v>29</v>
      </c>
      <c r="C553" s="14" t="s">
        <v>30</v>
      </c>
      <c r="D553" s="15" t="s">
        <v>31</v>
      </c>
      <c r="E553" s="16"/>
      <c r="F553" s="15" t="s">
        <v>32</v>
      </c>
      <c r="G553" s="14" t="s">
        <v>33</v>
      </c>
      <c r="H553" s="14" t="s">
        <v>2183</v>
      </c>
      <c r="I553" s="14"/>
      <c r="J553" s="14"/>
      <c r="K553" s="14"/>
      <c r="L553" s="17">
        <v>43059</v>
      </c>
      <c r="M553" s="17">
        <v>43059</v>
      </c>
      <c r="N553" s="14">
        <v>91</v>
      </c>
      <c r="O553" s="14">
        <v>4</v>
      </c>
      <c r="P553" s="37"/>
      <c r="Q553" s="14">
        <v>1</v>
      </c>
      <c r="R553" s="14">
        <v>183</v>
      </c>
      <c r="S553" s="15">
        <f t="shared" si="17"/>
        <v>183</v>
      </c>
      <c r="T553" s="14" t="s">
        <v>35</v>
      </c>
      <c r="U553" s="14" t="s">
        <v>36</v>
      </c>
      <c r="V553" s="14"/>
      <c r="W553" s="127" t="str">
        <f t="shared" ca="1" si="16"/>
        <v>2019CJ91CP4</v>
      </c>
    </row>
    <row r="554" spans="1:23" s="31" customFormat="1" ht="33.75" customHeight="1">
      <c r="A554" s="13">
        <v>548</v>
      </c>
      <c r="B554" s="14" t="s">
        <v>29</v>
      </c>
      <c r="C554" s="14" t="s">
        <v>30</v>
      </c>
      <c r="D554" s="15" t="s">
        <v>31</v>
      </c>
      <c r="E554" s="16"/>
      <c r="F554" s="15" t="s">
        <v>32</v>
      </c>
      <c r="G554" s="14" t="s">
        <v>33</v>
      </c>
      <c r="H554" s="14" t="s">
        <v>2184</v>
      </c>
      <c r="I554" s="14"/>
      <c r="J554" s="14"/>
      <c r="K554" s="14"/>
      <c r="L554" s="17">
        <v>43059</v>
      </c>
      <c r="M554" s="17">
        <v>43059</v>
      </c>
      <c r="N554" s="14">
        <v>91</v>
      </c>
      <c r="O554" s="14">
        <v>5</v>
      </c>
      <c r="P554" s="37"/>
      <c r="Q554" s="14">
        <v>1</v>
      </c>
      <c r="R554" s="14">
        <v>186</v>
      </c>
      <c r="S554" s="15">
        <f t="shared" si="17"/>
        <v>186</v>
      </c>
      <c r="T554" s="14" t="s">
        <v>35</v>
      </c>
      <c r="U554" s="14" t="s">
        <v>36</v>
      </c>
      <c r="V554" s="14"/>
      <c r="W554" s="127" t="str">
        <f t="shared" ca="1" si="16"/>
        <v>2019CJ91CP5</v>
      </c>
    </row>
    <row r="555" spans="1:23" s="31" customFormat="1" ht="33.75" customHeight="1">
      <c r="A555" s="13">
        <v>549</v>
      </c>
      <c r="B555" s="14" t="s">
        <v>29</v>
      </c>
      <c r="C555" s="14" t="s">
        <v>30</v>
      </c>
      <c r="D555" s="15" t="s">
        <v>31</v>
      </c>
      <c r="E555" s="16"/>
      <c r="F555" s="15" t="s">
        <v>32</v>
      </c>
      <c r="G555" s="14" t="s">
        <v>33</v>
      </c>
      <c r="H555" s="14" t="s">
        <v>2185</v>
      </c>
      <c r="I555" s="14"/>
      <c r="J555" s="14"/>
      <c r="K555" s="14"/>
      <c r="L555" s="17">
        <v>43059</v>
      </c>
      <c r="M555" s="17">
        <v>43060</v>
      </c>
      <c r="N555" s="14">
        <v>91</v>
      </c>
      <c r="O555" s="14">
        <v>6</v>
      </c>
      <c r="P555" s="37"/>
      <c r="Q555" s="14">
        <v>1</v>
      </c>
      <c r="R555" s="14">
        <v>207</v>
      </c>
      <c r="S555" s="15">
        <f t="shared" si="17"/>
        <v>207</v>
      </c>
      <c r="T555" s="14" t="s">
        <v>35</v>
      </c>
      <c r="U555" s="14" t="s">
        <v>36</v>
      </c>
      <c r="V555" s="14"/>
      <c r="W555" s="127" t="str">
        <f t="shared" ca="1" si="16"/>
        <v>2019CJ91CP6</v>
      </c>
    </row>
    <row r="556" spans="1:23" s="31" customFormat="1" ht="33.75" customHeight="1">
      <c r="A556" s="13">
        <v>550</v>
      </c>
      <c r="B556" s="14" t="s">
        <v>29</v>
      </c>
      <c r="C556" s="14" t="s">
        <v>30</v>
      </c>
      <c r="D556" s="15" t="s">
        <v>31</v>
      </c>
      <c r="E556" s="16"/>
      <c r="F556" s="15" t="s">
        <v>32</v>
      </c>
      <c r="G556" s="14" t="s">
        <v>33</v>
      </c>
      <c r="H556" s="14">
        <v>346460317</v>
      </c>
      <c r="I556" s="14"/>
      <c r="J556" s="14"/>
      <c r="K556" s="14"/>
      <c r="L556" s="17">
        <v>43059</v>
      </c>
      <c r="M556" s="17">
        <v>43059</v>
      </c>
      <c r="N556" s="14">
        <v>92</v>
      </c>
      <c r="O556" s="14">
        <v>1</v>
      </c>
      <c r="P556" s="37"/>
      <c r="Q556" s="14">
        <v>1</v>
      </c>
      <c r="R556" s="14">
        <v>194</v>
      </c>
      <c r="S556" s="15">
        <f t="shared" si="17"/>
        <v>194</v>
      </c>
      <c r="T556" s="14" t="s">
        <v>35</v>
      </c>
      <c r="U556" s="14" t="s">
        <v>36</v>
      </c>
      <c r="V556" s="14"/>
      <c r="W556" s="127" t="str">
        <f t="shared" ca="1" si="16"/>
        <v>2019CJ92CP1</v>
      </c>
    </row>
    <row r="557" spans="1:23" s="31" customFormat="1" ht="33.75" customHeight="1">
      <c r="A557" s="13">
        <v>551</v>
      </c>
      <c r="B557" s="14" t="s">
        <v>29</v>
      </c>
      <c r="C557" s="14" t="s">
        <v>30</v>
      </c>
      <c r="D557" s="15" t="s">
        <v>31</v>
      </c>
      <c r="E557" s="16"/>
      <c r="F557" s="15" t="s">
        <v>32</v>
      </c>
      <c r="G557" s="14" t="s">
        <v>33</v>
      </c>
      <c r="H557" s="14" t="s">
        <v>2186</v>
      </c>
      <c r="I557" s="14"/>
      <c r="J557" s="14"/>
      <c r="K557" s="14"/>
      <c r="L557" s="17">
        <v>43060</v>
      </c>
      <c r="M557" s="17">
        <v>43060</v>
      </c>
      <c r="N557" s="14">
        <v>92</v>
      </c>
      <c r="O557" s="14">
        <v>2</v>
      </c>
      <c r="P557" s="37"/>
      <c r="Q557" s="14">
        <v>1</v>
      </c>
      <c r="R557" s="14">
        <v>204</v>
      </c>
      <c r="S557" s="15">
        <f t="shared" si="17"/>
        <v>204</v>
      </c>
      <c r="T557" s="14" t="s">
        <v>35</v>
      </c>
      <c r="U557" s="14" t="s">
        <v>36</v>
      </c>
      <c r="V557" s="14"/>
      <c r="W557" s="127" t="str">
        <f t="shared" ca="1" si="16"/>
        <v>2019CJ92CP2</v>
      </c>
    </row>
    <row r="558" spans="1:23" s="31" customFormat="1" ht="33.75" customHeight="1">
      <c r="A558" s="13">
        <v>552</v>
      </c>
      <c r="B558" s="14" t="s">
        <v>29</v>
      </c>
      <c r="C558" s="14" t="s">
        <v>30</v>
      </c>
      <c r="D558" s="15" t="s">
        <v>31</v>
      </c>
      <c r="E558" s="16"/>
      <c r="F558" s="15" t="s">
        <v>32</v>
      </c>
      <c r="G558" s="14" t="s">
        <v>33</v>
      </c>
      <c r="H558" s="14" t="s">
        <v>2187</v>
      </c>
      <c r="I558" s="14"/>
      <c r="J558" s="14"/>
      <c r="K558" s="14"/>
      <c r="L558" s="17">
        <v>43060</v>
      </c>
      <c r="M558" s="17">
        <v>43060</v>
      </c>
      <c r="N558" s="14">
        <v>92</v>
      </c>
      <c r="O558" s="14">
        <v>3</v>
      </c>
      <c r="P558" s="37"/>
      <c r="Q558" s="14">
        <v>1</v>
      </c>
      <c r="R558" s="14">
        <v>211</v>
      </c>
      <c r="S558" s="15">
        <f t="shared" si="17"/>
        <v>211</v>
      </c>
      <c r="T558" s="14" t="s">
        <v>35</v>
      </c>
      <c r="U558" s="14" t="s">
        <v>36</v>
      </c>
      <c r="V558" s="14"/>
      <c r="W558" s="127" t="str">
        <f t="shared" ca="1" si="16"/>
        <v>2019CJ92CP3</v>
      </c>
    </row>
    <row r="559" spans="1:23" s="31" customFormat="1" ht="33.75" customHeight="1">
      <c r="A559" s="13">
        <v>553</v>
      </c>
      <c r="B559" s="14" t="s">
        <v>29</v>
      </c>
      <c r="C559" s="14" t="s">
        <v>30</v>
      </c>
      <c r="D559" s="15" t="s">
        <v>31</v>
      </c>
      <c r="E559" s="16"/>
      <c r="F559" s="15" t="s">
        <v>32</v>
      </c>
      <c r="G559" s="14" t="s">
        <v>33</v>
      </c>
      <c r="H559" s="14" t="s">
        <v>2188</v>
      </c>
      <c r="I559" s="14"/>
      <c r="J559" s="14"/>
      <c r="K559" s="14"/>
      <c r="L559" s="17">
        <v>43060</v>
      </c>
      <c r="M559" s="17">
        <v>43062</v>
      </c>
      <c r="N559" s="14">
        <v>92</v>
      </c>
      <c r="O559" s="14">
        <v>4</v>
      </c>
      <c r="P559" s="37"/>
      <c r="Q559" s="14">
        <v>1</v>
      </c>
      <c r="R559" s="14">
        <v>133</v>
      </c>
      <c r="S559" s="15">
        <f t="shared" si="17"/>
        <v>133</v>
      </c>
      <c r="T559" s="14" t="s">
        <v>35</v>
      </c>
      <c r="U559" s="14" t="s">
        <v>36</v>
      </c>
      <c r="V559" s="14"/>
      <c r="W559" s="127" t="str">
        <f t="shared" ca="1" si="16"/>
        <v>2019CJ92CP4</v>
      </c>
    </row>
    <row r="560" spans="1:23" s="31" customFormat="1" ht="33.75" customHeight="1">
      <c r="A560" s="13">
        <v>554</v>
      </c>
      <c r="B560" s="14" t="s">
        <v>29</v>
      </c>
      <c r="C560" s="14" t="s">
        <v>30</v>
      </c>
      <c r="D560" s="15" t="s">
        <v>31</v>
      </c>
      <c r="E560" s="16"/>
      <c r="F560" s="15" t="s">
        <v>32</v>
      </c>
      <c r="G560" s="14" t="s">
        <v>33</v>
      </c>
      <c r="H560" s="14">
        <v>352083317</v>
      </c>
      <c r="I560" s="14"/>
      <c r="J560" s="14"/>
      <c r="K560" s="14"/>
      <c r="L560" s="17">
        <v>43062</v>
      </c>
      <c r="M560" s="17">
        <v>43062</v>
      </c>
      <c r="N560" s="14">
        <v>92</v>
      </c>
      <c r="O560" s="14">
        <v>5</v>
      </c>
      <c r="P560" s="37" t="s">
        <v>125</v>
      </c>
      <c r="Q560" s="14">
        <v>1</v>
      </c>
      <c r="R560" s="14">
        <v>151</v>
      </c>
      <c r="S560" s="15">
        <f t="shared" si="17"/>
        <v>151</v>
      </c>
      <c r="T560" s="14" t="s">
        <v>35</v>
      </c>
      <c r="U560" s="14" t="s">
        <v>36</v>
      </c>
      <c r="V560" s="14"/>
      <c r="W560" s="127" t="str">
        <f t="shared" ca="1" si="16"/>
        <v>2019CJ92CP5</v>
      </c>
    </row>
    <row r="561" spans="1:23" s="31" customFormat="1" ht="33.75" customHeight="1">
      <c r="A561" s="13">
        <v>555</v>
      </c>
      <c r="B561" s="14" t="s">
        <v>29</v>
      </c>
      <c r="C561" s="14" t="s">
        <v>30</v>
      </c>
      <c r="D561" s="15" t="s">
        <v>31</v>
      </c>
      <c r="E561" s="16"/>
      <c r="F561" s="15" t="s">
        <v>32</v>
      </c>
      <c r="G561" s="14" t="s">
        <v>33</v>
      </c>
      <c r="H561" s="14">
        <v>352083317</v>
      </c>
      <c r="I561" s="14"/>
      <c r="J561" s="14"/>
      <c r="K561" s="14"/>
      <c r="L561" s="17">
        <v>43062</v>
      </c>
      <c r="M561" s="17">
        <v>43062</v>
      </c>
      <c r="N561" s="14">
        <v>92</v>
      </c>
      <c r="O561" s="14">
        <v>6</v>
      </c>
      <c r="P561" s="37" t="s">
        <v>126</v>
      </c>
      <c r="Q561" s="14">
        <v>152</v>
      </c>
      <c r="R561" s="14">
        <v>224</v>
      </c>
      <c r="S561" s="15">
        <f t="shared" si="17"/>
        <v>73</v>
      </c>
      <c r="T561" s="14" t="s">
        <v>35</v>
      </c>
      <c r="U561" s="14" t="s">
        <v>36</v>
      </c>
      <c r="V561" s="14"/>
      <c r="W561" s="127" t="str">
        <f t="shared" ca="1" si="16"/>
        <v>2019CJ92CP6</v>
      </c>
    </row>
    <row r="562" spans="1:23" s="31" customFormat="1" ht="33.75" customHeight="1">
      <c r="A562" s="13">
        <v>556</v>
      </c>
      <c r="B562" s="14" t="s">
        <v>29</v>
      </c>
      <c r="C562" s="14" t="s">
        <v>30</v>
      </c>
      <c r="D562" s="15" t="s">
        <v>31</v>
      </c>
      <c r="E562" s="16"/>
      <c r="F562" s="15" t="s">
        <v>32</v>
      </c>
      <c r="G562" s="14" t="s">
        <v>33</v>
      </c>
      <c r="H562" s="14" t="s">
        <v>2189</v>
      </c>
      <c r="I562" s="14"/>
      <c r="J562" s="14"/>
      <c r="K562" s="14"/>
      <c r="L562" s="17">
        <v>43062</v>
      </c>
      <c r="M562" s="17">
        <v>43062</v>
      </c>
      <c r="N562" s="14">
        <v>93</v>
      </c>
      <c r="O562" s="14">
        <v>1</v>
      </c>
      <c r="P562" s="37"/>
      <c r="Q562" s="14">
        <v>1</v>
      </c>
      <c r="R562" s="14">
        <v>207</v>
      </c>
      <c r="S562" s="15">
        <f t="shared" si="17"/>
        <v>207</v>
      </c>
      <c r="T562" s="14" t="s">
        <v>35</v>
      </c>
      <c r="U562" s="14" t="s">
        <v>36</v>
      </c>
      <c r="V562" s="14"/>
      <c r="W562" s="127" t="str">
        <f t="shared" ca="1" si="16"/>
        <v>2019CJ93CP1</v>
      </c>
    </row>
    <row r="563" spans="1:23" s="31" customFormat="1" ht="33.75" customHeight="1">
      <c r="A563" s="13">
        <v>557</v>
      </c>
      <c r="B563" s="14" t="s">
        <v>29</v>
      </c>
      <c r="C563" s="14" t="s">
        <v>30</v>
      </c>
      <c r="D563" s="15" t="s">
        <v>31</v>
      </c>
      <c r="E563" s="16"/>
      <c r="F563" s="15" t="s">
        <v>32</v>
      </c>
      <c r="G563" s="14" t="s">
        <v>33</v>
      </c>
      <c r="H563" s="14" t="s">
        <v>2190</v>
      </c>
      <c r="I563" s="14"/>
      <c r="J563" s="14"/>
      <c r="K563" s="14"/>
      <c r="L563" s="17">
        <v>43062</v>
      </c>
      <c r="M563" s="17">
        <v>43062</v>
      </c>
      <c r="N563" s="14">
        <v>93</v>
      </c>
      <c r="O563" s="14">
        <v>2</v>
      </c>
      <c r="P563" s="37"/>
      <c r="Q563" s="14">
        <v>1</v>
      </c>
      <c r="R563" s="14">
        <v>131</v>
      </c>
      <c r="S563" s="15">
        <f t="shared" si="17"/>
        <v>131</v>
      </c>
      <c r="T563" s="14" t="s">
        <v>35</v>
      </c>
      <c r="U563" s="14" t="s">
        <v>36</v>
      </c>
      <c r="V563" s="14"/>
      <c r="W563" s="127" t="str">
        <f t="shared" ca="1" si="16"/>
        <v>2019CJ93CP2</v>
      </c>
    </row>
    <row r="564" spans="1:23" s="31" customFormat="1" ht="33.75" customHeight="1">
      <c r="A564" s="13">
        <v>558</v>
      </c>
      <c r="B564" s="14" t="s">
        <v>29</v>
      </c>
      <c r="C564" s="14" t="s">
        <v>30</v>
      </c>
      <c r="D564" s="15" t="s">
        <v>31</v>
      </c>
      <c r="E564" s="16"/>
      <c r="F564" s="15" t="s">
        <v>32</v>
      </c>
      <c r="G564" s="14" t="s">
        <v>33</v>
      </c>
      <c r="H564" s="14" t="s">
        <v>2191</v>
      </c>
      <c r="I564" s="14"/>
      <c r="J564" s="14"/>
      <c r="K564" s="14"/>
      <c r="L564" s="17">
        <v>43062</v>
      </c>
      <c r="M564" s="17">
        <v>43062</v>
      </c>
      <c r="N564" s="14">
        <v>93</v>
      </c>
      <c r="O564" s="14">
        <v>3</v>
      </c>
      <c r="P564" s="37"/>
      <c r="Q564" s="14">
        <v>1</v>
      </c>
      <c r="R564" s="14">
        <v>166</v>
      </c>
      <c r="S564" s="15">
        <f t="shared" si="17"/>
        <v>166</v>
      </c>
      <c r="T564" s="14" t="s">
        <v>35</v>
      </c>
      <c r="U564" s="14" t="s">
        <v>36</v>
      </c>
      <c r="V564" s="14"/>
      <c r="W564" s="127" t="str">
        <f t="shared" ca="1" si="16"/>
        <v>2019CJ93CP3</v>
      </c>
    </row>
    <row r="565" spans="1:23" s="31" customFormat="1" ht="33.75" customHeight="1">
      <c r="A565" s="13">
        <v>559</v>
      </c>
      <c r="B565" s="14" t="s">
        <v>29</v>
      </c>
      <c r="C565" s="14" t="s">
        <v>30</v>
      </c>
      <c r="D565" s="15" t="s">
        <v>31</v>
      </c>
      <c r="E565" s="16"/>
      <c r="F565" s="15" t="s">
        <v>32</v>
      </c>
      <c r="G565" s="14" t="s">
        <v>33</v>
      </c>
      <c r="H565" s="14" t="s">
        <v>2192</v>
      </c>
      <c r="I565" s="14"/>
      <c r="J565" s="14"/>
      <c r="K565" s="14"/>
      <c r="L565" s="17">
        <v>43062</v>
      </c>
      <c r="M565" s="17">
        <v>43062</v>
      </c>
      <c r="N565" s="14">
        <v>93</v>
      </c>
      <c r="O565" s="14">
        <v>4</v>
      </c>
      <c r="P565" s="37"/>
      <c r="Q565" s="14">
        <v>1</v>
      </c>
      <c r="R565" s="14">
        <v>185</v>
      </c>
      <c r="S565" s="15">
        <f t="shared" si="17"/>
        <v>185</v>
      </c>
      <c r="T565" s="14" t="s">
        <v>35</v>
      </c>
      <c r="U565" s="14" t="s">
        <v>36</v>
      </c>
      <c r="V565" s="14"/>
      <c r="W565" s="127" t="str">
        <f t="shared" ca="1" si="16"/>
        <v>2019CJ93CP4</v>
      </c>
    </row>
    <row r="566" spans="1:23" s="31" customFormat="1" ht="33.75" customHeight="1">
      <c r="A566" s="13">
        <v>560</v>
      </c>
      <c r="B566" s="14" t="s">
        <v>29</v>
      </c>
      <c r="C566" s="14" t="s">
        <v>30</v>
      </c>
      <c r="D566" s="15" t="s">
        <v>31</v>
      </c>
      <c r="E566" s="16"/>
      <c r="F566" s="15" t="s">
        <v>32</v>
      </c>
      <c r="G566" s="14" t="s">
        <v>33</v>
      </c>
      <c r="H566" s="14" t="s">
        <v>2193</v>
      </c>
      <c r="I566" s="14"/>
      <c r="J566" s="14"/>
      <c r="K566" s="14"/>
      <c r="L566" s="17">
        <v>43062</v>
      </c>
      <c r="M566" s="17">
        <v>43062</v>
      </c>
      <c r="N566" s="14">
        <v>93</v>
      </c>
      <c r="O566" s="14">
        <v>5</v>
      </c>
      <c r="P566" s="37"/>
      <c r="Q566" s="14">
        <v>1</v>
      </c>
      <c r="R566" s="14">
        <v>145</v>
      </c>
      <c r="S566" s="15">
        <f t="shared" si="17"/>
        <v>145</v>
      </c>
      <c r="T566" s="14" t="s">
        <v>35</v>
      </c>
      <c r="U566" s="14" t="s">
        <v>36</v>
      </c>
      <c r="V566" s="14"/>
      <c r="W566" s="127" t="str">
        <f t="shared" ca="1" si="16"/>
        <v>2019CJ93CP5</v>
      </c>
    </row>
    <row r="567" spans="1:23" s="31" customFormat="1" ht="33.75" customHeight="1">
      <c r="A567" s="13">
        <v>561</v>
      </c>
      <c r="B567" s="14" t="s">
        <v>29</v>
      </c>
      <c r="C567" s="14" t="s">
        <v>30</v>
      </c>
      <c r="D567" s="15" t="s">
        <v>31</v>
      </c>
      <c r="E567" s="16"/>
      <c r="F567" s="15" t="s">
        <v>32</v>
      </c>
      <c r="G567" s="14" t="s">
        <v>33</v>
      </c>
      <c r="H567" s="14">
        <v>352898317</v>
      </c>
      <c r="I567" s="14"/>
      <c r="J567" s="14"/>
      <c r="K567" s="14"/>
      <c r="L567" s="17">
        <v>43062</v>
      </c>
      <c r="M567" s="17">
        <v>43062</v>
      </c>
      <c r="N567" s="14">
        <v>93</v>
      </c>
      <c r="O567" s="14">
        <v>6</v>
      </c>
      <c r="P567" s="37"/>
      <c r="Q567" s="14">
        <v>1</v>
      </c>
      <c r="R567" s="14">
        <v>35</v>
      </c>
      <c r="S567" s="15">
        <f t="shared" si="17"/>
        <v>35</v>
      </c>
      <c r="T567" s="14" t="s">
        <v>35</v>
      </c>
      <c r="U567" s="14" t="s">
        <v>36</v>
      </c>
      <c r="V567" s="14"/>
      <c r="W567" s="127" t="str">
        <f t="shared" ca="1" si="16"/>
        <v>2019CJ93CP6</v>
      </c>
    </row>
    <row r="568" spans="1:23" s="31" customFormat="1" ht="33.75" customHeight="1">
      <c r="A568" s="13">
        <v>562</v>
      </c>
      <c r="B568" s="14" t="s">
        <v>29</v>
      </c>
      <c r="C568" s="14" t="s">
        <v>30</v>
      </c>
      <c r="D568" s="15" t="s">
        <v>31</v>
      </c>
      <c r="E568" s="16"/>
      <c r="F568" s="15" t="s">
        <v>32</v>
      </c>
      <c r="G568" s="14" t="s">
        <v>33</v>
      </c>
      <c r="H568" s="14">
        <v>352976917</v>
      </c>
      <c r="I568" s="14"/>
      <c r="J568" s="14"/>
      <c r="K568" s="14"/>
      <c r="L568" s="17">
        <v>43062</v>
      </c>
      <c r="M568" s="17">
        <v>43062</v>
      </c>
      <c r="N568" s="14">
        <v>94</v>
      </c>
      <c r="O568" s="14">
        <v>1</v>
      </c>
      <c r="P568" s="37" t="s">
        <v>125</v>
      </c>
      <c r="Q568" s="14">
        <v>1</v>
      </c>
      <c r="R568" s="14">
        <v>174</v>
      </c>
      <c r="S568" s="15">
        <f t="shared" si="17"/>
        <v>174</v>
      </c>
      <c r="T568" s="14" t="s">
        <v>35</v>
      </c>
      <c r="U568" s="14" t="s">
        <v>36</v>
      </c>
      <c r="V568" s="14"/>
      <c r="W568" s="127" t="str">
        <f t="shared" ca="1" si="16"/>
        <v>2019CJ94CP1</v>
      </c>
    </row>
    <row r="569" spans="1:23" s="31" customFormat="1" ht="33.75" customHeight="1">
      <c r="A569" s="13">
        <v>563</v>
      </c>
      <c r="B569" s="14" t="s">
        <v>29</v>
      </c>
      <c r="C569" s="14" t="s">
        <v>30</v>
      </c>
      <c r="D569" s="15" t="s">
        <v>31</v>
      </c>
      <c r="E569" s="16"/>
      <c r="F569" s="15" t="s">
        <v>32</v>
      </c>
      <c r="G569" s="14" t="s">
        <v>33</v>
      </c>
      <c r="H569" s="14">
        <v>352976917</v>
      </c>
      <c r="I569" s="14"/>
      <c r="J569" s="14"/>
      <c r="K569" s="14"/>
      <c r="L569" s="17">
        <v>43062</v>
      </c>
      <c r="M569" s="17">
        <v>43062</v>
      </c>
      <c r="N569" s="14">
        <v>94</v>
      </c>
      <c r="O569" s="14">
        <v>2</v>
      </c>
      <c r="P569" s="37" t="s">
        <v>126</v>
      </c>
      <c r="Q569" s="14">
        <v>175</v>
      </c>
      <c r="R569" s="14">
        <v>244</v>
      </c>
      <c r="S569" s="15">
        <f t="shared" si="17"/>
        <v>70</v>
      </c>
      <c r="T569" s="14" t="s">
        <v>35</v>
      </c>
      <c r="U569" s="14" t="s">
        <v>36</v>
      </c>
      <c r="V569" s="14"/>
      <c r="W569" s="127" t="str">
        <f t="shared" ca="1" si="16"/>
        <v>2019CJ94CP2</v>
      </c>
    </row>
    <row r="570" spans="1:23" s="31" customFormat="1" ht="33.75" customHeight="1">
      <c r="A570" s="13">
        <v>564</v>
      </c>
      <c r="B570" s="14" t="s">
        <v>29</v>
      </c>
      <c r="C570" s="14" t="s">
        <v>30</v>
      </c>
      <c r="D570" s="15" t="s">
        <v>31</v>
      </c>
      <c r="E570" s="16"/>
      <c r="F570" s="15" t="s">
        <v>32</v>
      </c>
      <c r="G570" s="14" t="s">
        <v>33</v>
      </c>
      <c r="H570" s="14" t="s">
        <v>2194</v>
      </c>
      <c r="I570" s="14"/>
      <c r="J570" s="14"/>
      <c r="K570" s="14"/>
      <c r="L570" s="17">
        <v>43062</v>
      </c>
      <c r="M570" s="17">
        <v>43062</v>
      </c>
      <c r="N570" s="14">
        <v>94</v>
      </c>
      <c r="O570" s="14">
        <v>3</v>
      </c>
      <c r="P570" s="37"/>
      <c r="Q570" s="14">
        <v>1</v>
      </c>
      <c r="R570" s="14">
        <v>55</v>
      </c>
      <c r="S570" s="15">
        <f t="shared" si="17"/>
        <v>55</v>
      </c>
      <c r="T570" s="14" t="s">
        <v>35</v>
      </c>
      <c r="U570" s="14" t="s">
        <v>36</v>
      </c>
      <c r="V570" s="14"/>
      <c r="W570" s="127" t="str">
        <f t="shared" ca="1" si="16"/>
        <v>2019CJ94CP3</v>
      </c>
    </row>
    <row r="571" spans="1:23" s="31" customFormat="1" ht="33.75" customHeight="1">
      <c r="A571" s="13">
        <v>565</v>
      </c>
      <c r="B571" s="14" t="s">
        <v>29</v>
      </c>
      <c r="C571" s="14" t="s">
        <v>30</v>
      </c>
      <c r="D571" s="15" t="s">
        <v>31</v>
      </c>
      <c r="E571" s="16"/>
      <c r="F571" s="15" t="s">
        <v>32</v>
      </c>
      <c r="G571" s="14" t="s">
        <v>33</v>
      </c>
      <c r="H571" s="14">
        <v>355654017</v>
      </c>
      <c r="I571" s="14"/>
      <c r="J571" s="14"/>
      <c r="K571" s="14"/>
      <c r="L571" s="17">
        <v>43063</v>
      </c>
      <c r="M571" s="17">
        <v>43063</v>
      </c>
      <c r="N571" s="14">
        <v>94</v>
      </c>
      <c r="O571" s="14">
        <v>4</v>
      </c>
      <c r="P571" s="37" t="s">
        <v>125</v>
      </c>
      <c r="Q571" s="14">
        <v>1</v>
      </c>
      <c r="R571" s="14">
        <v>202</v>
      </c>
      <c r="S571" s="15">
        <f t="shared" si="17"/>
        <v>202</v>
      </c>
      <c r="T571" s="14" t="s">
        <v>35</v>
      </c>
      <c r="U571" s="14" t="s">
        <v>36</v>
      </c>
      <c r="V571" s="14"/>
      <c r="W571" s="127" t="str">
        <f t="shared" ca="1" si="16"/>
        <v>2019CJ94CP4</v>
      </c>
    </row>
    <row r="572" spans="1:23" s="31" customFormat="1" ht="33.75" customHeight="1">
      <c r="A572" s="13">
        <v>566</v>
      </c>
      <c r="B572" s="14" t="s">
        <v>29</v>
      </c>
      <c r="C572" s="14" t="s">
        <v>30</v>
      </c>
      <c r="D572" s="15" t="s">
        <v>31</v>
      </c>
      <c r="E572" s="16"/>
      <c r="F572" s="15" t="s">
        <v>32</v>
      </c>
      <c r="G572" s="14" t="s">
        <v>33</v>
      </c>
      <c r="H572" s="14">
        <v>355654017</v>
      </c>
      <c r="I572" s="14"/>
      <c r="J572" s="14"/>
      <c r="K572" s="14"/>
      <c r="L572" s="17">
        <v>43063</v>
      </c>
      <c r="M572" s="17">
        <v>43063</v>
      </c>
      <c r="N572" s="14">
        <v>94</v>
      </c>
      <c r="O572" s="14">
        <v>5</v>
      </c>
      <c r="P572" s="37" t="s">
        <v>126</v>
      </c>
      <c r="Q572" s="14">
        <v>203</v>
      </c>
      <c r="R572" s="14">
        <v>377</v>
      </c>
      <c r="S572" s="15">
        <f t="shared" si="17"/>
        <v>175</v>
      </c>
      <c r="T572" s="14" t="s">
        <v>35</v>
      </c>
      <c r="U572" s="14" t="s">
        <v>36</v>
      </c>
      <c r="V572" s="14"/>
      <c r="W572" s="127" t="str">
        <f t="shared" ca="1" si="16"/>
        <v>2019CJ94CP5</v>
      </c>
    </row>
    <row r="573" spans="1:23" s="31" customFormat="1" ht="33.75" customHeight="1">
      <c r="A573" s="13">
        <v>567</v>
      </c>
      <c r="B573" s="14" t="s">
        <v>29</v>
      </c>
      <c r="C573" s="14" t="s">
        <v>30</v>
      </c>
      <c r="D573" s="15" t="s">
        <v>31</v>
      </c>
      <c r="E573" s="16"/>
      <c r="F573" s="15" t="s">
        <v>32</v>
      </c>
      <c r="G573" s="14" t="s">
        <v>33</v>
      </c>
      <c r="H573" s="14" t="s">
        <v>2195</v>
      </c>
      <c r="I573" s="14"/>
      <c r="J573" s="14"/>
      <c r="K573" s="14"/>
      <c r="L573" s="17">
        <v>43066</v>
      </c>
      <c r="M573" s="17">
        <v>43066</v>
      </c>
      <c r="N573" s="14">
        <v>94</v>
      </c>
      <c r="O573" s="14">
        <v>6</v>
      </c>
      <c r="P573" s="37"/>
      <c r="Q573" s="14">
        <v>1</v>
      </c>
      <c r="R573" s="14">
        <v>124</v>
      </c>
      <c r="S573" s="15">
        <f t="shared" si="17"/>
        <v>124</v>
      </c>
      <c r="T573" s="14" t="s">
        <v>35</v>
      </c>
      <c r="U573" s="14" t="s">
        <v>36</v>
      </c>
      <c r="V573" s="14"/>
      <c r="W573" s="127" t="str">
        <f t="shared" ca="1" si="16"/>
        <v>2019CJ94CP6</v>
      </c>
    </row>
    <row r="574" spans="1:23" s="31" customFormat="1" ht="33.75" customHeight="1">
      <c r="A574" s="13">
        <v>568</v>
      </c>
      <c r="B574" s="14" t="s">
        <v>29</v>
      </c>
      <c r="C574" s="14" t="s">
        <v>30</v>
      </c>
      <c r="D574" s="15" t="s">
        <v>31</v>
      </c>
      <c r="E574" s="16"/>
      <c r="F574" s="15" t="s">
        <v>32</v>
      </c>
      <c r="G574" s="14" t="s">
        <v>33</v>
      </c>
      <c r="H574" s="14" t="s">
        <v>2196</v>
      </c>
      <c r="I574" s="14"/>
      <c r="J574" s="14"/>
      <c r="K574" s="14"/>
      <c r="L574" s="17">
        <v>43066</v>
      </c>
      <c r="M574" s="17">
        <v>43066</v>
      </c>
      <c r="N574" s="14">
        <v>95</v>
      </c>
      <c r="O574" s="14">
        <v>1</v>
      </c>
      <c r="P574" s="37"/>
      <c r="Q574" s="14">
        <v>1</v>
      </c>
      <c r="R574" s="14">
        <v>206</v>
      </c>
      <c r="S574" s="15">
        <f t="shared" si="17"/>
        <v>206</v>
      </c>
      <c r="T574" s="14" t="s">
        <v>35</v>
      </c>
      <c r="U574" s="14" t="s">
        <v>36</v>
      </c>
      <c r="V574" s="14"/>
      <c r="W574" s="127" t="str">
        <f t="shared" ca="1" si="16"/>
        <v>2019CJ95CP1</v>
      </c>
    </row>
    <row r="575" spans="1:23" s="31" customFormat="1" ht="33.75" customHeight="1">
      <c r="A575" s="13">
        <v>569</v>
      </c>
      <c r="B575" s="14" t="s">
        <v>29</v>
      </c>
      <c r="C575" s="14" t="s">
        <v>30</v>
      </c>
      <c r="D575" s="15" t="s">
        <v>31</v>
      </c>
      <c r="E575" s="16"/>
      <c r="F575" s="15" t="s">
        <v>32</v>
      </c>
      <c r="G575" s="14" t="s">
        <v>33</v>
      </c>
      <c r="H575" s="14" t="s">
        <v>2197</v>
      </c>
      <c r="I575" s="14"/>
      <c r="J575" s="14"/>
      <c r="K575" s="14"/>
      <c r="L575" s="17">
        <v>43066</v>
      </c>
      <c r="M575" s="17">
        <v>43068</v>
      </c>
      <c r="N575" s="14">
        <v>95</v>
      </c>
      <c r="O575" s="14">
        <v>2</v>
      </c>
      <c r="P575" s="37"/>
      <c r="Q575" s="14">
        <v>1</v>
      </c>
      <c r="R575" s="14">
        <v>202</v>
      </c>
      <c r="S575" s="15">
        <f t="shared" si="17"/>
        <v>202</v>
      </c>
      <c r="T575" s="14" t="s">
        <v>35</v>
      </c>
      <c r="U575" s="14" t="s">
        <v>36</v>
      </c>
      <c r="V575" s="14"/>
      <c r="W575" s="127" t="str">
        <f t="shared" ca="1" si="16"/>
        <v>2019CJ95CP2</v>
      </c>
    </row>
    <row r="576" spans="1:23" s="31" customFormat="1" ht="33.75" customHeight="1">
      <c r="A576" s="13">
        <v>570</v>
      </c>
      <c r="B576" s="14" t="s">
        <v>29</v>
      </c>
      <c r="C576" s="14" t="s">
        <v>30</v>
      </c>
      <c r="D576" s="15" t="s">
        <v>31</v>
      </c>
      <c r="E576" s="16"/>
      <c r="F576" s="15" t="s">
        <v>32</v>
      </c>
      <c r="G576" s="14" t="s">
        <v>33</v>
      </c>
      <c r="H576" s="14" t="s">
        <v>2198</v>
      </c>
      <c r="I576" s="14"/>
      <c r="J576" s="14"/>
      <c r="K576" s="14"/>
      <c r="L576" s="17">
        <v>43068</v>
      </c>
      <c r="M576" s="17">
        <v>43068</v>
      </c>
      <c r="N576" s="14">
        <v>95</v>
      </c>
      <c r="O576" s="14">
        <v>3</v>
      </c>
      <c r="P576" s="37"/>
      <c r="Q576" s="14">
        <v>1</v>
      </c>
      <c r="R576" s="14">
        <v>203</v>
      </c>
      <c r="S576" s="15">
        <f t="shared" si="17"/>
        <v>203</v>
      </c>
      <c r="T576" s="14" t="s">
        <v>35</v>
      </c>
      <c r="U576" s="14" t="s">
        <v>36</v>
      </c>
      <c r="V576" s="14"/>
      <c r="W576" s="127" t="str">
        <f t="shared" ca="1" si="16"/>
        <v>2019CJ95CP3</v>
      </c>
    </row>
    <row r="577" spans="1:23" s="31" customFormat="1" ht="33.75" customHeight="1">
      <c r="A577" s="13">
        <v>571</v>
      </c>
      <c r="B577" s="14" t="s">
        <v>29</v>
      </c>
      <c r="C577" s="14" t="s">
        <v>30</v>
      </c>
      <c r="D577" s="15" t="s">
        <v>31</v>
      </c>
      <c r="E577" s="16"/>
      <c r="F577" s="15" t="s">
        <v>32</v>
      </c>
      <c r="G577" s="14" t="s">
        <v>33</v>
      </c>
      <c r="H577" s="14" t="s">
        <v>2199</v>
      </c>
      <c r="I577" s="14"/>
      <c r="J577" s="14"/>
      <c r="K577" s="14"/>
      <c r="L577" s="17">
        <v>43068</v>
      </c>
      <c r="M577" s="17">
        <v>43068</v>
      </c>
      <c r="N577" s="14">
        <v>95</v>
      </c>
      <c r="O577" s="14">
        <v>4</v>
      </c>
      <c r="P577" s="37"/>
      <c r="Q577" s="14">
        <v>1</v>
      </c>
      <c r="R577" s="14">
        <v>203</v>
      </c>
      <c r="S577" s="15">
        <f t="shared" si="17"/>
        <v>203</v>
      </c>
      <c r="T577" s="14" t="s">
        <v>35</v>
      </c>
      <c r="U577" s="14" t="s">
        <v>36</v>
      </c>
      <c r="V577" s="14"/>
      <c r="W577" s="127" t="str">
        <f t="shared" ca="1" si="16"/>
        <v>2019CJ95CP4</v>
      </c>
    </row>
    <row r="578" spans="1:23" s="31" customFormat="1" ht="33.75" customHeight="1">
      <c r="A578" s="13">
        <v>572</v>
      </c>
      <c r="B578" s="14" t="s">
        <v>29</v>
      </c>
      <c r="C578" s="14" t="s">
        <v>30</v>
      </c>
      <c r="D578" s="15" t="s">
        <v>31</v>
      </c>
      <c r="E578" s="16"/>
      <c r="F578" s="15" t="s">
        <v>32</v>
      </c>
      <c r="G578" s="14" t="s">
        <v>33</v>
      </c>
      <c r="H578" s="14" t="s">
        <v>2200</v>
      </c>
      <c r="I578" s="14"/>
      <c r="J578" s="14"/>
      <c r="K578" s="14"/>
      <c r="L578" s="17">
        <v>43068</v>
      </c>
      <c r="M578" s="17">
        <v>43068</v>
      </c>
      <c r="N578" s="14">
        <v>95</v>
      </c>
      <c r="O578" s="14">
        <v>5</v>
      </c>
      <c r="P578" s="37"/>
      <c r="Q578" s="14">
        <v>1</v>
      </c>
      <c r="R578" s="14">
        <v>200</v>
      </c>
      <c r="S578" s="15">
        <f t="shared" si="17"/>
        <v>200</v>
      </c>
      <c r="T578" s="14" t="s">
        <v>35</v>
      </c>
      <c r="U578" s="14" t="s">
        <v>36</v>
      </c>
      <c r="V578" s="14"/>
      <c r="W578" s="127" t="str">
        <f t="shared" ca="1" si="16"/>
        <v>2019CJ95CP5</v>
      </c>
    </row>
    <row r="579" spans="1:23" s="31" customFormat="1" ht="33.75" customHeight="1">
      <c r="A579" s="13">
        <v>573</v>
      </c>
      <c r="B579" s="14" t="s">
        <v>29</v>
      </c>
      <c r="C579" s="14" t="s">
        <v>30</v>
      </c>
      <c r="D579" s="15" t="s">
        <v>31</v>
      </c>
      <c r="E579" s="16"/>
      <c r="F579" s="15" t="s">
        <v>32</v>
      </c>
      <c r="G579" s="14" t="s">
        <v>33</v>
      </c>
      <c r="H579" s="14" t="s">
        <v>2201</v>
      </c>
      <c r="I579" s="14"/>
      <c r="J579" s="14"/>
      <c r="K579" s="14"/>
      <c r="L579" s="17">
        <v>43068</v>
      </c>
      <c r="M579" s="17">
        <v>43068</v>
      </c>
      <c r="N579" s="14">
        <v>95</v>
      </c>
      <c r="O579" s="14">
        <v>6</v>
      </c>
      <c r="P579" s="37"/>
      <c r="Q579" s="14">
        <v>1</v>
      </c>
      <c r="R579" s="14">
        <v>204</v>
      </c>
      <c r="S579" s="15">
        <f t="shared" si="17"/>
        <v>204</v>
      </c>
      <c r="T579" s="14" t="s">
        <v>35</v>
      </c>
      <c r="U579" s="14" t="s">
        <v>36</v>
      </c>
      <c r="V579" s="14"/>
      <c r="W579" s="127" t="str">
        <f t="shared" ca="1" si="16"/>
        <v>2019CJ95CP6</v>
      </c>
    </row>
    <row r="580" spans="1:23" s="31" customFormat="1" ht="33.75" customHeight="1">
      <c r="A580" s="13">
        <v>574</v>
      </c>
      <c r="B580" s="14" t="s">
        <v>29</v>
      </c>
      <c r="C580" s="14" t="s">
        <v>30</v>
      </c>
      <c r="D580" s="15" t="s">
        <v>31</v>
      </c>
      <c r="E580" s="16"/>
      <c r="F580" s="15" t="s">
        <v>32</v>
      </c>
      <c r="G580" s="14" t="s">
        <v>33</v>
      </c>
      <c r="H580" s="14" t="s">
        <v>2202</v>
      </c>
      <c r="I580" s="14"/>
      <c r="J580" s="14"/>
      <c r="K580" s="14"/>
      <c r="L580" s="17">
        <v>43068</v>
      </c>
      <c r="M580" s="17">
        <v>43068</v>
      </c>
      <c r="N580" s="14">
        <v>96</v>
      </c>
      <c r="O580" s="14">
        <v>1</v>
      </c>
      <c r="P580" s="37"/>
      <c r="Q580" s="14">
        <v>1</v>
      </c>
      <c r="R580" s="14">
        <v>203</v>
      </c>
      <c r="S580" s="15">
        <f t="shared" si="17"/>
        <v>203</v>
      </c>
      <c r="T580" s="14" t="s">
        <v>35</v>
      </c>
      <c r="U580" s="14" t="s">
        <v>36</v>
      </c>
      <c r="V580" s="14"/>
      <c r="W580" s="127" t="str">
        <f t="shared" ca="1" si="16"/>
        <v>2019CJ96CP1</v>
      </c>
    </row>
    <row r="581" spans="1:23" s="31" customFormat="1" ht="33.75" customHeight="1">
      <c r="A581" s="13">
        <v>575</v>
      </c>
      <c r="B581" s="14" t="s">
        <v>29</v>
      </c>
      <c r="C581" s="14" t="s">
        <v>30</v>
      </c>
      <c r="D581" s="15" t="s">
        <v>31</v>
      </c>
      <c r="E581" s="16"/>
      <c r="F581" s="15" t="s">
        <v>32</v>
      </c>
      <c r="G581" s="14" t="s">
        <v>33</v>
      </c>
      <c r="H581" s="14" t="s">
        <v>2203</v>
      </c>
      <c r="I581" s="14"/>
      <c r="J581" s="14"/>
      <c r="K581" s="14"/>
      <c r="L581" s="17">
        <v>43068</v>
      </c>
      <c r="M581" s="17">
        <v>43068</v>
      </c>
      <c r="N581" s="14">
        <v>96</v>
      </c>
      <c r="O581" s="14">
        <v>2</v>
      </c>
      <c r="P581" s="37"/>
      <c r="Q581" s="14">
        <v>1</v>
      </c>
      <c r="R581" s="14">
        <v>210</v>
      </c>
      <c r="S581" s="15">
        <f t="shared" si="17"/>
        <v>210</v>
      </c>
      <c r="T581" s="14" t="s">
        <v>35</v>
      </c>
      <c r="U581" s="14" t="s">
        <v>36</v>
      </c>
      <c r="V581" s="14"/>
      <c r="W581" s="127" t="str">
        <f t="shared" ca="1" si="16"/>
        <v>2019CJ96CP2</v>
      </c>
    </row>
    <row r="582" spans="1:23" s="31" customFormat="1" ht="33.75" customHeight="1">
      <c r="A582" s="13">
        <v>576</v>
      </c>
      <c r="B582" s="14" t="s">
        <v>29</v>
      </c>
      <c r="C582" s="14" t="s">
        <v>30</v>
      </c>
      <c r="D582" s="15" t="s">
        <v>31</v>
      </c>
      <c r="E582" s="16"/>
      <c r="F582" s="15" t="s">
        <v>32</v>
      </c>
      <c r="G582" s="14" t="s">
        <v>33</v>
      </c>
      <c r="H582" s="14" t="s">
        <v>2204</v>
      </c>
      <c r="I582" s="14"/>
      <c r="J582" s="14"/>
      <c r="K582" s="14"/>
      <c r="L582" s="17">
        <v>43068</v>
      </c>
      <c r="M582" s="17">
        <v>43068</v>
      </c>
      <c r="N582" s="14">
        <v>96</v>
      </c>
      <c r="O582" s="14">
        <v>3</v>
      </c>
      <c r="P582" s="37"/>
      <c r="Q582" s="14">
        <v>1</v>
      </c>
      <c r="R582" s="14">
        <v>210</v>
      </c>
      <c r="S582" s="15">
        <f t="shared" si="17"/>
        <v>210</v>
      </c>
      <c r="T582" s="14" t="s">
        <v>35</v>
      </c>
      <c r="U582" s="14" t="s">
        <v>36</v>
      </c>
      <c r="V582" s="14"/>
      <c r="W582" s="127" t="str">
        <f t="shared" ca="1" si="16"/>
        <v>2019CJ96CP3</v>
      </c>
    </row>
    <row r="583" spans="1:23" s="31" customFormat="1" ht="33.75" customHeight="1">
      <c r="A583" s="13">
        <v>577</v>
      </c>
      <c r="B583" s="14" t="s">
        <v>29</v>
      </c>
      <c r="C583" s="14" t="s">
        <v>30</v>
      </c>
      <c r="D583" s="15" t="s">
        <v>31</v>
      </c>
      <c r="E583" s="16"/>
      <c r="F583" s="15" t="s">
        <v>32</v>
      </c>
      <c r="G583" s="14" t="s">
        <v>33</v>
      </c>
      <c r="H583" s="14" t="s">
        <v>2205</v>
      </c>
      <c r="I583" s="14"/>
      <c r="J583" s="14"/>
      <c r="K583" s="14"/>
      <c r="L583" s="17">
        <v>43068</v>
      </c>
      <c r="M583" s="17">
        <v>43068</v>
      </c>
      <c r="N583" s="14">
        <v>96</v>
      </c>
      <c r="O583" s="14">
        <v>4</v>
      </c>
      <c r="P583" s="37"/>
      <c r="Q583" s="14">
        <v>1</v>
      </c>
      <c r="R583" s="14">
        <v>209</v>
      </c>
      <c r="S583" s="15">
        <f t="shared" si="17"/>
        <v>209</v>
      </c>
      <c r="T583" s="14" t="s">
        <v>35</v>
      </c>
      <c r="U583" s="14" t="s">
        <v>36</v>
      </c>
      <c r="V583" s="14"/>
      <c r="W583" s="127" t="str">
        <f t="shared" ca="1" si="16"/>
        <v>2019CJ96CP4</v>
      </c>
    </row>
    <row r="584" spans="1:23" s="31" customFormat="1" ht="33.75" customHeight="1">
      <c r="A584" s="13">
        <v>578</v>
      </c>
      <c r="B584" s="14" t="s">
        <v>29</v>
      </c>
      <c r="C584" s="14" t="s">
        <v>30</v>
      </c>
      <c r="D584" s="15" t="s">
        <v>31</v>
      </c>
      <c r="E584" s="16"/>
      <c r="F584" s="15" t="s">
        <v>32</v>
      </c>
      <c r="G584" s="14" t="s">
        <v>33</v>
      </c>
      <c r="H584" s="14" t="s">
        <v>2206</v>
      </c>
      <c r="I584" s="14"/>
      <c r="J584" s="14"/>
      <c r="K584" s="14"/>
      <c r="L584" s="17">
        <v>43068</v>
      </c>
      <c r="M584" s="17">
        <v>43068</v>
      </c>
      <c r="N584" s="14">
        <v>96</v>
      </c>
      <c r="O584" s="14">
        <v>5</v>
      </c>
      <c r="P584" s="37"/>
      <c r="Q584" s="14">
        <v>1</v>
      </c>
      <c r="R584" s="14">
        <v>86</v>
      </c>
      <c r="S584" s="15">
        <f t="shared" si="17"/>
        <v>86</v>
      </c>
      <c r="T584" s="14" t="s">
        <v>35</v>
      </c>
      <c r="U584" s="14" t="s">
        <v>36</v>
      </c>
      <c r="V584" s="14"/>
      <c r="W584" s="127" t="str">
        <f t="shared" ref="W584:W647" ca="1" si="18">HYPERLINK(CONCATENATE(LEFT(CELL("nombrearchivo"),FIND(_xlfn.UNICHAR(91),CELL("nombrearchivo"),1)-1),MID(CELL("nombrearchivo"),FIND(_xlfn.UNICHAR(93),CELL("nombrearchivo"),1)+1,14),"\",UPPER($N$6)," ",N584,"\",RIGHT(CELL("nombrearchivo"),4),"CJ",N584,"CP",O584,".pdf"),CONCATENATE(RIGHT(CELL("nombrearchivo"),4),"CJ",N584,"CP",O584))</f>
        <v>2019CJ96CP5</v>
      </c>
    </row>
    <row r="585" spans="1:23" s="31" customFormat="1" ht="33.75" customHeight="1">
      <c r="A585" s="13">
        <v>579</v>
      </c>
      <c r="B585" s="14" t="s">
        <v>29</v>
      </c>
      <c r="C585" s="14" t="s">
        <v>30</v>
      </c>
      <c r="D585" s="15" t="s">
        <v>31</v>
      </c>
      <c r="E585" s="16"/>
      <c r="F585" s="15" t="s">
        <v>32</v>
      </c>
      <c r="G585" s="14" t="s">
        <v>33</v>
      </c>
      <c r="H585" s="14" t="s">
        <v>2207</v>
      </c>
      <c r="I585" s="14"/>
      <c r="J585" s="14"/>
      <c r="K585" s="14"/>
      <c r="L585" s="17">
        <v>43068</v>
      </c>
      <c r="M585" s="17">
        <v>43068</v>
      </c>
      <c r="N585" s="14">
        <v>96</v>
      </c>
      <c r="O585" s="14">
        <v>6</v>
      </c>
      <c r="P585" s="37"/>
      <c r="Q585" s="14">
        <v>1</v>
      </c>
      <c r="R585" s="14">
        <v>200</v>
      </c>
      <c r="S585" s="15">
        <f t="shared" si="17"/>
        <v>200</v>
      </c>
      <c r="T585" s="14" t="s">
        <v>35</v>
      </c>
      <c r="U585" s="14" t="s">
        <v>36</v>
      </c>
      <c r="V585" s="14"/>
      <c r="W585" s="127" t="str">
        <f t="shared" ca="1" si="18"/>
        <v>2019CJ96CP6</v>
      </c>
    </row>
    <row r="586" spans="1:23" s="31" customFormat="1" ht="33.75" customHeight="1">
      <c r="A586" s="13">
        <v>580</v>
      </c>
      <c r="B586" s="14" t="s">
        <v>29</v>
      </c>
      <c r="C586" s="14" t="s">
        <v>30</v>
      </c>
      <c r="D586" s="15" t="s">
        <v>31</v>
      </c>
      <c r="E586" s="16"/>
      <c r="F586" s="15" t="s">
        <v>32</v>
      </c>
      <c r="G586" s="14" t="s">
        <v>33</v>
      </c>
      <c r="H586" s="14" t="s">
        <v>2208</v>
      </c>
      <c r="I586" s="14"/>
      <c r="J586" s="14"/>
      <c r="K586" s="14"/>
      <c r="L586" s="17">
        <v>43068</v>
      </c>
      <c r="M586" s="17">
        <v>43068</v>
      </c>
      <c r="N586" s="14">
        <v>97</v>
      </c>
      <c r="O586" s="14">
        <v>1</v>
      </c>
      <c r="P586" s="37"/>
      <c r="Q586" s="14">
        <v>1</v>
      </c>
      <c r="R586" s="14">
        <v>147</v>
      </c>
      <c r="S586" s="15">
        <f t="shared" si="17"/>
        <v>147</v>
      </c>
      <c r="T586" s="14" t="s">
        <v>35</v>
      </c>
      <c r="U586" s="14" t="s">
        <v>36</v>
      </c>
      <c r="V586" s="14"/>
      <c r="W586" s="127" t="str">
        <f t="shared" ca="1" si="18"/>
        <v>2019CJ97CP1</v>
      </c>
    </row>
    <row r="587" spans="1:23" s="31" customFormat="1" ht="33.75" customHeight="1">
      <c r="A587" s="13">
        <v>581</v>
      </c>
      <c r="B587" s="14" t="s">
        <v>29</v>
      </c>
      <c r="C587" s="14" t="s">
        <v>30</v>
      </c>
      <c r="D587" s="15" t="s">
        <v>31</v>
      </c>
      <c r="E587" s="16"/>
      <c r="F587" s="15" t="s">
        <v>32</v>
      </c>
      <c r="G587" s="14" t="s">
        <v>33</v>
      </c>
      <c r="H587" s="14">
        <v>364949517</v>
      </c>
      <c r="I587" s="14"/>
      <c r="J587" s="14"/>
      <c r="K587" s="14"/>
      <c r="L587" s="17">
        <v>43068</v>
      </c>
      <c r="M587" s="17">
        <v>43068</v>
      </c>
      <c r="N587" s="14">
        <v>97</v>
      </c>
      <c r="O587" s="14">
        <v>2</v>
      </c>
      <c r="P587" s="37"/>
      <c r="Q587" s="14">
        <v>1</v>
      </c>
      <c r="R587" s="14">
        <v>127</v>
      </c>
      <c r="S587" s="15">
        <f t="shared" si="17"/>
        <v>127</v>
      </c>
      <c r="T587" s="14" t="s">
        <v>35</v>
      </c>
      <c r="U587" s="14" t="s">
        <v>36</v>
      </c>
      <c r="V587" s="14"/>
      <c r="W587" s="127" t="str">
        <f t="shared" ca="1" si="18"/>
        <v>2019CJ97CP2</v>
      </c>
    </row>
    <row r="588" spans="1:23" s="31" customFormat="1" ht="33.75" customHeight="1">
      <c r="A588" s="13">
        <v>582</v>
      </c>
      <c r="B588" s="14" t="s">
        <v>29</v>
      </c>
      <c r="C588" s="14" t="s">
        <v>30</v>
      </c>
      <c r="D588" s="15" t="s">
        <v>31</v>
      </c>
      <c r="E588" s="16"/>
      <c r="F588" s="15" t="s">
        <v>32</v>
      </c>
      <c r="G588" s="14" t="s">
        <v>33</v>
      </c>
      <c r="H588" s="14" t="s">
        <v>2209</v>
      </c>
      <c r="I588" s="14"/>
      <c r="J588" s="14"/>
      <c r="K588" s="14"/>
      <c r="L588" s="17">
        <v>43068</v>
      </c>
      <c r="M588" s="17">
        <v>43068</v>
      </c>
      <c r="N588" s="14">
        <v>97</v>
      </c>
      <c r="O588" s="14">
        <v>3</v>
      </c>
      <c r="P588" s="37"/>
      <c r="Q588" s="14">
        <v>1</v>
      </c>
      <c r="R588" s="14">
        <v>207</v>
      </c>
      <c r="S588" s="15">
        <f t="shared" si="17"/>
        <v>207</v>
      </c>
      <c r="T588" s="14" t="s">
        <v>35</v>
      </c>
      <c r="U588" s="14" t="s">
        <v>36</v>
      </c>
      <c r="V588" s="14"/>
      <c r="W588" s="127" t="str">
        <f t="shared" ca="1" si="18"/>
        <v>2019CJ97CP3</v>
      </c>
    </row>
    <row r="589" spans="1:23" s="31" customFormat="1" ht="33.75" customHeight="1">
      <c r="A589" s="13">
        <v>583</v>
      </c>
      <c r="B589" s="14" t="s">
        <v>29</v>
      </c>
      <c r="C589" s="14" t="s">
        <v>30</v>
      </c>
      <c r="D589" s="15" t="s">
        <v>31</v>
      </c>
      <c r="E589" s="16"/>
      <c r="F589" s="15" t="s">
        <v>32</v>
      </c>
      <c r="G589" s="14" t="s">
        <v>33</v>
      </c>
      <c r="H589" s="14" t="s">
        <v>2210</v>
      </c>
      <c r="I589" s="14"/>
      <c r="J589" s="14"/>
      <c r="K589" s="14"/>
      <c r="L589" s="17">
        <v>43068</v>
      </c>
      <c r="M589" s="17">
        <v>43068</v>
      </c>
      <c r="N589" s="14">
        <v>97</v>
      </c>
      <c r="O589" s="14">
        <v>4</v>
      </c>
      <c r="P589" s="37"/>
      <c r="Q589" s="14">
        <v>1</v>
      </c>
      <c r="R589" s="14">
        <v>206</v>
      </c>
      <c r="S589" s="15">
        <f t="shared" si="17"/>
        <v>206</v>
      </c>
      <c r="T589" s="14" t="s">
        <v>35</v>
      </c>
      <c r="U589" s="14" t="s">
        <v>36</v>
      </c>
      <c r="V589" s="14"/>
      <c r="W589" s="127" t="str">
        <f t="shared" ca="1" si="18"/>
        <v>2019CJ97CP4</v>
      </c>
    </row>
    <row r="590" spans="1:23" s="31" customFormat="1" ht="33.75" customHeight="1">
      <c r="A590" s="13">
        <v>584</v>
      </c>
      <c r="B590" s="14" t="s">
        <v>29</v>
      </c>
      <c r="C590" s="14" t="s">
        <v>30</v>
      </c>
      <c r="D590" s="15" t="s">
        <v>31</v>
      </c>
      <c r="E590" s="16"/>
      <c r="F590" s="15" t="s">
        <v>32</v>
      </c>
      <c r="G590" s="14" t="s">
        <v>33</v>
      </c>
      <c r="H590" s="14" t="s">
        <v>2211</v>
      </c>
      <c r="I590" s="14"/>
      <c r="J590" s="14"/>
      <c r="K590" s="14"/>
      <c r="L590" s="17">
        <v>43068</v>
      </c>
      <c r="M590" s="17">
        <v>43068</v>
      </c>
      <c r="N590" s="14">
        <v>97</v>
      </c>
      <c r="O590" s="14">
        <v>5</v>
      </c>
      <c r="P590" s="37"/>
      <c r="Q590" s="14">
        <v>1</v>
      </c>
      <c r="R590" s="14">
        <v>143</v>
      </c>
      <c r="S590" s="15">
        <f t="shared" si="17"/>
        <v>143</v>
      </c>
      <c r="T590" s="14" t="s">
        <v>35</v>
      </c>
      <c r="U590" s="14" t="s">
        <v>36</v>
      </c>
      <c r="V590" s="14"/>
      <c r="W590" s="127" t="str">
        <f t="shared" ca="1" si="18"/>
        <v>2019CJ97CP5</v>
      </c>
    </row>
    <row r="591" spans="1:23" s="31" customFormat="1" ht="33.75" customHeight="1">
      <c r="A591" s="13">
        <v>585</v>
      </c>
      <c r="B591" s="14" t="s">
        <v>29</v>
      </c>
      <c r="C591" s="14" t="s">
        <v>30</v>
      </c>
      <c r="D591" s="15" t="s">
        <v>31</v>
      </c>
      <c r="E591" s="16"/>
      <c r="F591" s="15" t="s">
        <v>32</v>
      </c>
      <c r="G591" s="14" t="s">
        <v>33</v>
      </c>
      <c r="H591" s="14" t="s">
        <v>2212</v>
      </c>
      <c r="I591" s="14"/>
      <c r="J591" s="14"/>
      <c r="K591" s="14"/>
      <c r="L591" s="17">
        <v>43068</v>
      </c>
      <c r="M591" s="17">
        <v>43068</v>
      </c>
      <c r="N591" s="14">
        <v>97</v>
      </c>
      <c r="O591" s="14">
        <v>6</v>
      </c>
      <c r="P591" s="37"/>
      <c r="Q591" s="14">
        <v>1</v>
      </c>
      <c r="R591" s="14">
        <v>196</v>
      </c>
      <c r="S591" s="15">
        <f t="shared" ref="S591:S654" si="19">R591-Q591+1</f>
        <v>196</v>
      </c>
      <c r="T591" s="14" t="s">
        <v>35</v>
      </c>
      <c r="U591" s="14" t="s">
        <v>36</v>
      </c>
      <c r="V591" s="14"/>
      <c r="W591" s="127" t="str">
        <f t="shared" ca="1" si="18"/>
        <v>2019CJ97CP6</v>
      </c>
    </row>
    <row r="592" spans="1:23" s="31" customFormat="1" ht="33.75" customHeight="1">
      <c r="A592" s="13">
        <v>586</v>
      </c>
      <c r="B592" s="14" t="s">
        <v>29</v>
      </c>
      <c r="C592" s="14" t="s">
        <v>30</v>
      </c>
      <c r="D592" s="15" t="s">
        <v>31</v>
      </c>
      <c r="E592" s="16"/>
      <c r="F592" s="15" t="s">
        <v>32</v>
      </c>
      <c r="G592" s="14" t="s">
        <v>33</v>
      </c>
      <c r="H592" s="14" t="s">
        <v>2213</v>
      </c>
      <c r="I592" s="14"/>
      <c r="J592" s="14"/>
      <c r="K592" s="14"/>
      <c r="L592" s="17">
        <v>43068</v>
      </c>
      <c r="M592" s="17">
        <v>43068</v>
      </c>
      <c r="N592" s="14">
        <v>98</v>
      </c>
      <c r="O592" s="14">
        <v>1</v>
      </c>
      <c r="P592" s="37"/>
      <c r="Q592" s="14">
        <v>1</v>
      </c>
      <c r="R592" s="14">
        <v>86</v>
      </c>
      <c r="S592" s="15">
        <f t="shared" si="19"/>
        <v>86</v>
      </c>
      <c r="T592" s="14" t="s">
        <v>35</v>
      </c>
      <c r="U592" s="14" t="s">
        <v>36</v>
      </c>
      <c r="V592" s="14"/>
      <c r="W592" s="127" t="str">
        <f t="shared" ca="1" si="18"/>
        <v>2019CJ98CP1</v>
      </c>
    </row>
    <row r="593" spans="1:23" s="31" customFormat="1" ht="33.75" customHeight="1">
      <c r="A593" s="13">
        <v>587</v>
      </c>
      <c r="B593" s="14" t="s">
        <v>29</v>
      </c>
      <c r="C593" s="14" t="s">
        <v>30</v>
      </c>
      <c r="D593" s="15" t="s">
        <v>31</v>
      </c>
      <c r="E593" s="16"/>
      <c r="F593" s="15" t="s">
        <v>32</v>
      </c>
      <c r="G593" s="14" t="s">
        <v>33</v>
      </c>
      <c r="H593" s="14">
        <v>365060817</v>
      </c>
      <c r="I593" s="14"/>
      <c r="J593" s="14"/>
      <c r="K593" s="14"/>
      <c r="L593" s="17">
        <v>43068</v>
      </c>
      <c r="M593" s="17">
        <v>43068</v>
      </c>
      <c r="N593" s="14">
        <v>98</v>
      </c>
      <c r="O593" s="14">
        <v>2</v>
      </c>
      <c r="P593" s="37" t="s">
        <v>125</v>
      </c>
      <c r="Q593" s="14">
        <v>1</v>
      </c>
      <c r="R593" s="14">
        <v>137</v>
      </c>
      <c r="S593" s="15">
        <f t="shared" si="19"/>
        <v>137</v>
      </c>
      <c r="T593" s="14" t="s">
        <v>35</v>
      </c>
      <c r="U593" s="14" t="s">
        <v>36</v>
      </c>
      <c r="V593" s="14"/>
      <c r="W593" s="127" t="str">
        <f t="shared" ca="1" si="18"/>
        <v>2019CJ98CP2</v>
      </c>
    </row>
    <row r="594" spans="1:23" s="31" customFormat="1" ht="33.75" customHeight="1">
      <c r="A594" s="13">
        <v>588</v>
      </c>
      <c r="B594" s="14" t="s">
        <v>29</v>
      </c>
      <c r="C594" s="14" t="s">
        <v>30</v>
      </c>
      <c r="D594" s="15" t="s">
        <v>31</v>
      </c>
      <c r="E594" s="16"/>
      <c r="F594" s="15" t="s">
        <v>32</v>
      </c>
      <c r="G594" s="14" t="s">
        <v>33</v>
      </c>
      <c r="H594" s="14">
        <v>365060817</v>
      </c>
      <c r="I594" s="14"/>
      <c r="J594" s="14"/>
      <c r="K594" s="14"/>
      <c r="L594" s="17">
        <v>43068</v>
      </c>
      <c r="M594" s="17">
        <v>43068</v>
      </c>
      <c r="N594" s="14">
        <v>98</v>
      </c>
      <c r="O594" s="14">
        <v>3</v>
      </c>
      <c r="P594" s="37" t="s">
        <v>126</v>
      </c>
      <c r="Q594" s="14">
        <v>138</v>
      </c>
      <c r="R594" s="14">
        <v>218</v>
      </c>
      <c r="S594" s="15">
        <f t="shared" si="19"/>
        <v>81</v>
      </c>
      <c r="T594" s="14" t="s">
        <v>35</v>
      </c>
      <c r="U594" s="14" t="s">
        <v>36</v>
      </c>
      <c r="V594" s="14"/>
      <c r="W594" s="127" t="str">
        <f t="shared" ca="1" si="18"/>
        <v>2019CJ98CP3</v>
      </c>
    </row>
    <row r="595" spans="1:23" s="31" customFormat="1" ht="33.75" customHeight="1">
      <c r="A595" s="13">
        <v>589</v>
      </c>
      <c r="B595" s="14" t="s">
        <v>29</v>
      </c>
      <c r="C595" s="14" t="s">
        <v>30</v>
      </c>
      <c r="D595" s="15" t="s">
        <v>31</v>
      </c>
      <c r="E595" s="16"/>
      <c r="F595" s="15" t="s">
        <v>32</v>
      </c>
      <c r="G595" s="14" t="s">
        <v>33</v>
      </c>
      <c r="H595" s="14" t="s">
        <v>2214</v>
      </c>
      <c r="I595" s="14"/>
      <c r="J595" s="14"/>
      <c r="K595" s="14"/>
      <c r="L595" s="17">
        <v>43068</v>
      </c>
      <c r="M595" s="17">
        <v>43068</v>
      </c>
      <c r="N595" s="14">
        <v>98</v>
      </c>
      <c r="O595" s="14">
        <v>4</v>
      </c>
      <c r="P595" s="37"/>
      <c r="Q595" s="14">
        <v>1</v>
      </c>
      <c r="R595" s="14">
        <v>152</v>
      </c>
      <c r="S595" s="15">
        <f t="shared" si="19"/>
        <v>152</v>
      </c>
      <c r="T595" s="14" t="s">
        <v>35</v>
      </c>
      <c r="U595" s="14" t="s">
        <v>36</v>
      </c>
      <c r="V595" s="14"/>
      <c r="W595" s="127" t="str">
        <f t="shared" ca="1" si="18"/>
        <v>2019CJ98CP4</v>
      </c>
    </row>
    <row r="596" spans="1:23" s="31" customFormat="1" ht="33.75" customHeight="1">
      <c r="A596" s="13">
        <v>590</v>
      </c>
      <c r="B596" s="14" t="s">
        <v>29</v>
      </c>
      <c r="C596" s="14" t="s">
        <v>30</v>
      </c>
      <c r="D596" s="15" t="s">
        <v>31</v>
      </c>
      <c r="E596" s="16"/>
      <c r="F596" s="15" t="s">
        <v>32</v>
      </c>
      <c r="G596" s="14" t="s">
        <v>33</v>
      </c>
      <c r="H596" s="14">
        <v>365067817</v>
      </c>
      <c r="I596" s="14"/>
      <c r="J596" s="14"/>
      <c r="K596" s="14"/>
      <c r="L596" s="17">
        <v>43068</v>
      </c>
      <c r="M596" s="17">
        <v>43068</v>
      </c>
      <c r="N596" s="14">
        <v>98</v>
      </c>
      <c r="O596" s="14">
        <v>5</v>
      </c>
      <c r="P596" s="37" t="s">
        <v>125</v>
      </c>
      <c r="Q596" s="14">
        <v>1</v>
      </c>
      <c r="R596" s="14">
        <v>184</v>
      </c>
      <c r="S596" s="15">
        <f t="shared" si="19"/>
        <v>184</v>
      </c>
      <c r="T596" s="14" t="s">
        <v>35</v>
      </c>
      <c r="U596" s="14" t="s">
        <v>36</v>
      </c>
      <c r="V596" s="14"/>
      <c r="W596" s="127" t="str">
        <f t="shared" ca="1" si="18"/>
        <v>2019CJ98CP5</v>
      </c>
    </row>
    <row r="597" spans="1:23" s="31" customFormat="1" ht="33.75" customHeight="1">
      <c r="A597" s="13">
        <v>591</v>
      </c>
      <c r="B597" s="14" t="s">
        <v>29</v>
      </c>
      <c r="C597" s="14" t="s">
        <v>30</v>
      </c>
      <c r="D597" s="15" t="s">
        <v>31</v>
      </c>
      <c r="E597" s="16"/>
      <c r="F597" s="15" t="s">
        <v>32</v>
      </c>
      <c r="G597" s="14" t="s">
        <v>33</v>
      </c>
      <c r="H597" s="14">
        <v>365067817</v>
      </c>
      <c r="I597" s="14"/>
      <c r="J597" s="14"/>
      <c r="K597" s="14"/>
      <c r="L597" s="17">
        <v>43068</v>
      </c>
      <c r="M597" s="17">
        <v>43068</v>
      </c>
      <c r="N597" s="14">
        <v>98</v>
      </c>
      <c r="O597" s="14">
        <v>6</v>
      </c>
      <c r="P597" s="37" t="s">
        <v>126</v>
      </c>
      <c r="Q597" s="14">
        <v>185</v>
      </c>
      <c r="R597" s="14">
        <v>237</v>
      </c>
      <c r="S597" s="15">
        <f t="shared" si="19"/>
        <v>53</v>
      </c>
      <c r="T597" s="14" t="s">
        <v>35</v>
      </c>
      <c r="U597" s="14" t="s">
        <v>36</v>
      </c>
      <c r="V597" s="14"/>
      <c r="W597" s="127" t="str">
        <f t="shared" ca="1" si="18"/>
        <v>2019CJ98CP6</v>
      </c>
    </row>
    <row r="598" spans="1:23" s="31" customFormat="1" ht="33.75" customHeight="1">
      <c r="A598" s="13">
        <v>592</v>
      </c>
      <c r="B598" s="14" t="s">
        <v>29</v>
      </c>
      <c r="C598" s="14" t="s">
        <v>30</v>
      </c>
      <c r="D598" s="15" t="s">
        <v>31</v>
      </c>
      <c r="E598" s="16"/>
      <c r="F598" s="15" t="s">
        <v>32</v>
      </c>
      <c r="G598" s="14" t="s">
        <v>33</v>
      </c>
      <c r="H598" s="14" t="s">
        <v>2215</v>
      </c>
      <c r="I598" s="14"/>
      <c r="J598" s="14"/>
      <c r="K598" s="14"/>
      <c r="L598" s="17">
        <v>43068</v>
      </c>
      <c r="M598" s="17">
        <v>43068</v>
      </c>
      <c r="N598" s="14">
        <v>99</v>
      </c>
      <c r="O598" s="14">
        <v>1</v>
      </c>
      <c r="P598" s="37"/>
      <c r="Q598" s="14">
        <v>1</v>
      </c>
      <c r="R598" s="14">
        <v>175</v>
      </c>
      <c r="S598" s="15">
        <f t="shared" si="19"/>
        <v>175</v>
      </c>
      <c r="T598" s="14" t="s">
        <v>35</v>
      </c>
      <c r="U598" s="14" t="s">
        <v>36</v>
      </c>
      <c r="V598" s="14"/>
      <c r="W598" s="127" t="str">
        <f t="shared" ca="1" si="18"/>
        <v>2019CJ99CP1</v>
      </c>
    </row>
    <row r="599" spans="1:23" s="31" customFormat="1" ht="33.75" customHeight="1">
      <c r="A599" s="13">
        <v>593</v>
      </c>
      <c r="B599" s="14" t="s">
        <v>29</v>
      </c>
      <c r="C599" s="14" t="s">
        <v>30</v>
      </c>
      <c r="D599" s="15" t="s">
        <v>31</v>
      </c>
      <c r="E599" s="16"/>
      <c r="F599" s="15" t="s">
        <v>32</v>
      </c>
      <c r="G599" s="14" t="s">
        <v>33</v>
      </c>
      <c r="H599" s="14" t="s">
        <v>2216</v>
      </c>
      <c r="I599" s="14"/>
      <c r="J599" s="14"/>
      <c r="K599" s="14"/>
      <c r="L599" s="17">
        <v>43068</v>
      </c>
      <c r="M599" s="17">
        <v>43068</v>
      </c>
      <c r="N599" s="14">
        <v>99</v>
      </c>
      <c r="O599" s="14">
        <v>2</v>
      </c>
      <c r="P599" s="37"/>
      <c r="Q599" s="14">
        <v>1</v>
      </c>
      <c r="R599" s="14">
        <v>204</v>
      </c>
      <c r="S599" s="15">
        <f t="shared" si="19"/>
        <v>204</v>
      </c>
      <c r="T599" s="14" t="s">
        <v>35</v>
      </c>
      <c r="U599" s="14" t="s">
        <v>36</v>
      </c>
      <c r="V599" s="14"/>
      <c r="W599" s="127" t="str">
        <f t="shared" ca="1" si="18"/>
        <v>2019CJ99CP2</v>
      </c>
    </row>
    <row r="600" spans="1:23" s="31" customFormat="1" ht="33.75" customHeight="1">
      <c r="A600" s="13">
        <v>594</v>
      </c>
      <c r="B600" s="14" t="s">
        <v>29</v>
      </c>
      <c r="C600" s="14" t="s">
        <v>30</v>
      </c>
      <c r="D600" s="15" t="s">
        <v>31</v>
      </c>
      <c r="E600" s="16"/>
      <c r="F600" s="15" t="s">
        <v>32</v>
      </c>
      <c r="G600" s="14" t="s">
        <v>33</v>
      </c>
      <c r="H600" s="14" t="s">
        <v>2217</v>
      </c>
      <c r="I600" s="14"/>
      <c r="J600" s="14"/>
      <c r="K600" s="14"/>
      <c r="L600" s="17">
        <v>43068</v>
      </c>
      <c r="M600" s="17">
        <v>43068</v>
      </c>
      <c r="N600" s="14">
        <v>99</v>
      </c>
      <c r="O600" s="14">
        <v>3</v>
      </c>
      <c r="P600" s="37"/>
      <c r="Q600" s="14">
        <v>1</v>
      </c>
      <c r="R600" s="14">
        <v>159</v>
      </c>
      <c r="S600" s="15">
        <f t="shared" si="19"/>
        <v>159</v>
      </c>
      <c r="T600" s="14" t="s">
        <v>35</v>
      </c>
      <c r="U600" s="14" t="s">
        <v>36</v>
      </c>
      <c r="V600" s="14"/>
      <c r="W600" s="127" t="str">
        <f t="shared" ca="1" si="18"/>
        <v>2019CJ99CP3</v>
      </c>
    </row>
    <row r="601" spans="1:23" s="31" customFormat="1" ht="33.75" customHeight="1">
      <c r="A601" s="13">
        <v>595</v>
      </c>
      <c r="B601" s="14" t="s">
        <v>29</v>
      </c>
      <c r="C601" s="14" t="s">
        <v>30</v>
      </c>
      <c r="D601" s="15" t="s">
        <v>31</v>
      </c>
      <c r="E601" s="16"/>
      <c r="F601" s="15" t="s">
        <v>32</v>
      </c>
      <c r="G601" s="14" t="s">
        <v>33</v>
      </c>
      <c r="H601" s="14" t="s">
        <v>2218</v>
      </c>
      <c r="I601" s="14"/>
      <c r="J601" s="14"/>
      <c r="K601" s="14"/>
      <c r="L601" s="17">
        <v>43068</v>
      </c>
      <c r="M601" s="17">
        <v>43068</v>
      </c>
      <c r="N601" s="14">
        <v>99</v>
      </c>
      <c r="O601" s="14">
        <v>4</v>
      </c>
      <c r="P601" s="37"/>
      <c r="Q601" s="14">
        <v>1</v>
      </c>
      <c r="R601" s="14">
        <v>184</v>
      </c>
      <c r="S601" s="15">
        <f t="shared" si="19"/>
        <v>184</v>
      </c>
      <c r="T601" s="14" t="s">
        <v>35</v>
      </c>
      <c r="U601" s="14" t="s">
        <v>36</v>
      </c>
      <c r="V601" s="14"/>
      <c r="W601" s="127" t="str">
        <f t="shared" ca="1" si="18"/>
        <v>2019CJ99CP4</v>
      </c>
    </row>
    <row r="602" spans="1:23" s="31" customFormat="1" ht="33.75" customHeight="1">
      <c r="A602" s="13">
        <v>596</v>
      </c>
      <c r="B602" s="14" t="s">
        <v>29</v>
      </c>
      <c r="C602" s="14" t="s">
        <v>30</v>
      </c>
      <c r="D602" s="15" t="s">
        <v>31</v>
      </c>
      <c r="E602" s="16"/>
      <c r="F602" s="15" t="s">
        <v>32</v>
      </c>
      <c r="G602" s="14" t="s">
        <v>33</v>
      </c>
      <c r="H602" s="14" t="s">
        <v>2219</v>
      </c>
      <c r="I602" s="14"/>
      <c r="J602" s="14"/>
      <c r="K602" s="14"/>
      <c r="L602" s="17">
        <v>43068</v>
      </c>
      <c r="M602" s="17">
        <v>43069</v>
      </c>
      <c r="N602" s="14">
        <v>99</v>
      </c>
      <c r="O602" s="14">
        <v>5</v>
      </c>
      <c r="P602" s="37"/>
      <c r="Q602" s="14">
        <v>1</v>
      </c>
      <c r="R602" s="14">
        <v>201</v>
      </c>
      <c r="S602" s="15">
        <f t="shared" si="19"/>
        <v>201</v>
      </c>
      <c r="T602" s="14" t="s">
        <v>35</v>
      </c>
      <c r="U602" s="14" t="s">
        <v>36</v>
      </c>
      <c r="V602" s="14"/>
      <c r="W602" s="127" t="str">
        <f t="shared" ca="1" si="18"/>
        <v>2019CJ99CP5</v>
      </c>
    </row>
    <row r="603" spans="1:23" s="31" customFormat="1" ht="33.75" customHeight="1">
      <c r="A603" s="13">
        <v>597</v>
      </c>
      <c r="B603" s="14" t="s">
        <v>29</v>
      </c>
      <c r="C603" s="14" t="s">
        <v>30</v>
      </c>
      <c r="D603" s="15" t="s">
        <v>31</v>
      </c>
      <c r="E603" s="16"/>
      <c r="F603" s="15" t="s">
        <v>32</v>
      </c>
      <c r="G603" s="14" t="s">
        <v>33</v>
      </c>
      <c r="H603" s="14" t="s">
        <v>2220</v>
      </c>
      <c r="I603" s="14"/>
      <c r="J603" s="14"/>
      <c r="K603" s="14"/>
      <c r="L603" s="17">
        <v>43069</v>
      </c>
      <c r="M603" s="17">
        <v>43070</v>
      </c>
      <c r="N603" s="14">
        <v>99</v>
      </c>
      <c r="O603" s="14">
        <v>6</v>
      </c>
      <c r="P603" s="37"/>
      <c r="Q603" s="14">
        <v>1</v>
      </c>
      <c r="R603" s="14">
        <v>203</v>
      </c>
      <c r="S603" s="15">
        <f t="shared" si="19"/>
        <v>203</v>
      </c>
      <c r="T603" s="14" t="s">
        <v>35</v>
      </c>
      <c r="U603" s="14" t="s">
        <v>36</v>
      </c>
      <c r="V603" s="14"/>
      <c r="W603" s="127" t="str">
        <f t="shared" ca="1" si="18"/>
        <v>2019CJ99CP6</v>
      </c>
    </row>
    <row r="604" spans="1:23" s="31" customFormat="1" ht="33.75" customHeight="1">
      <c r="A604" s="13">
        <v>598</v>
      </c>
      <c r="B604" s="14" t="s">
        <v>29</v>
      </c>
      <c r="C604" s="14" t="s">
        <v>30</v>
      </c>
      <c r="D604" s="15" t="s">
        <v>31</v>
      </c>
      <c r="E604" s="16"/>
      <c r="F604" s="15" t="s">
        <v>32</v>
      </c>
      <c r="G604" s="14" t="s">
        <v>33</v>
      </c>
      <c r="H604" s="14" t="s">
        <v>2221</v>
      </c>
      <c r="I604" s="14"/>
      <c r="J604" s="14"/>
      <c r="K604" s="14"/>
      <c r="L604" s="17">
        <v>43070</v>
      </c>
      <c r="M604" s="17">
        <v>43070</v>
      </c>
      <c r="N604" s="14">
        <v>100</v>
      </c>
      <c r="O604" s="14">
        <v>1</v>
      </c>
      <c r="P604" s="37"/>
      <c r="Q604" s="14">
        <v>1</v>
      </c>
      <c r="R604" s="14">
        <v>208</v>
      </c>
      <c r="S604" s="15">
        <f t="shared" si="19"/>
        <v>208</v>
      </c>
      <c r="T604" s="14" t="s">
        <v>35</v>
      </c>
      <c r="U604" s="14" t="s">
        <v>36</v>
      </c>
      <c r="V604" s="14"/>
      <c r="W604" s="127" t="str">
        <f t="shared" ca="1" si="18"/>
        <v>2019CJ100CP1</v>
      </c>
    </row>
    <row r="605" spans="1:23" s="31" customFormat="1" ht="33.75" customHeight="1">
      <c r="A605" s="13">
        <v>599</v>
      </c>
      <c r="B605" s="14" t="s">
        <v>29</v>
      </c>
      <c r="C605" s="14" t="s">
        <v>30</v>
      </c>
      <c r="D605" s="15" t="s">
        <v>31</v>
      </c>
      <c r="E605" s="16"/>
      <c r="F605" s="15" t="s">
        <v>32</v>
      </c>
      <c r="G605" s="14" t="s">
        <v>33</v>
      </c>
      <c r="H605" s="14" t="s">
        <v>2222</v>
      </c>
      <c r="I605" s="14"/>
      <c r="J605" s="14"/>
      <c r="K605" s="14"/>
      <c r="L605" s="17">
        <v>43070</v>
      </c>
      <c r="M605" s="17">
        <v>43074</v>
      </c>
      <c r="N605" s="14">
        <v>100</v>
      </c>
      <c r="O605" s="14">
        <v>2</v>
      </c>
      <c r="P605" s="37"/>
      <c r="Q605" s="14">
        <v>1</v>
      </c>
      <c r="R605" s="14">
        <v>181</v>
      </c>
      <c r="S605" s="15">
        <f t="shared" si="19"/>
        <v>181</v>
      </c>
      <c r="T605" s="14" t="s">
        <v>35</v>
      </c>
      <c r="U605" s="14" t="s">
        <v>36</v>
      </c>
      <c r="V605" s="14"/>
      <c r="W605" s="127" t="str">
        <f t="shared" ca="1" si="18"/>
        <v>2019CJ100CP2</v>
      </c>
    </row>
    <row r="606" spans="1:23" s="31" customFormat="1" ht="33.75" customHeight="1">
      <c r="A606" s="13">
        <v>600</v>
      </c>
      <c r="B606" s="14" t="s">
        <v>29</v>
      </c>
      <c r="C606" s="14" t="s">
        <v>30</v>
      </c>
      <c r="D606" s="15" t="s">
        <v>31</v>
      </c>
      <c r="E606" s="16"/>
      <c r="F606" s="15" t="s">
        <v>32</v>
      </c>
      <c r="G606" s="14" t="s">
        <v>33</v>
      </c>
      <c r="H606" s="14">
        <v>147424017</v>
      </c>
      <c r="I606" s="14"/>
      <c r="J606" s="14"/>
      <c r="K606" s="14"/>
      <c r="L606" s="17">
        <v>42891</v>
      </c>
      <c r="M606" s="17">
        <v>43074</v>
      </c>
      <c r="N606" s="14">
        <v>100</v>
      </c>
      <c r="O606" s="14">
        <v>3</v>
      </c>
      <c r="P606" s="37" t="s">
        <v>544</v>
      </c>
      <c r="Q606" s="14">
        <v>1</v>
      </c>
      <c r="R606" s="14">
        <v>201</v>
      </c>
      <c r="S606" s="15">
        <f t="shared" si="19"/>
        <v>201</v>
      </c>
      <c r="T606" s="14" t="s">
        <v>35</v>
      </c>
      <c r="U606" s="14" t="s">
        <v>36</v>
      </c>
      <c r="V606" s="14" t="s">
        <v>2223</v>
      </c>
      <c r="W606" s="127" t="str">
        <f t="shared" ca="1" si="18"/>
        <v>2019CJ100CP3</v>
      </c>
    </row>
    <row r="607" spans="1:23" s="31" customFormat="1" ht="33.75" customHeight="1">
      <c r="A607" s="13">
        <v>601</v>
      </c>
      <c r="B607" s="14" t="s">
        <v>29</v>
      </c>
      <c r="C607" s="14" t="s">
        <v>30</v>
      </c>
      <c r="D607" s="15" t="s">
        <v>31</v>
      </c>
      <c r="E607" s="16"/>
      <c r="F607" s="15" t="s">
        <v>32</v>
      </c>
      <c r="G607" s="14" t="s">
        <v>33</v>
      </c>
      <c r="H607" s="14">
        <v>147424017</v>
      </c>
      <c r="I607" s="14"/>
      <c r="J607" s="14"/>
      <c r="K607" s="14"/>
      <c r="L607" s="17">
        <v>42891</v>
      </c>
      <c r="M607" s="17">
        <v>42891</v>
      </c>
      <c r="N607" s="14">
        <v>100</v>
      </c>
      <c r="O607" s="14">
        <v>4</v>
      </c>
      <c r="P607" s="37" t="s">
        <v>545</v>
      </c>
      <c r="Q607" s="14">
        <v>202</v>
      </c>
      <c r="R607" s="14">
        <v>411</v>
      </c>
      <c r="S607" s="15">
        <f t="shared" si="19"/>
        <v>210</v>
      </c>
      <c r="T607" s="14" t="s">
        <v>35</v>
      </c>
      <c r="U607" s="14" t="s">
        <v>36</v>
      </c>
      <c r="V607" s="14"/>
      <c r="W607" s="127" t="str">
        <f t="shared" ca="1" si="18"/>
        <v>2019CJ100CP4</v>
      </c>
    </row>
    <row r="608" spans="1:23" s="31" customFormat="1" ht="33.75" customHeight="1">
      <c r="A608" s="13">
        <v>602</v>
      </c>
      <c r="B608" s="14" t="s">
        <v>29</v>
      </c>
      <c r="C608" s="14" t="s">
        <v>30</v>
      </c>
      <c r="D608" s="15" t="s">
        <v>31</v>
      </c>
      <c r="E608" s="16"/>
      <c r="F608" s="15" t="s">
        <v>32</v>
      </c>
      <c r="G608" s="14" t="s">
        <v>33</v>
      </c>
      <c r="H608" s="14">
        <v>147424017</v>
      </c>
      <c r="I608" s="14"/>
      <c r="J608" s="14"/>
      <c r="K608" s="14"/>
      <c r="L608" s="17">
        <v>42891</v>
      </c>
      <c r="M608" s="17">
        <v>42891</v>
      </c>
      <c r="N608" s="14">
        <v>100</v>
      </c>
      <c r="O608" s="14">
        <v>5</v>
      </c>
      <c r="P608" s="37" t="s">
        <v>546</v>
      </c>
      <c r="Q608" s="14">
        <v>412</v>
      </c>
      <c r="R608" s="14">
        <v>581</v>
      </c>
      <c r="S608" s="15">
        <f t="shared" si="19"/>
        <v>170</v>
      </c>
      <c r="T608" s="14" t="s">
        <v>35</v>
      </c>
      <c r="U608" s="14" t="s">
        <v>36</v>
      </c>
      <c r="V608" s="14"/>
      <c r="W608" s="127" t="str">
        <f t="shared" ca="1" si="18"/>
        <v>2019CJ100CP5</v>
      </c>
    </row>
    <row r="609" spans="1:23" s="31" customFormat="1" ht="33.75" customHeight="1">
      <c r="A609" s="13">
        <v>603</v>
      </c>
      <c r="B609" s="14" t="s">
        <v>29</v>
      </c>
      <c r="C609" s="14" t="s">
        <v>30</v>
      </c>
      <c r="D609" s="15" t="s">
        <v>31</v>
      </c>
      <c r="E609" s="16"/>
      <c r="F609" s="15" t="s">
        <v>32</v>
      </c>
      <c r="G609" s="14" t="s">
        <v>33</v>
      </c>
      <c r="H609" s="14">
        <v>147424017</v>
      </c>
      <c r="I609" s="14"/>
      <c r="J609" s="14"/>
      <c r="K609" s="14"/>
      <c r="L609" s="17">
        <v>42891</v>
      </c>
      <c r="M609" s="17">
        <v>42891</v>
      </c>
      <c r="N609" s="14">
        <v>100</v>
      </c>
      <c r="O609" s="14">
        <v>6</v>
      </c>
      <c r="P609" s="37" t="s">
        <v>547</v>
      </c>
      <c r="Q609" s="14">
        <v>582</v>
      </c>
      <c r="R609" s="14">
        <v>795</v>
      </c>
      <c r="S609" s="15">
        <f t="shared" si="19"/>
        <v>214</v>
      </c>
      <c r="T609" s="14" t="s">
        <v>35</v>
      </c>
      <c r="U609" s="14" t="s">
        <v>36</v>
      </c>
      <c r="V609" s="14"/>
      <c r="W609" s="127" t="str">
        <f t="shared" ca="1" si="18"/>
        <v>2019CJ100CP6</v>
      </c>
    </row>
    <row r="610" spans="1:23" s="31" customFormat="1" ht="33.75" customHeight="1">
      <c r="A610" s="13">
        <v>604</v>
      </c>
      <c r="B610" s="14" t="s">
        <v>29</v>
      </c>
      <c r="C610" s="14" t="s">
        <v>30</v>
      </c>
      <c r="D610" s="15" t="s">
        <v>31</v>
      </c>
      <c r="E610" s="16"/>
      <c r="F610" s="15" t="s">
        <v>32</v>
      </c>
      <c r="G610" s="14" t="s">
        <v>33</v>
      </c>
      <c r="H610" s="14">
        <v>147424017</v>
      </c>
      <c r="I610" s="14"/>
      <c r="J610" s="14"/>
      <c r="K610" s="14"/>
      <c r="L610" s="17">
        <v>42891</v>
      </c>
      <c r="M610" s="17">
        <v>42891</v>
      </c>
      <c r="N610" s="14">
        <v>101</v>
      </c>
      <c r="O610" s="14">
        <v>1</v>
      </c>
      <c r="P610" s="37" t="s">
        <v>548</v>
      </c>
      <c r="Q610" s="14">
        <v>796</v>
      </c>
      <c r="R610" s="14">
        <v>1005</v>
      </c>
      <c r="S610" s="15">
        <f t="shared" si="19"/>
        <v>210</v>
      </c>
      <c r="T610" s="14" t="s">
        <v>35</v>
      </c>
      <c r="U610" s="14" t="s">
        <v>36</v>
      </c>
      <c r="V610" s="14"/>
      <c r="W610" s="127" t="str">
        <f t="shared" ca="1" si="18"/>
        <v>2019CJ101CP1</v>
      </c>
    </row>
    <row r="611" spans="1:23" s="31" customFormat="1" ht="33.75" customHeight="1">
      <c r="A611" s="13">
        <v>605</v>
      </c>
      <c r="B611" s="14" t="s">
        <v>29</v>
      </c>
      <c r="C611" s="14" t="s">
        <v>30</v>
      </c>
      <c r="D611" s="15" t="s">
        <v>31</v>
      </c>
      <c r="E611" s="16"/>
      <c r="F611" s="15" t="s">
        <v>32</v>
      </c>
      <c r="G611" s="14" t="s">
        <v>33</v>
      </c>
      <c r="H611" s="14">
        <v>147424017</v>
      </c>
      <c r="I611" s="14"/>
      <c r="J611" s="14"/>
      <c r="K611" s="14"/>
      <c r="L611" s="17">
        <v>42891</v>
      </c>
      <c r="M611" s="17">
        <v>42891</v>
      </c>
      <c r="N611" s="14">
        <v>101</v>
      </c>
      <c r="O611" s="14">
        <v>2</v>
      </c>
      <c r="P611" s="37" t="s">
        <v>549</v>
      </c>
      <c r="Q611" s="14">
        <v>1006</v>
      </c>
      <c r="R611" s="14">
        <v>1201</v>
      </c>
      <c r="S611" s="15">
        <f t="shared" si="19"/>
        <v>196</v>
      </c>
      <c r="T611" s="14" t="s">
        <v>35</v>
      </c>
      <c r="U611" s="14" t="s">
        <v>36</v>
      </c>
      <c r="V611" s="14"/>
      <c r="W611" s="127" t="str">
        <f t="shared" ca="1" si="18"/>
        <v>2019CJ101CP2</v>
      </c>
    </row>
    <row r="612" spans="1:23" s="31" customFormat="1" ht="33.75" customHeight="1">
      <c r="A612" s="13">
        <v>606</v>
      </c>
      <c r="B612" s="14" t="s">
        <v>29</v>
      </c>
      <c r="C612" s="14" t="s">
        <v>30</v>
      </c>
      <c r="D612" s="15" t="s">
        <v>31</v>
      </c>
      <c r="E612" s="16"/>
      <c r="F612" s="15" t="s">
        <v>32</v>
      </c>
      <c r="G612" s="14" t="s">
        <v>33</v>
      </c>
      <c r="H612" s="14" t="s">
        <v>2224</v>
      </c>
      <c r="I612" s="14"/>
      <c r="J612" s="14"/>
      <c r="K612" s="14"/>
      <c r="L612" s="17">
        <v>43074</v>
      </c>
      <c r="M612" s="17">
        <v>43074</v>
      </c>
      <c r="N612" s="14">
        <v>101</v>
      </c>
      <c r="O612" s="14">
        <v>3</v>
      </c>
      <c r="P612" s="37"/>
      <c r="Q612" s="14">
        <v>1</v>
      </c>
      <c r="R612" s="14">
        <v>173</v>
      </c>
      <c r="S612" s="15">
        <f t="shared" si="19"/>
        <v>173</v>
      </c>
      <c r="T612" s="14" t="s">
        <v>35</v>
      </c>
      <c r="U612" s="14" t="s">
        <v>36</v>
      </c>
      <c r="V612" s="14"/>
      <c r="W612" s="127" t="str">
        <f t="shared" ca="1" si="18"/>
        <v>2019CJ101CP3</v>
      </c>
    </row>
    <row r="613" spans="1:23" s="31" customFormat="1" ht="33.75" customHeight="1">
      <c r="A613" s="13">
        <v>607</v>
      </c>
      <c r="B613" s="14" t="s">
        <v>29</v>
      </c>
      <c r="C613" s="14" t="s">
        <v>30</v>
      </c>
      <c r="D613" s="15" t="s">
        <v>31</v>
      </c>
      <c r="E613" s="16"/>
      <c r="F613" s="15" t="s">
        <v>32</v>
      </c>
      <c r="G613" s="14" t="s">
        <v>33</v>
      </c>
      <c r="H613" s="14" t="s">
        <v>2225</v>
      </c>
      <c r="I613" s="14"/>
      <c r="J613" s="14"/>
      <c r="K613" s="14"/>
      <c r="L613" s="17">
        <v>43074</v>
      </c>
      <c r="M613" s="17">
        <v>43074</v>
      </c>
      <c r="N613" s="14">
        <v>101</v>
      </c>
      <c r="O613" s="14">
        <v>4</v>
      </c>
      <c r="P613" s="37"/>
      <c r="Q613" s="14">
        <v>1</v>
      </c>
      <c r="R613" s="14">
        <v>193</v>
      </c>
      <c r="S613" s="15">
        <f t="shared" si="19"/>
        <v>193</v>
      </c>
      <c r="T613" s="14" t="s">
        <v>35</v>
      </c>
      <c r="U613" s="14" t="s">
        <v>36</v>
      </c>
      <c r="V613" s="14"/>
      <c r="W613" s="127" t="str">
        <f t="shared" ca="1" si="18"/>
        <v>2019CJ101CP4</v>
      </c>
    </row>
    <row r="614" spans="1:23" s="31" customFormat="1" ht="33.75" customHeight="1">
      <c r="A614" s="13">
        <v>608</v>
      </c>
      <c r="B614" s="14" t="s">
        <v>29</v>
      </c>
      <c r="C614" s="14" t="s">
        <v>30</v>
      </c>
      <c r="D614" s="15" t="s">
        <v>31</v>
      </c>
      <c r="E614" s="16"/>
      <c r="F614" s="15" t="s">
        <v>32</v>
      </c>
      <c r="G614" s="14" t="s">
        <v>33</v>
      </c>
      <c r="H614" s="14" t="s">
        <v>2226</v>
      </c>
      <c r="I614" s="14"/>
      <c r="J614" s="14"/>
      <c r="K614" s="14"/>
      <c r="L614" s="17">
        <v>43074</v>
      </c>
      <c r="M614" s="17">
        <v>43075</v>
      </c>
      <c r="N614" s="14">
        <v>101</v>
      </c>
      <c r="O614" s="14">
        <v>5</v>
      </c>
      <c r="P614" s="37"/>
      <c r="Q614" s="14">
        <v>1</v>
      </c>
      <c r="R614" s="14">
        <v>206</v>
      </c>
      <c r="S614" s="15">
        <f t="shared" si="19"/>
        <v>206</v>
      </c>
      <c r="T614" s="14" t="s">
        <v>35</v>
      </c>
      <c r="U614" s="14" t="s">
        <v>36</v>
      </c>
      <c r="V614" s="14"/>
      <c r="W614" s="127" t="str">
        <f t="shared" ca="1" si="18"/>
        <v>2019CJ101CP5</v>
      </c>
    </row>
    <row r="615" spans="1:23" s="31" customFormat="1" ht="33.75" customHeight="1">
      <c r="A615" s="13">
        <v>609</v>
      </c>
      <c r="B615" s="14" t="s">
        <v>29</v>
      </c>
      <c r="C615" s="14" t="s">
        <v>30</v>
      </c>
      <c r="D615" s="15" t="s">
        <v>31</v>
      </c>
      <c r="E615" s="16"/>
      <c r="F615" s="15" t="s">
        <v>32</v>
      </c>
      <c r="G615" s="14" t="s">
        <v>33</v>
      </c>
      <c r="H615" s="14" t="s">
        <v>2227</v>
      </c>
      <c r="I615" s="14"/>
      <c r="J615" s="14"/>
      <c r="K615" s="14"/>
      <c r="L615" s="17">
        <v>43075</v>
      </c>
      <c r="M615" s="17">
        <v>43075</v>
      </c>
      <c r="N615" s="14">
        <v>101</v>
      </c>
      <c r="O615" s="14">
        <v>6</v>
      </c>
      <c r="P615" s="37"/>
      <c r="Q615" s="14">
        <v>1</v>
      </c>
      <c r="R615" s="14">
        <v>223</v>
      </c>
      <c r="S615" s="15">
        <f t="shared" si="19"/>
        <v>223</v>
      </c>
      <c r="T615" s="14" t="s">
        <v>35</v>
      </c>
      <c r="U615" s="14" t="s">
        <v>36</v>
      </c>
      <c r="V615" s="14"/>
      <c r="W615" s="127" t="str">
        <f t="shared" ca="1" si="18"/>
        <v>2019CJ101CP6</v>
      </c>
    </row>
    <row r="616" spans="1:23" s="31" customFormat="1" ht="33.75" customHeight="1">
      <c r="A616" s="13">
        <v>610</v>
      </c>
      <c r="B616" s="14" t="s">
        <v>29</v>
      </c>
      <c r="C616" s="14" t="s">
        <v>30</v>
      </c>
      <c r="D616" s="15" t="s">
        <v>31</v>
      </c>
      <c r="E616" s="16"/>
      <c r="F616" s="15" t="s">
        <v>32</v>
      </c>
      <c r="G616" s="14" t="s">
        <v>33</v>
      </c>
      <c r="H616" s="14" t="s">
        <v>2228</v>
      </c>
      <c r="I616" s="14"/>
      <c r="J616" s="14"/>
      <c r="K616" s="14"/>
      <c r="L616" s="17">
        <v>43076</v>
      </c>
      <c r="M616" s="17">
        <v>43080</v>
      </c>
      <c r="N616" s="14">
        <v>102</v>
      </c>
      <c r="O616" s="14">
        <v>1</v>
      </c>
      <c r="P616" s="37"/>
      <c r="Q616" s="14">
        <v>1</v>
      </c>
      <c r="R616" s="14">
        <v>219</v>
      </c>
      <c r="S616" s="15">
        <f t="shared" si="19"/>
        <v>219</v>
      </c>
      <c r="T616" s="14" t="s">
        <v>35</v>
      </c>
      <c r="U616" s="14" t="s">
        <v>36</v>
      </c>
      <c r="V616" s="14"/>
      <c r="W616" s="127" t="str">
        <f t="shared" ca="1" si="18"/>
        <v>2019CJ102CP1</v>
      </c>
    </row>
    <row r="617" spans="1:23" s="31" customFormat="1" ht="33.75" customHeight="1">
      <c r="A617" s="13">
        <v>611</v>
      </c>
      <c r="B617" s="14" t="s">
        <v>29</v>
      </c>
      <c r="C617" s="14" t="s">
        <v>30</v>
      </c>
      <c r="D617" s="15" t="s">
        <v>31</v>
      </c>
      <c r="E617" s="16"/>
      <c r="F617" s="15" t="s">
        <v>32</v>
      </c>
      <c r="G617" s="14" t="s">
        <v>33</v>
      </c>
      <c r="H617" s="14" t="s">
        <v>2229</v>
      </c>
      <c r="I617" s="14"/>
      <c r="J617" s="14"/>
      <c r="K617" s="14"/>
      <c r="L617" s="17">
        <v>43080</v>
      </c>
      <c r="M617" s="17">
        <v>43080</v>
      </c>
      <c r="N617" s="14">
        <v>102</v>
      </c>
      <c r="O617" s="14">
        <v>2</v>
      </c>
      <c r="P617" s="37"/>
      <c r="Q617" s="14">
        <v>1</v>
      </c>
      <c r="R617" s="14">
        <v>204</v>
      </c>
      <c r="S617" s="15">
        <f t="shared" si="19"/>
        <v>204</v>
      </c>
      <c r="T617" s="14" t="s">
        <v>35</v>
      </c>
      <c r="U617" s="14" t="s">
        <v>36</v>
      </c>
      <c r="V617" s="14"/>
      <c r="W617" s="127" t="str">
        <f t="shared" ca="1" si="18"/>
        <v>2019CJ102CP2</v>
      </c>
    </row>
    <row r="618" spans="1:23" s="31" customFormat="1" ht="33.75" customHeight="1">
      <c r="A618" s="13">
        <v>612</v>
      </c>
      <c r="B618" s="14" t="s">
        <v>29</v>
      </c>
      <c r="C618" s="14" t="s">
        <v>30</v>
      </c>
      <c r="D618" s="15" t="s">
        <v>31</v>
      </c>
      <c r="E618" s="16"/>
      <c r="F618" s="15" t="s">
        <v>32</v>
      </c>
      <c r="G618" s="14" t="s">
        <v>33</v>
      </c>
      <c r="H618" s="14" t="s">
        <v>2230</v>
      </c>
      <c r="I618" s="14"/>
      <c r="J618" s="14"/>
      <c r="K618" s="14"/>
      <c r="L618" s="17">
        <v>43081</v>
      </c>
      <c r="M618" s="17">
        <v>43081</v>
      </c>
      <c r="N618" s="14">
        <v>102</v>
      </c>
      <c r="O618" s="14">
        <v>3</v>
      </c>
      <c r="P618" s="37"/>
      <c r="Q618" s="14">
        <v>1</v>
      </c>
      <c r="R618" s="14">
        <v>208</v>
      </c>
      <c r="S618" s="15">
        <f t="shared" si="19"/>
        <v>208</v>
      </c>
      <c r="T618" s="14" t="s">
        <v>35</v>
      </c>
      <c r="U618" s="14" t="s">
        <v>36</v>
      </c>
      <c r="V618" s="14"/>
      <c r="W618" s="127" t="str">
        <f t="shared" ca="1" si="18"/>
        <v>2019CJ102CP3</v>
      </c>
    </row>
    <row r="619" spans="1:23" s="31" customFormat="1" ht="33.75" customHeight="1">
      <c r="A619" s="13">
        <v>613</v>
      </c>
      <c r="B619" s="14" t="s">
        <v>29</v>
      </c>
      <c r="C619" s="14" t="s">
        <v>30</v>
      </c>
      <c r="D619" s="15" t="s">
        <v>31</v>
      </c>
      <c r="E619" s="16"/>
      <c r="F619" s="15" t="s">
        <v>32</v>
      </c>
      <c r="G619" s="14" t="s">
        <v>33</v>
      </c>
      <c r="H619" s="14">
        <v>383286417</v>
      </c>
      <c r="I619" s="14"/>
      <c r="J619" s="14"/>
      <c r="K619" s="14"/>
      <c r="L619" s="17">
        <v>43081</v>
      </c>
      <c r="M619" s="17">
        <v>43081</v>
      </c>
      <c r="N619" s="14">
        <v>102</v>
      </c>
      <c r="O619" s="14">
        <v>4</v>
      </c>
      <c r="P619" s="37" t="s">
        <v>125</v>
      </c>
      <c r="Q619" s="14">
        <v>1</v>
      </c>
      <c r="R619" s="14">
        <v>201</v>
      </c>
      <c r="S619" s="15">
        <f t="shared" si="19"/>
        <v>201</v>
      </c>
      <c r="T619" s="14" t="s">
        <v>35</v>
      </c>
      <c r="U619" s="14" t="s">
        <v>36</v>
      </c>
      <c r="V619" s="14"/>
      <c r="W619" s="127" t="str">
        <f t="shared" ca="1" si="18"/>
        <v>2019CJ102CP4</v>
      </c>
    </row>
    <row r="620" spans="1:23" s="31" customFormat="1" ht="33.75" customHeight="1">
      <c r="A620" s="13">
        <v>614</v>
      </c>
      <c r="B620" s="14" t="s">
        <v>29</v>
      </c>
      <c r="C620" s="14" t="s">
        <v>30</v>
      </c>
      <c r="D620" s="15" t="s">
        <v>31</v>
      </c>
      <c r="E620" s="16"/>
      <c r="F620" s="15" t="s">
        <v>32</v>
      </c>
      <c r="G620" s="14" t="s">
        <v>33</v>
      </c>
      <c r="H620" s="14">
        <v>383286417</v>
      </c>
      <c r="I620" s="14"/>
      <c r="J620" s="14"/>
      <c r="K620" s="14"/>
      <c r="L620" s="17">
        <v>43081</v>
      </c>
      <c r="M620" s="17">
        <v>43081</v>
      </c>
      <c r="N620" s="14">
        <v>102</v>
      </c>
      <c r="O620" s="14">
        <v>5</v>
      </c>
      <c r="P620" s="37" t="s">
        <v>126</v>
      </c>
      <c r="Q620" s="14">
        <v>202</v>
      </c>
      <c r="R620" s="14">
        <v>343</v>
      </c>
      <c r="S620" s="15">
        <f t="shared" si="19"/>
        <v>142</v>
      </c>
      <c r="T620" s="14" t="s">
        <v>35</v>
      </c>
      <c r="U620" s="14" t="s">
        <v>36</v>
      </c>
      <c r="V620" s="14"/>
      <c r="W620" s="127" t="str">
        <f t="shared" ca="1" si="18"/>
        <v>2019CJ102CP5</v>
      </c>
    </row>
    <row r="621" spans="1:23" s="31" customFormat="1" ht="33.75" customHeight="1">
      <c r="A621" s="13">
        <v>615</v>
      </c>
      <c r="B621" s="14" t="s">
        <v>29</v>
      </c>
      <c r="C621" s="14" t="s">
        <v>30</v>
      </c>
      <c r="D621" s="15" t="s">
        <v>31</v>
      </c>
      <c r="E621" s="16"/>
      <c r="F621" s="15" t="s">
        <v>32</v>
      </c>
      <c r="G621" s="14" t="s">
        <v>33</v>
      </c>
      <c r="H621" s="14" t="s">
        <v>2231</v>
      </c>
      <c r="I621" s="14"/>
      <c r="J621" s="14"/>
      <c r="K621" s="14"/>
      <c r="L621" s="17">
        <v>43081</v>
      </c>
      <c r="M621" s="17">
        <v>43081</v>
      </c>
      <c r="N621" s="14">
        <v>102</v>
      </c>
      <c r="O621" s="14">
        <v>6</v>
      </c>
      <c r="P621" s="37"/>
      <c r="Q621" s="14">
        <v>1</v>
      </c>
      <c r="R621" s="14">
        <v>200</v>
      </c>
      <c r="S621" s="15">
        <f t="shared" si="19"/>
        <v>200</v>
      </c>
      <c r="T621" s="14" t="s">
        <v>35</v>
      </c>
      <c r="U621" s="14" t="s">
        <v>36</v>
      </c>
      <c r="V621" s="14"/>
      <c r="W621" s="127" t="str">
        <f t="shared" ca="1" si="18"/>
        <v>2019CJ102CP6</v>
      </c>
    </row>
    <row r="622" spans="1:23" s="31" customFormat="1" ht="33.75" customHeight="1">
      <c r="A622" s="13">
        <v>616</v>
      </c>
      <c r="B622" s="14" t="s">
        <v>29</v>
      </c>
      <c r="C622" s="14" t="s">
        <v>30</v>
      </c>
      <c r="D622" s="15" t="s">
        <v>31</v>
      </c>
      <c r="E622" s="16"/>
      <c r="F622" s="15" t="s">
        <v>32</v>
      </c>
      <c r="G622" s="14" t="s">
        <v>33</v>
      </c>
      <c r="H622" s="14" t="s">
        <v>2232</v>
      </c>
      <c r="I622" s="14"/>
      <c r="J622" s="14"/>
      <c r="K622" s="14"/>
      <c r="L622" s="17">
        <v>43081</v>
      </c>
      <c r="M622" s="17">
        <v>43083</v>
      </c>
      <c r="N622" s="14">
        <v>103</v>
      </c>
      <c r="O622" s="14">
        <v>1</v>
      </c>
      <c r="P622" s="37"/>
      <c r="Q622" s="14">
        <v>1</v>
      </c>
      <c r="R622" s="14">
        <v>175</v>
      </c>
      <c r="S622" s="15">
        <f t="shared" si="19"/>
        <v>175</v>
      </c>
      <c r="T622" s="14" t="s">
        <v>35</v>
      </c>
      <c r="U622" s="14" t="s">
        <v>36</v>
      </c>
      <c r="V622" s="14"/>
      <c r="W622" s="127" t="str">
        <f t="shared" ca="1" si="18"/>
        <v>2019CJ103CP1</v>
      </c>
    </row>
    <row r="623" spans="1:23" s="31" customFormat="1" ht="33.75" customHeight="1">
      <c r="A623" s="13">
        <v>617</v>
      </c>
      <c r="B623" s="14" t="s">
        <v>29</v>
      </c>
      <c r="C623" s="14" t="s">
        <v>30</v>
      </c>
      <c r="D623" s="15" t="s">
        <v>31</v>
      </c>
      <c r="E623" s="16"/>
      <c r="F623" s="15" t="s">
        <v>32</v>
      </c>
      <c r="G623" s="14" t="s">
        <v>33</v>
      </c>
      <c r="H623" s="14" t="s">
        <v>2233</v>
      </c>
      <c r="I623" s="14"/>
      <c r="J623" s="14"/>
      <c r="K623" s="14"/>
      <c r="L623" s="17">
        <v>43083</v>
      </c>
      <c r="M623" s="17">
        <v>43083</v>
      </c>
      <c r="N623" s="14">
        <v>103</v>
      </c>
      <c r="O623" s="14">
        <v>2</v>
      </c>
      <c r="P623" s="37"/>
      <c r="Q623" s="14">
        <v>1</v>
      </c>
      <c r="R623" s="14">
        <v>211</v>
      </c>
      <c r="S623" s="15">
        <f t="shared" si="19"/>
        <v>211</v>
      </c>
      <c r="T623" s="14" t="s">
        <v>35</v>
      </c>
      <c r="U623" s="14" t="s">
        <v>36</v>
      </c>
      <c r="V623" s="14"/>
      <c r="W623" s="127" t="str">
        <f t="shared" ca="1" si="18"/>
        <v>2019CJ103CP2</v>
      </c>
    </row>
    <row r="624" spans="1:23" s="31" customFormat="1" ht="33.75" customHeight="1">
      <c r="A624" s="13">
        <v>618</v>
      </c>
      <c r="B624" s="14" t="s">
        <v>29</v>
      </c>
      <c r="C624" s="14" t="s">
        <v>30</v>
      </c>
      <c r="D624" s="15" t="s">
        <v>31</v>
      </c>
      <c r="E624" s="16"/>
      <c r="F624" s="15" t="s">
        <v>32</v>
      </c>
      <c r="G624" s="14" t="s">
        <v>33</v>
      </c>
      <c r="H624" s="14">
        <v>389295217</v>
      </c>
      <c r="I624" s="14"/>
      <c r="J624" s="14"/>
      <c r="K624" s="14"/>
      <c r="L624" s="17">
        <v>43083</v>
      </c>
      <c r="M624" s="17">
        <v>43083</v>
      </c>
      <c r="N624" s="14">
        <v>103</v>
      </c>
      <c r="O624" s="14">
        <v>3</v>
      </c>
      <c r="P624" s="37"/>
      <c r="Q624" s="14">
        <v>1</v>
      </c>
      <c r="R624" s="14">
        <v>177</v>
      </c>
      <c r="S624" s="15">
        <f t="shared" si="19"/>
        <v>177</v>
      </c>
      <c r="T624" s="14" t="s">
        <v>35</v>
      </c>
      <c r="U624" s="14" t="s">
        <v>36</v>
      </c>
      <c r="V624" s="14"/>
      <c r="W624" s="127" t="str">
        <f t="shared" ca="1" si="18"/>
        <v>2019CJ103CP3</v>
      </c>
    </row>
    <row r="625" spans="1:23" s="31" customFormat="1" ht="33.75" customHeight="1">
      <c r="A625" s="13">
        <v>619</v>
      </c>
      <c r="B625" s="14" t="s">
        <v>29</v>
      </c>
      <c r="C625" s="14" t="s">
        <v>30</v>
      </c>
      <c r="D625" s="15" t="s">
        <v>31</v>
      </c>
      <c r="E625" s="16"/>
      <c r="F625" s="15" t="s">
        <v>32</v>
      </c>
      <c r="G625" s="14" t="s">
        <v>33</v>
      </c>
      <c r="H625" s="14">
        <v>389311017</v>
      </c>
      <c r="I625" s="14"/>
      <c r="J625" s="14"/>
      <c r="K625" s="14"/>
      <c r="L625" s="17">
        <v>43083</v>
      </c>
      <c r="M625" s="17">
        <v>43083</v>
      </c>
      <c r="N625" s="14">
        <v>103</v>
      </c>
      <c r="O625" s="14">
        <v>4</v>
      </c>
      <c r="P625" s="37"/>
      <c r="Q625" s="14">
        <v>1</v>
      </c>
      <c r="R625" s="14">
        <v>67</v>
      </c>
      <c r="S625" s="15">
        <f t="shared" si="19"/>
        <v>67</v>
      </c>
      <c r="T625" s="14" t="s">
        <v>35</v>
      </c>
      <c r="U625" s="14" t="s">
        <v>36</v>
      </c>
      <c r="V625" s="14"/>
      <c r="W625" s="127" t="str">
        <f t="shared" ca="1" si="18"/>
        <v>2019CJ103CP4</v>
      </c>
    </row>
    <row r="626" spans="1:23" s="31" customFormat="1" ht="33.75" customHeight="1">
      <c r="A626" s="13">
        <v>620</v>
      </c>
      <c r="B626" s="14" t="s">
        <v>29</v>
      </c>
      <c r="C626" s="14" t="s">
        <v>30</v>
      </c>
      <c r="D626" s="15" t="s">
        <v>31</v>
      </c>
      <c r="E626" s="16"/>
      <c r="F626" s="15" t="s">
        <v>32</v>
      </c>
      <c r="G626" s="14" t="s">
        <v>33</v>
      </c>
      <c r="H626" s="14">
        <v>389326017</v>
      </c>
      <c r="I626" s="14"/>
      <c r="J626" s="14"/>
      <c r="K626" s="14"/>
      <c r="L626" s="17">
        <v>43083</v>
      </c>
      <c r="M626" s="17">
        <v>43083</v>
      </c>
      <c r="N626" s="14">
        <v>103</v>
      </c>
      <c r="O626" s="14">
        <v>5</v>
      </c>
      <c r="P626" s="37"/>
      <c r="Q626" s="14">
        <v>1</v>
      </c>
      <c r="R626" s="14">
        <v>191</v>
      </c>
      <c r="S626" s="15">
        <f t="shared" si="19"/>
        <v>191</v>
      </c>
      <c r="T626" s="14" t="s">
        <v>35</v>
      </c>
      <c r="U626" s="14" t="s">
        <v>36</v>
      </c>
      <c r="V626" s="14"/>
      <c r="W626" s="127" t="str">
        <f t="shared" ca="1" si="18"/>
        <v>2019CJ103CP5</v>
      </c>
    </row>
    <row r="627" spans="1:23" s="31" customFormat="1" ht="33.75" customHeight="1">
      <c r="A627" s="13">
        <v>621</v>
      </c>
      <c r="B627" s="14" t="s">
        <v>29</v>
      </c>
      <c r="C627" s="14" t="s">
        <v>30</v>
      </c>
      <c r="D627" s="15" t="s">
        <v>31</v>
      </c>
      <c r="E627" s="16"/>
      <c r="F627" s="15" t="s">
        <v>32</v>
      </c>
      <c r="G627" s="14" t="s">
        <v>33</v>
      </c>
      <c r="H627" s="14" t="s">
        <v>2234</v>
      </c>
      <c r="I627" s="14"/>
      <c r="J627" s="14"/>
      <c r="K627" s="14"/>
      <c r="L627" s="17">
        <v>43083</v>
      </c>
      <c r="M627" s="17">
        <v>43083</v>
      </c>
      <c r="N627" s="14">
        <v>103</v>
      </c>
      <c r="O627" s="14">
        <v>6</v>
      </c>
      <c r="P627" s="37"/>
      <c r="Q627" s="14">
        <v>1</v>
      </c>
      <c r="R627" s="14">
        <v>158</v>
      </c>
      <c r="S627" s="15">
        <f t="shared" si="19"/>
        <v>158</v>
      </c>
      <c r="T627" s="14" t="s">
        <v>35</v>
      </c>
      <c r="U627" s="14" t="s">
        <v>36</v>
      </c>
      <c r="V627" s="14"/>
      <c r="W627" s="127" t="str">
        <f t="shared" ca="1" si="18"/>
        <v>2019CJ103CP6</v>
      </c>
    </row>
    <row r="628" spans="1:23" s="31" customFormat="1" ht="33.75" customHeight="1">
      <c r="A628" s="13">
        <v>622</v>
      </c>
      <c r="B628" s="14" t="s">
        <v>29</v>
      </c>
      <c r="C628" s="14" t="s">
        <v>30</v>
      </c>
      <c r="D628" s="15" t="s">
        <v>31</v>
      </c>
      <c r="E628" s="16"/>
      <c r="F628" s="15" t="s">
        <v>32</v>
      </c>
      <c r="G628" s="14" t="s">
        <v>33</v>
      </c>
      <c r="H628" s="14">
        <v>389802817</v>
      </c>
      <c r="I628" s="14"/>
      <c r="J628" s="14"/>
      <c r="K628" s="14"/>
      <c r="L628" s="17">
        <v>43083</v>
      </c>
      <c r="M628" s="17">
        <v>43083</v>
      </c>
      <c r="N628" s="14">
        <v>104</v>
      </c>
      <c r="O628" s="14">
        <v>1</v>
      </c>
      <c r="P628" s="37"/>
      <c r="Q628" s="14">
        <v>1</v>
      </c>
      <c r="R628" s="14">
        <v>80</v>
      </c>
      <c r="S628" s="15">
        <f t="shared" si="19"/>
        <v>80</v>
      </c>
      <c r="T628" s="14" t="s">
        <v>35</v>
      </c>
      <c r="U628" s="14" t="s">
        <v>36</v>
      </c>
      <c r="V628" s="14"/>
      <c r="W628" s="127" t="str">
        <f t="shared" ca="1" si="18"/>
        <v>2019CJ104CP1</v>
      </c>
    </row>
    <row r="629" spans="1:23" s="31" customFormat="1" ht="33.75" customHeight="1">
      <c r="A629" s="13">
        <v>623</v>
      </c>
      <c r="B629" s="14" t="s">
        <v>29</v>
      </c>
      <c r="C629" s="14" t="s">
        <v>30</v>
      </c>
      <c r="D629" s="15" t="s">
        <v>31</v>
      </c>
      <c r="E629" s="16"/>
      <c r="F629" s="15" t="s">
        <v>32</v>
      </c>
      <c r="G629" s="14" t="s">
        <v>33</v>
      </c>
      <c r="H629" s="14" t="s">
        <v>2235</v>
      </c>
      <c r="I629" s="14"/>
      <c r="J629" s="14"/>
      <c r="K629" s="14"/>
      <c r="L629" s="17">
        <v>43083</v>
      </c>
      <c r="M629" s="17">
        <v>43083</v>
      </c>
      <c r="N629" s="14">
        <v>104</v>
      </c>
      <c r="O629" s="14">
        <v>2</v>
      </c>
      <c r="P629" s="37"/>
      <c r="Q629" s="14">
        <v>1</v>
      </c>
      <c r="R629" s="14">
        <v>202</v>
      </c>
      <c r="S629" s="15">
        <f t="shared" si="19"/>
        <v>202</v>
      </c>
      <c r="T629" s="14" t="s">
        <v>35</v>
      </c>
      <c r="U629" s="14" t="s">
        <v>36</v>
      </c>
      <c r="V629" s="14"/>
      <c r="W629" s="127" t="str">
        <f t="shared" ca="1" si="18"/>
        <v>2019CJ104CP2</v>
      </c>
    </row>
    <row r="630" spans="1:23" s="31" customFormat="1" ht="33.75" customHeight="1">
      <c r="A630" s="13">
        <v>624</v>
      </c>
      <c r="B630" s="14" t="s">
        <v>29</v>
      </c>
      <c r="C630" s="14" t="s">
        <v>30</v>
      </c>
      <c r="D630" s="15" t="s">
        <v>31</v>
      </c>
      <c r="E630" s="16"/>
      <c r="F630" s="15" t="s">
        <v>32</v>
      </c>
      <c r="G630" s="14" t="s">
        <v>33</v>
      </c>
      <c r="H630" s="14" t="s">
        <v>2236</v>
      </c>
      <c r="I630" s="14"/>
      <c r="J630" s="14"/>
      <c r="K630" s="14"/>
      <c r="L630" s="17">
        <v>43083</v>
      </c>
      <c r="M630" s="17">
        <v>43084</v>
      </c>
      <c r="N630" s="14">
        <v>104</v>
      </c>
      <c r="O630" s="14">
        <v>3</v>
      </c>
      <c r="P630" s="37"/>
      <c r="Q630" s="14">
        <v>1</v>
      </c>
      <c r="R630" s="14">
        <v>202</v>
      </c>
      <c r="S630" s="15">
        <f t="shared" si="19"/>
        <v>202</v>
      </c>
      <c r="T630" s="14" t="s">
        <v>35</v>
      </c>
      <c r="U630" s="14" t="s">
        <v>36</v>
      </c>
      <c r="V630" s="14"/>
      <c r="W630" s="127" t="str">
        <f t="shared" ca="1" si="18"/>
        <v>2019CJ104CP3</v>
      </c>
    </row>
    <row r="631" spans="1:23" s="31" customFormat="1" ht="33.75" customHeight="1">
      <c r="A631" s="13">
        <v>625</v>
      </c>
      <c r="B631" s="14" t="s">
        <v>29</v>
      </c>
      <c r="C631" s="14" t="s">
        <v>30</v>
      </c>
      <c r="D631" s="15" t="s">
        <v>31</v>
      </c>
      <c r="E631" s="16"/>
      <c r="F631" s="15" t="s">
        <v>32</v>
      </c>
      <c r="G631" s="14" t="s">
        <v>33</v>
      </c>
      <c r="H631" s="14" t="s">
        <v>2237</v>
      </c>
      <c r="I631" s="14"/>
      <c r="J631" s="14"/>
      <c r="K631" s="14"/>
      <c r="L631" s="17">
        <v>43084</v>
      </c>
      <c r="M631" s="17">
        <v>43084</v>
      </c>
      <c r="N631" s="14">
        <v>104</v>
      </c>
      <c r="O631" s="14">
        <v>4</v>
      </c>
      <c r="P631" s="37"/>
      <c r="Q631" s="14">
        <v>1</v>
      </c>
      <c r="R631" s="14">
        <v>203</v>
      </c>
      <c r="S631" s="15">
        <f t="shared" si="19"/>
        <v>203</v>
      </c>
      <c r="T631" s="14" t="s">
        <v>35</v>
      </c>
      <c r="U631" s="14" t="s">
        <v>36</v>
      </c>
      <c r="V631" s="14"/>
      <c r="W631" s="127" t="str">
        <f t="shared" ca="1" si="18"/>
        <v>2019CJ104CP4</v>
      </c>
    </row>
    <row r="632" spans="1:23" s="31" customFormat="1" ht="33.75" customHeight="1">
      <c r="A632" s="13">
        <v>626</v>
      </c>
      <c r="B632" s="14" t="s">
        <v>29</v>
      </c>
      <c r="C632" s="14" t="s">
        <v>30</v>
      </c>
      <c r="D632" s="15" t="s">
        <v>31</v>
      </c>
      <c r="E632" s="16"/>
      <c r="F632" s="15" t="s">
        <v>32</v>
      </c>
      <c r="G632" s="14" t="s">
        <v>33</v>
      </c>
      <c r="H632" s="14" t="s">
        <v>2238</v>
      </c>
      <c r="I632" s="14"/>
      <c r="J632" s="14"/>
      <c r="K632" s="14"/>
      <c r="L632" s="17">
        <v>43084</v>
      </c>
      <c r="M632" s="17">
        <v>43084</v>
      </c>
      <c r="N632" s="14">
        <v>104</v>
      </c>
      <c r="O632" s="14">
        <v>5</v>
      </c>
      <c r="P632" s="37"/>
      <c r="Q632" s="14">
        <v>1</v>
      </c>
      <c r="R632" s="14">
        <v>185</v>
      </c>
      <c r="S632" s="15">
        <f t="shared" si="19"/>
        <v>185</v>
      </c>
      <c r="T632" s="14" t="s">
        <v>35</v>
      </c>
      <c r="U632" s="14" t="s">
        <v>36</v>
      </c>
      <c r="V632" s="14"/>
      <c r="W632" s="127" t="str">
        <f t="shared" ca="1" si="18"/>
        <v>2019CJ104CP5</v>
      </c>
    </row>
    <row r="633" spans="1:23" s="31" customFormat="1" ht="33.75" customHeight="1">
      <c r="A633" s="13">
        <v>627</v>
      </c>
      <c r="B633" s="14" t="s">
        <v>29</v>
      </c>
      <c r="C633" s="14" t="s">
        <v>30</v>
      </c>
      <c r="D633" s="15" t="s">
        <v>31</v>
      </c>
      <c r="E633" s="16"/>
      <c r="F633" s="15" t="s">
        <v>32</v>
      </c>
      <c r="G633" s="14" t="s">
        <v>33</v>
      </c>
      <c r="H633" s="14" t="s">
        <v>2239</v>
      </c>
      <c r="I633" s="14"/>
      <c r="J633" s="14"/>
      <c r="K633" s="14"/>
      <c r="L633" s="17">
        <v>43087</v>
      </c>
      <c r="M633" s="17">
        <v>43088</v>
      </c>
      <c r="N633" s="14">
        <v>104</v>
      </c>
      <c r="O633" s="14">
        <v>6</v>
      </c>
      <c r="P633" s="37"/>
      <c r="Q633" s="14">
        <v>1</v>
      </c>
      <c r="R633" s="14">
        <v>210</v>
      </c>
      <c r="S633" s="15">
        <f t="shared" si="19"/>
        <v>210</v>
      </c>
      <c r="T633" s="14" t="s">
        <v>35</v>
      </c>
      <c r="U633" s="14" t="s">
        <v>36</v>
      </c>
      <c r="V633" s="14"/>
      <c r="W633" s="127" t="str">
        <f t="shared" ca="1" si="18"/>
        <v>2019CJ104CP6</v>
      </c>
    </row>
    <row r="634" spans="1:23" s="31" customFormat="1" ht="33.75" customHeight="1">
      <c r="A634" s="13">
        <v>628</v>
      </c>
      <c r="B634" s="14" t="s">
        <v>29</v>
      </c>
      <c r="C634" s="14" t="s">
        <v>30</v>
      </c>
      <c r="D634" s="15" t="s">
        <v>31</v>
      </c>
      <c r="E634" s="16"/>
      <c r="F634" s="15" t="s">
        <v>32</v>
      </c>
      <c r="G634" s="14" t="s">
        <v>33</v>
      </c>
      <c r="H634" s="14" t="s">
        <v>2240</v>
      </c>
      <c r="I634" s="14"/>
      <c r="J634" s="14"/>
      <c r="K634" s="14"/>
      <c r="L634" s="17">
        <v>43088</v>
      </c>
      <c r="M634" s="17">
        <v>43088</v>
      </c>
      <c r="N634" s="14">
        <v>105</v>
      </c>
      <c r="O634" s="14">
        <v>1</v>
      </c>
      <c r="P634" s="37"/>
      <c r="Q634" s="14">
        <v>1</v>
      </c>
      <c r="R634" s="14">
        <v>114</v>
      </c>
      <c r="S634" s="15">
        <f t="shared" si="19"/>
        <v>114</v>
      </c>
      <c r="T634" s="14" t="s">
        <v>35</v>
      </c>
      <c r="U634" s="14" t="s">
        <v>36</v>
      </c>
      <c r="V634" s="14"/>
      <c r="W634" s="127" t="str">
        <f t="shared" ca="1" si="18"/>
        <v>2019CJ105CP1</v>
      </c>
    </row>
    <row r="635" spans="1:23" s="31" customFormat="1" ht="33.75" customHeight="1">
      <c r="A635" s="13">
        <v>629</v>
      </c>
      <c r="B635" s="14" t="s">
        <v>29</v>
      </c>
      <c r="C635" s="14" t="s">
        <v>30</v>
      </c>
      <c r="D635" s="15" t="s">
        <v>31</v>
      </c>
      <c r="E635" s="16"/>
      <c r="F635" s="15" t="s">
        <v>32</v>
      </c>
      <c r="G635" s="14" t="s">
        <v>33</v>
      </c>
      <c r="H635" s="14" t="s">
        <v>2241</v>
      </c>
      <c r="I635" s="14"/>
      <c r="J635" s="14"/>
      <c r="K635" s="14"/>
      <c r="L635" s="17">
        <v>43088</v>
      </c>
      <c r="M635" s="17">
        <v>43088</v>
      </c>
      <c r="N635" s="14">
        <v>105</v>
      </c>
      <c r="O635" s="14">
        <v>2</v>
      </c>
      <c r="P635" s="37"/>
      <c r="Q635" s="14">
        <v>1</v>
      </c>
      <c r="R635" s="14">
        <v>204</v>
      </c>
      <c r="S635" s="15">
        <f t="shared" si="19"/>
        <v>204</v>
      </c>
      <c r="T635" s="14" t="s">
        <v>35</v>
      </c>
      <c r="U635" s="14" t="s">
        <v>36</v>
      </c>
      <c r="V635" s="14"/>
      <c r="W635" s="127" t="str">
        <f t="shared" ca="1" si="18"/>
        <v>2019CJ105CP2</v>
      </c>
    </row>
    <row r="636" spans="1:23" s="31" customFormat="1" ht="33.75" customHeight="1">
      <c r="A636" s="13">
        <v>630</v>
      </c>
      <c r="B636" s="14" t="s">
        <v>29</v>
      </c>
      <c r="C636" s="14" t="s">
        <v>30</v>
      </c>
      <c r="D636" s="15" t="s">
        <v>31</v>
      </c>
      <c r="E636" s="16"/>
      <c r="F636" s="15" t="s">
        <v>32</v>
      </c>
      <c r="G636" s="14" t="s">
        <v>33</v>
      </c>
      <c r="H636" s="14">
        <v>399978117</v>
      </c>
      <c r="I636" s="14"/>
      <c r="J636" s="14"/>
      <c r="K636" s="14"/>
      <c r="L636" s="17">
        <v>43088</v>
      </c>
      <c r="M636" s="17">
        <v>43088</v>
      </c>
      <c r="N636" s="14">
        <v>105</v>
      </c>
      <c r="O636" s="14">
        <v>3</v>
      </c>
      <c r="P636" s="37"/>
      <c r="Q636" s="14">
        <v>1</v>
      </c>
      <c r="R636" s="14">
        <v>136</v>
      </c>
      <c r="S636" s="15">
        <f t="shared" si="19"/>
        <v>136</v>
      </c>
      <c r="T636" s="14" t="s">
        <v>35</v>
      </c>
      <c r="U636" s="14" t="s">
        <v>36</v>
      </c>
      <c r="V636" s="14"/>
      <c r="W636" s="127" t="str">
        <f t="shared" ca="1" si="18"/>
        <v>2019CJ105CP3</v>
      </c>
    </row>
    <row r="637" spans="1:23" s="31" customFormat="1" ht="33.75" customHeight="1">
      <c r="A637" s="13">
        <v>631</v>
      </c>
      <c r="B637" s="14" t="s">
        <v>29</v>
      </c>
      <c r="C637" s="14" t="s">
        <v>30</v>
      </c>
      <c r="D637" s="15" t="s">
        <v>31</v>
      </c>
      <c r="E637" s="16"/>
      <c r="F637" s="15" t="s">
        <v>32</v>
      </c>
      <c r="G637" s="14" t="s">
        <v>33</v>
      </c>
      <c r="H637" s="14" t="s">
        <v>2242</v>
      </c>
      <c r="I637" s="14"/>
      <c r="J637" s="14"/>
      <c r="K637" s="14"/>
      <c r="L637" s="17">
        <v>43088</v>
      </c>
      <c r="M637" s="17">
        <v>43088</v>
      </c>
      <c r="N637" s="14">
        <v>105</v>
      </c>
      <c r="O637" s="14">
        <v>4</v>
      </c>
      <c r="P637" s="37"/>
      <c r="Q637" s="14">
        <v>1</v>
      </c>
      <c r="R637" s="14">
        <v>192</v>
      </c>
      <c r="S637" s="15">
        <f t="shared" si="19"/>
        <v>192</v>
      </c>
      <c r="T637" s="14" t="s">
        <v>35</v>
      </c>
      <c r="U637" s="14" t="s">
        <v>36</v>
      </c>
      <c r="V637" s="14"/>
      <c r="W637" s="127" t="str">
        <f t="shared" ca="1" si="18"/>
        <v>2019CJ105CP4</v>
      </c>
    </row>
    <row r="638" spans="1:23" s="31" customFormat="1" ht="33.75" customHeight="1">
      <c r="A638" s="13">
        <v>632</v>
      </c>
      <c r="B638" s="14" t="s">
        <v>29</v>
      </c>
      <c r="C638" s="14" t="s">
        <v>30</v>
      </c>
      <c r="D638" s="15" t="s">
        <v>31</v>
      </c>
      <c r="E638" s="16"/>
      <c r="F638" s="15" t="s">
        <v>32</v>
      </c>
      <c r="G638" s="14" t="s">
        <v>33</v>
      </c>
      <c r="H638" s="14">
        <v>401498217</v>
      </c>
      <c r="I638" s="14"/>
      <c r="J638" s="14"/>
      <c r="K638" s="14"/>
      <c r="L638" s="17">
        <v>43088</v>
      </c>
      <c r="M638" s="17">
        <v>43088</v>
      </c>
      <c r="N638" s="14">
        <v>105</v>
      </c>
      <c r="O638" s="14">
        <v>5</v>
      </c>
      <c r="P638" s="37"/>
      <c r="Q638" s="14">
        <v>1</v>
      </c>
      <c r="R638" s="14">
        <v>178</v>
      </c>
      <c r="S638" s="15">
        <f t="shared" si="19"/>
        <v>178</v>
      </c>
      <c r="T638" s="14" t="s">
        <v>35</v>
      </c>
      <c r="U638" s="14" t="s">
        <v>36</v>
      </c>
      <c r="V638" s="14"/>
      <c r="W638" s="127" t="str">
        <f t="shared" ca="1" si="18"/>
        <v>2019CJ105CP5</v>
      </c>
    </row>
    <row r="639" spans="1:23" s="31" customFormat="1" ht="33.75" customHeight="1">
      <c r="A639" s="13">
        <v>633</v>
      </c>
      <c r="B639" s="14" t="s">
        <v>29</v>
      </c>
      <c r="C639" s="14" t="s">
        <v>30</v>
      </c>
      <c r="D639" s="15" t="s">
        <v>31</v>
      </c>
      <c r="E639" s="16"/>
      <c r="F639" s="15" t="s">
        <v>32</v>
      </c>
      <c r="G639" s="14" t="s">
        <v>33</v>
      </c>
      <c r="H639" s="14" t="s">
        <v>2243</v>
      </c>
      <c r="I639" s="14"/>
      <c r="J639" s="14"/>
      <c r="K639" s="14"/>
      <c r="L639" s="17">
        <v>43088</v>
      </c>
      <c r="M639" s="17">
        <v>43088</v>
      </c>
      <c r="N639" s="14">
        <v>105</v>
      </c>
      <c r="O639" s="14">
        <v>6</v>
      </c>
      <c r="P639" s="37"/>
      <c r="Q639" s="14">
        <v>1</v>
      </c>
      <c r="R639" s="14">
        <v>139</v>
      </c>
      <c r="S639" s="15">
        <f t="shared" si="19"/>
        <v>139</v>
      </c>
      <c r="T639" s="14" t="s">
        <v>35</v>
      </c>
      <c r="U639" s="14" t="s">
        <v>36</v>
      </c>
      <c r="V639" s="14"/>
      <c r="W639" s="127" t="str">
        <f t="shared" ca="1" si="18"/>
        <v>2019CJ105CP6</v>
      </c>
    </row>
    <row r="640" spans="1:23" s="31" customFormat="1" ht="33.75" customHeight="1">
      <c r="A640" s="13">
        <v>634</v>
      </c>
      <c r="B640" s="14" t="s">
        <v>29</v>
      </c>
      <c r="C640" s="14" t="s">
        <v>30</v>
      </c>
      <c r="D640" s="15" t="s">
        <v>31</v>
      </c>
      <c r="E640" s="16"/>
      <c r="F640" s="15" t="s">
        <v>32</v>
      </c>
      <c r="G640" s="14" t="s">
        <v>33</v>
      </c>
      <c r="H640" s="14">
        <v>401532417</v>
      </c>
      <c r="I640" s="14"/>
      <c r="J640" s="14"/>
      <c r="K640" s="14"/>
      <c r="L640" s="17">
        <v>43088</v>
      </c>
      <c r="M640" s="17">
        <v>43088</v>
      </c>
      <c r="N640" s="14">
        <v>106</v>
      </c>
      <c r="O640" s="14">
        <v>1</v>
      </c>
      <c r="P640" s="37"/>
      <c r="Q640" s="14">
        <v>1</v>
      </c>
      <c r="R640" s="14">
        <v>87</v>
      </c>
      <c r="S640" s="15">
        <f t="shared" si="19"/>
        <v>87</v>
      </c>
      <c r="T640" s="14" t="s">
        <v>35</v>
      </c>
      <c r="U640" s="14" t="s">
        <v>36</v>
      </c>
      <c r="V640" s="14"/>
      <c r="W640" s="127" t="str">
        <f t="shared" ca="1" si="18"/>
        <v>2019CJ106CP1</v>
      </c>
    </row>
    <row r="641" spans="1:23" s="31" customFormat="1" ht="33.75" customHeight="1">
      <c r="A641" s="13">
        <v>635</v>
      </c>
      <c r="B641" s="14" t="s">
        <v>29</v>
      </c>
      <c r="C641" s="14" t="s">
        <v>30</v>
      </c>
      <c r="D641" s="15" t="s">
        <v>31</v>
      </c>
      <c r="E641" s="16"/>
      <c r="F641" s="15" t="s">
        <v>32</v>
      </c>
      <c r="G641" s="14" t="s">
        <v>33</v>
      </c>
      <c r="H641" s="14">
        <v>401545817</v>
      </c>
      <c r="I641" s="14"/>
      <c r="J641" s="14"/>
      <c r="K641" s="14"/>
      <c r="L641" s="17">
        <v>43088</v>
      </c>
      <c r="M641" s="17">
        <v>43088</v>
      </c>
      <c r="N641" s="14">
        <v>106</v>
      </c>
      <c r="O641" s="14">
        <v>2</v>
      </c>
      <c r="P641" s="37"/>
      <c r="Q641" s="14">
        <v>1</v>
      </c>
      <c r="R641" s="14">
        <v>164</v>
      </c>
      <c r="S641" s="15">
        <f t="shared" si="19"/>
        <v>164</v>
      </c>
      <c r="T641" s="14" t="s">
        <v>35</v>
      </c>
      <c r="U641" s="14" t="s">
        <v>36</v>
      </c>
      <c r="V641" s="14"/>
      <c r="W641" s="127" t="str">
        <f t="shared" ca="1" si="18"/>
        <v>2019CJ106CP2</v>
      </c>
    </row>
    <row r="642" spans="1:23" s="31" customFormat="1" ht="33.75" customHeight="1">
      <c r="A642" s="13">
        <v>636</v>
      </c>
      <c r="B642" s="14" t="s">
        <v>29</v>
      </c>
      <c r="C642" s="14" t="s">
        <v>30</v>
      </c>
      <c r="D642" s="15" t="s">
        <v>31</v>
      </c>
      <c r="E642" s="16"/>
      <c r="F642" s="15" t="s">
        <v>32</v>
      </c>
      <c r="G642" s="14" t="s">
        <v>33</v>
      </c>
      <c r="H642" s="14">
        <v>401553717</v>
      </c>
      <c r="I642" s="14"/>
      <c r="J642" s="14"/>
      <c r="K642" s="14"/>
      <c r="L642" s="17">
        <v>43088</v>
      </c>
      <c r="M642" s="17">
        <v>43088</v>
      </c>
      <c r="N642" s="14">
        <v>106</v>
      </c>
      <c r="O642" s="14">
        <v>3</v>
      </c>
      <c r="P642" s="37" t="s">
        <v>125</v>
      </c>
      <c r="Q642" s="14">
        <v>1</v>
      </c>
      <c r="R642" s="14">
        <v>191</v>
      </c>
      <c r="S642" s="15">
        <f t="shared" si="19"/>
        <v>191</v>
      </c>
      <c r="T642" s="14" t="s">
        <v>35</v>
      </c>
      <c r="U642" s="14" t="s">
        <v>36</v>
      </c>
      <c r="V642" s="14"/>
      <c r="W642" s="127" t="str">
        <f t="shared" ca="1" si="18"/>
        <v>2019CJ106CP3</v>
      </c>
    </row>
    <row r="643" spans="1:23" s="31" customFormat="1" ht="33.75" customHeight="1">
      <c r="A643" s="13">
        <v>637</v>
      </c>
      <c r="B643" s="14" t="s">
        <v>29</v>
      </c>
      <c r="C643" s="14" t="s">
        <v>30</v>
      </c>
      <c r="D643" s="15" t="s">
        <v>31</v>
      </c>
      <c r="E643" s="16"/>
      <c r="F643" s="15" t="s">
        <v>32</v>
      </c>
      <c r="G643" s="14" t="s">
        <v>33</v>
      </c>
      <c r="H643" s="14">
        <v>401553717</v>
      </c>
      <c r="I643" s="14"/>
      <c r="J643" s="14"/>
      <c r="K643" s="14"/>
      <c r="L643" s="17">
        <v>43088</v>
      </c>
      <c r="M643" s="17">
        <v>43088</v>
      </c>
      <c r="N643" s="14">
        <v>106</v>
      </c>
      <c r="O643" s="14">
        <v>4</v>
      </c>
      <c r="P643" s="37" t="s">
        <v>126</v>
      </c>
      <c r="Q643" s="14">
        <v>192</v>
      </c>
      <c r="R643" s="14">
        <v>268</v>
      </c>
      <c r="S643" s="15">
        <f t="shared" si="19"/>
        <v>77</v>
      </c>
      <c r="T643" s="14" t="s">
        <v>35</v>
      </c>
      <c r="U643" s="14" t="s">
        <v>36</v>
      </c>
      <c r="V643" s="14"/>
      <c r="W643" s="127" t="str">
        <f t="shared" ca="1" si="18"/>
        <v>2019CJ106CP4</v>
      </c>
    </row>
    <row r="644" spans="1:23" s="31" customFormat="1" ht="33.75" customHeight="1">
      <c r="A644" s="13">
        <v>638</v>
      </c>
      <c r="B644" s="14" t="s">
        <v>29</v>
      </c>
      <c r="C644" s="14" t="s">
        <v>30</v>
      </c>
      <c r="D644" s="15" t="s">
        <v>31</v>
      </c>
      <c r="E644" s="16"/>
      <c r="F644" s="15" t="s">
        <v>32</v>
      </c>
      <c r="G644" s="14" t="s">
        <v>33</v>
      </c>
      <c r="H644" s="14">
        <v>401571417</v>
      </c>
      <c r="I644" s="14"/>
      <c r="J644" s="14"/>
      <c r="K644" s="14"/>
      <c r="L644" s="17">
        <v>43088</v>
      </c>
      <c r="M644" s="17">
        <v>43088</v>
      </c>
      <c r="N644" s="14">
        <v>106</v>
      </c>
      <c r="O644" s="14">
        <v>5</v>
      </c>
      <c r="P644" s="37" t="s">
        <v>125</v>
      </c>
      <c r="Q644" s="14">
        <v>1</v>
      </c>
      <c r="R644" s="14">
        <v>200</v>
      </c>
      <c r="S644" s="15">
        <f t="shared" si="19"/>
        <v>200</v>
      </c>
      <c r="T644" s="14" t="s">
        <v>35</v>
      </c>
      <c r="U644" s="14" t="s">
        <v>36</v>
      </c>
      <c r="V644" s="14"/>
      <c r="W644" s="127" t="str">
        <f t="shared" ca="1" si="18"/>
        <v>2019CJ106CP5</v>
      </c>
    </row>
    <row r="645" spans="1:23" s="31" customFormat="1" ht="33.75" customHeight="1">
      <c r="A645" s="13">
        <v>639</v>
      </c>
      <c r="B645" s="14" t="s">
        <v>29</v>
      </c>
      <c r="C645" s="14" t="s">
        <v>30</v>
      </c>
      <c r="D645" s="15" t="s">
        <v>31</v>
      </c>
      <c r="E645" s="16"/>
      <c r="F645" s="15" t="s">
        <v>32</v>
      </c>
      <c r="G645" s="14" t="s">
        <v>33</v>
      </c>
      <c r="H645" s="14">
        <v>401571417</v>
      </c>
      <c r="I645" s="14"/>
      <c r="J645" s="14"/>
      <c r="K645" s="14"/>
      <c r="L645" s="17">
        <v>43088</v>
      </c>
      <c r="M645" s="17">
        <v>43088</v>
      </c>
      <c r="N645" s="14">
        <v>106</v>
      </c>
      <c r="O645" s="14">
        <v>6</v>
      </c>
      <c r="P645" s="37" t="s">
        <v>126</v>
      </c>
      <c r="Q645" s="14">
        <v>201</v>
      </c>
      <c r="R645" s="14">
        <v>371</v>
      </c>
      <c r="S645" s="15">
        <f t="shared" si="19"/>
        <v>171</v>
      </c>
      <c r="T645" s="14" t="s">
        <v>35</v>
      </c>
      <c r="U645" s="14" t="s">
        <v>36</v>
      </c>
      <c r="V645" s="14"/>
      <c r="W645" s="127" t="str">
        <f t="shared" ca="1" si="18"/>
        <v>2019CJ106CP6</v>
      </c>
    </row>
    <row r="646" spans="1:23" s="31" customFormat="1" ht="33.75" customHeight="1">
      <c r="A646" s="13">
        <v>640</v>
      </c>
      <c r="B646" s="14" t="s">
        <v>29</v>
      </c>
      <c r="C646" s="14" t="s">
        <v>30</v>
      </c>
      <c r="D646" s="15" t="s">
        <v>31</v>
      </c>
      <c r="E646" s="16"/>
      <c r="F646" s="15" t="s">
        <v>32</v>
      </c>
      <c r="G646" s="14" t="s">
        <v>33</v>
      </c>
      <c r="H646" s="14" t="s">
        <v>2244</v>
      </c>
      <c r="I646" s="14"/>
      <c r="J646" s="14"/>
      <c r="K646" s="14"/>
      <c r="L646" s="17">
        <v>43088</v>
      </c>
      <c r="M646" s="17">
        <v>43088</v>
      </c>
      <c r="N646" s="14">
        <v>107</v>
      </c>
      <c r="O646" s="14">
        <v>1</v>
      </c>
      <c r="P646" s="37"/>
      <c r="Q646" s="14">
        <v>1</v>
      </c>
      <c r="R646" s="14">
        <v>278</v>
      </c>
      <c r="S646" s="15">
        <f t="shared" si="19"/>
        <v>278</v>
      </c>
      <c r="T646" s="14" t="s">
        <v>35</v>
      </c>
      <c r="U646" s="14" t="s">
        <v>36</v>
      </c>
      <c r="V646" s="14"/>
      <c r="W646" s="127" t="str">
        <f t="shared" ca="1" si="18"/>
        <v>2019CJ107CP1</v>
      </c>
    </row>
    <row r="647" spans="1:23" s="31" customFormat="1" ht="33.75" customHeight="1">
      <c r="A647" s="13">
        <v>641</v>
      </c>
      <c r="B647" s="14" t="s">
        <v>29</v>
      </c>
      <c r="C647" s="14" t="s">
        <v>30</v>
      </c>
      <c r="D647" s="15" t="s">
        <v>31</v>
      </c>
      <c r="E647" s="16"/>
      <c r="F647" s="15" t="s">
        <v>32</v>
      </c>
      <c r="G647" s="14" t="s">
        <v>33</v>
      </c>
      <c r="H647" s="14" t="s">
        <v>2245</v>
      </c>
      <c r="I647" s="14"/>
      <c r="J647" s="14"/>
      <c r="K647" s="14"/>
      <c r="L647" s="17">
        <v>43088</v>
      </c>
      <c r="M647" s="17">
        <v>43088</v>
      </c>
      <c r="N647" s="14">
        <v>107</v>
      </c>
      <c r="O647" s="14">
        <v>2</v>
      </c>
      <c r="P647" s="37"/>
      <c r="Q647" s="14">
        <v>1</v>
      </c>
      <c r="R647" s="14">
        <v>209</v>
      </c>
      <c r="S647" s="15">
        <f t="shared" si="19"/>
        <v>209</v>
      </c>
      <c r="T647" s="14" t="s">
        <v>35</v>
      </c>
      <c r="U647" s="14" t="s">
        <v>36</v>
      </c>
      <c r="V647" s="14"/>
      <c r="W647" s="127" t="str">
        <f t="shared" ca="1" si="18"/>
        <v>2019CJ107CP2</v>
      </c>
    </row>
    <row r="648" spans="1:23" s="31" customFormat="1" ht="33.75" customHeight="1">
      <c r="A648" s="13">
        <v>642</v>
      </c>
      <c r="B648" s="14" t="s">
        <v>29</v>
      </c>
      <c r="C648" s="14" t="s">
        <v>30</v>
      </c>
      <c r="D648" s="15" t="s">
        <v>31</v>
      </c>
      <c r="E648" s="16"/>
      <c r="F648" s="15" t="s">
        <v>32</v>
      </c>
      <c r="G648" s="14" t="s">
        <v>33</v>
      </c>
      <c r="H648" s="14" t="s">
        <v>2246</v>
      </c>
      <c r="I648" s="14"/>
      <c r="J648" s="14"/>
      <c r="K648" s="14"/>
      <c r="L648" s="17">
        <v>43088</v>
      </c>
      <c r="M648" s="17">
        <v>43088</v>
      </c>
      <c r="N648" s="14">
        <v>107</v>
      </c>
      <c r="O648" s="14">
        <v>3</v>
      </c>
      <c r="P648" s="37"/>
      <c r="Q648" s="14">
        <v>1</v>
      </c>
      <c r="R648" s="14">
        <v>206</v>
      </c>
      <c r="S648" s="15">
        <f t="shared" si="19"/>
        <v>206</v>
      </c>
      <c r="T648" s="14" t="s">
        <v>35</v>
      </c>
      <c r="U648" s="14" t="s">
        <v>36</v>
      </c>
      <c r="V648" s="14"/>
      <c r="W648" s="127" t="str">
        <f t="shared" ref="W648:W711" ca="1" si="20">HYPERLINK(CONCATENATE(LEFT(CELL("nombrearchivo"),FIND(_xlfn.UNICHAR(91),CELL("nombrearchivo"),1)-1),MID(CELL("nombrearchivo"),FIND(_xlfn.UNICHAR(93),CELL("nombrearchivo"),1)+1,14),"\",UPPER($N$6)," ",N648,"\",RIGHT(CELL("nombrearchivo"),4),"CJ",N648,"CP",O648,".pdf"),CONCATENATE(RIGHT(CELL("nombrearchivo"),4),"CJ",N648,"CP",O648))</f>
        <v>2019CJ107CP3</v>
      </c>
    </row>
    <row r="649" spans="1:23" s="31" customFormat="1" ht="33.75" customHeight="1">
      <c r="A649" s="13">
        <v>643</v>
      </c>
      <c r="B649" s="14" t="s">
        <v>29</v>
      </c>
      <c r="C649" s="14" t="s">
        <v>30</v>
      </c>
      <c r="D649" s="15" t="s">
        <v>31</v>
      </c>
      <c r="E649" s="16"/>
      <c r="F649" s="15" t="s">
        <v>32</v>
      </c>
      <c r="G649" s="14" t="s">
        <v>33</v>
      </c>
      <c r="H649" s="14" t="s">
        <v>2247</v>
      </c>
      <c r="I649" s="14"/>
      <c r="J649" s="14"/>
      <c r="K649" s="14"/>
      <c r="L649" s="17">
        <v>43088</v>
      </c>
      <c r="M649" s="17">
        <v>43088</v>
      </c>
      <c r="N649" s="14">
        <v>107</v>
      </c>
      <c r="O649" s="14">
        <v>4</v>
      </c>
      <c r="P649" s="37"/>
      <c r="Q649" s="14">
        <v>1</v>
      </c>
      <c r="R649" s="14">
        <v>205</v>
      </c>
      <c r="S649" s="15">
        <f t="shared" si="19"/>
        <v>205</v>
      </c>
      <c r="T649" s="14" t="s">
        <v>35</v>
      </c>
      <c r="U649" s="14" t="s">
        <v>36</v>
      </c>
      <c r="V649" s="14"/>
      <c r="W649" s="127" t="str">
        <f t="shared" ca="1" si="20"/>
        <v>2019CJ107CP4</v>
      </c>
    </row>
    <row r="650" spans="1:23" s="31" customFormat="1" ht="33.75" customHeight="1">
      <c r="A650" s="13">
        <v>644</v>
      </c>
      <c r="B650" s="14" t="s">
        <v>29</v>
      </c>
      <c r="C650" s="14" t="s">
        <v>30</v>
      </c>
      <c r="D650" s="15" t="s">
        <v>31</v>
      </c>
      <c r="E650" s="16"/>
      <c r="F650" s="15" t="s">
        <v>32</v>
      </c>
      <c r="G650" s="14" t="s">
        <v>33</v>
      </c>
      <c r="H650" s="14" t="s">
        <v>2248</v>
      </c>
      <c r="I650" s="14"/>
      <c r="J650" s="14"/>
      <c r="K650" s="14"/>
      <c r="L650" s="17">
        <v>43088</v>
      </c>
      <c r="M650" s="17">
        <v>43089</v>
      </c>
      <c r="N650" s="14">
        <v>107</v>
      </c>
      <c r="O650" s="14">
        <v>5</v>
      </c>
      <c r="P650" s="37"/>
      <c r="Q650" s="14">
        <v>1</v>
      </c>
      <c r="R650" s="14">
        <v>203</v>
      </c>
      <c r="S650" s="15">
        <f t="shared" si="19"/>
        <v>203</v>
      </c>
      <c r="T650" s="14" t="s">
        <v>35</v>
      </c>
      <c r="U650" s="14" t="s">
        <v>36</v>
      </c>
      <c r="V650" s="14"/>
      <c r="W650" s="127" t="str">
        <f t="shared" ca="1" si="20"/>
        <v>2019CJ107CP5</v>
      </c>
    </row>
    <row r="651" spans="1:23" s="31" customFormat="1" ht="33.75" customHeight="1">
      <c r="A651" s="13">
        <v>645</v>
      </c>
      <c r="B651" s="14" t="s">
        <v>29</v>
      </c>
      <c r="C651" s="14" t="s">
        <v>30</v>
      </c>
      <c r="D651" s="15" t="s">
        <v>31</v>
      </c>
      <c r="E651" s="16"/>
      <c r="F651" s="15" t="s">
        <v>32</v>
      </c>
      <c r="G651" s="14" t="s">
        <v>33</v>
      </c>
      <c r="H651" s="14" t="s">
        <v>2249</v>
      </c>
      <c r="I651" s="14"/>
      <c r="J651" s="14"/>
      <c r="K651" s="14"/>
      <c r="L651" s="17">
        <v>43089</v>
      </c>
      <c r="M651" s="17">
        <v>43089</v>
      </c>
      <c r="N651" s="14">
        <v>108</v>
      </c>
      <c r="O651" s="14">
        <v>1</v>
      </c>
      <c r="P651" s="37"/>
      <c r="Q651" s="14">
        <v>1</v>
      </c>
      <c r="R651" s="14">
        <v>179</v>
      </c>
      <c r="S651" s="15">
        <f t="shared" si="19"/>
        <v>179</v>
      </c>
      <c r="T651" s="14" t="s">
        <v>35</v>
      </c>
      <c r="U651" s="14" t="s">
        <v>36</v>
      </c>
      <c r="V651" s="14"/>
      <c r="W651" s="127" t="str">
        <f t="shared" ca="1" si="20"/>
        <v>2019CJ108CP1</v>
      </c>
    </row>
    <row r="652" spans="1:23" s="31" customFormat="1" ht="33.75" customHeight="1">
      <c r="A652" s="13">
        <v>646</v>
      </c>
      <c r="B652" s="14" t="s">
        <v>29</v>
      </c>
      <c r="C652" s="14" t="s">
        <v>30</v>
      </c>
      <c r="D652" s="15" t="s">
        <v>31</v>
      </c>
      <c r="E652" s="16"/>
      <c r="F652" s="15" t="s">
        <v>32</v>
      </c>
      <c r="G652" s="14" t="s">
        <v>33</v>
      </c>
      <c r="H652" s="14" t="s">
        <v>2250</v>
      </c>
      <c r="I652" s="14"/>
      <c r="J652" s="14"/>
      <c r="K652" s="14"/>
      <c r="L652" s="17">
        <v>43089</v>
      </c>
      <c r="M652" s="17">
        <v>43089</v>
      </c>
      <c r="N652" s="14">
        <v>108</v>
      </c>
      <c r="O652" s="14">
        <v>2</v>
      </c>
      <c r="P652" s="37"/>
      <c r="Q652" s="14">
        <v>1</v>
      </c>
      <c r="R652" s="14">
        <v>206</v>
      </c>
      <c r="S652" s="15">
        <f t="shared" si="19"/>
        <v>206</v>
      </c>
      <c r="T652" s="14" t="s">
        <v>35</v>
      </c>
      <c r="U652" s="14" t="s">
        <v>36</v>
      </c>
      <c r="V652" s="14"/>
      <c r="W652" s="127" t="str">
        <f t="shared" ca="1" si="20"/>
        <v>2019CJ108CP2</v>
      </c>
    </row>
    <row r="653" spans="1:23" s="31" customFormat="1" ht="33.75" customHeight="1">
      <c r="A653" s="13">
        <v>647</v>
      </c>
      <c r="B653" s="14" t="s">
        <v>29</v>
      </c>
      <c r="C653" s="14" t="s">
        <v>30</v>
      </c>
      <c r="D653" s="15" t="s">
        <v>31</v>
      </c>
      <c r="E653" s="16"/>
      <c r="F653" s="15" t="s">
        <v>32</v>
      </c>
      <c r="G653" s="14" t="s">
        <v>33</v>
      </c>
      <c r="H653" s="14" t="s">
        <v>2251</v>
      </c>
      <c r="I653" s="14"/>
      <c r="J653" s="14"/>
      <c r="K653" s="14"/>
      <c r="L653" s="17">
        <v>43089</v>
      </c>
      <c r="M653" s="17">
        <v>43089</v>
      </c>
      <c r="N653" s="14">
        <v>108</v>
      </c>
      <c r="O653" s="14">
        <v>3</v>
      </c>
      <c r="P653" s="37"/>
      <c r="Q653" s="14">
        <v>1</v>
      </c>
      <c r="R653" s="14">
        <v>204</v>
      </c>
      <c r="S653" s="15">
        <f t="shared" si="19"/>
        <v>204</v>
      </c>
      <c r="T653" s="14" t="s">
        <v>35</v>
      </c>
      <c r="U653" s="14" t="s">
        <v>36</v>
      </c>
      <c r="V653" s="14"/>
      <c r="W653" s="127" t="str">
        <f t="shared" ca="1" si="20"/>
        <v>2019CJ108CP3</v>
      </c>
    </row>
    <row r="654" spans="1:23" s="31" customFormat="1" ht="33.75" customHeight="1">
      <c r="A654" s="13">
        <v>648</v>
      </c>
      <c r="B654" s="14" t="s">
        <v>29</v>
      </c>
      <c r="C654" s="14" t="s">
        <v>30</v>
      </c>
      <c r="D654" s="15" t="s">
        <v>31</v>
      </c>
      <c r="E654" s="16"/>
      <c r="F654" s="15" t="s">
        <v>32</v>
      </c>
      <c r="G654" s="14" t="s">
        <v>33</v>
      </c>
      <c r="H654" s="14" t="s">
        <v>2252</v>
      </c>
      <c r="I654" s="14"/>
      <c r="J654" s="14"/>
      <c r="K654" s="14"/>
      <c r="L654" s="17">
        <v>43089</v>
      </c>
      <c r="M654" s="17">
        <v>43089</v>
      </c>
      <c r="N654" s="14">
        <v>108</v>
      </c>
      <c r="O654" s="14">
        <v>4</v>
      </c>
      <c r="P654" s="37"/>
      <c r="Q654" s="14">
        <v>1</v>
      </c>
      <c r="R654" s="14">
        <v>204</v>
      </c>
      <c r="S654" s="15">
        <f t="shared" si="19"/>
        <v>204</v>
      </c>
      <c r="T654" s="14" t="s">
        <v>35</v>
      </c>
      <c r="U654" s="14" t="s">
        <v>36</v>
      </c>
      <c r="V654" s="14"/>
      <c r="W654" s="127" t="str">
        <f t="shared" ca="1" si="20"/>
        <v>2019CJ108CP4</v>
      </c>
    </row>
    <row r="655" spans="1:23" s="31" customFormat="1" ht="33.75" customHeight="1">
      <c r="A655" s="13">
        <v>649</v>
      </c>
      <c r="B655" s="14" t="s">
        <v>29</v>
      </c>
      <c r="C655" s="14" t="s">
        <v>30</v>
      </c>
      <c r="D655" s="15" t="s">
        <v>31</v>
      </c>
      <c r="E655" s="16"/>
      <c r="F655" s="15" t="s">
        <v>32</v>
      </c>
      <c r="G655" s="14" t="s">
        <v>33</v>
      </c>
      <c r="H655" s="14" t="s">
        <v>2253</v>
      </c>
      <c r="I655" s="14"/>
      <c r="J655" s="14"/>
      <c r="K655" s="14"/>
      <c r="L655" s="17">
        <v>43089</v>
      </c>
      <c r="M655" s="17">
        <v>43089</v>
      </c>
      <c r="N655" s="14">
        <v>108</v>
      </c>
      <c r="O655" s="14">
        <v>5</v>
      </c>
      <c r="P655" s="37"/>
      <c r="Q655" s="14">
        <v>1</v>
      </c>
      <c r="R655" s="14">
        <v>193</v>
      </c>
      <c r="S655" s="15">
        <f t="shared" ref="S655:S686" si="21">R655-Q655+1</f>
        <v>193</v>
      </c>
      <c r="T655" s="14" t="s">
        <v>35</v>
      </c>
      <c r="U655" s="14" t="s">
        <v>36</v>
      </c>
      <c r="V655" s="14"/>
      <c r="W655" s="127" t="str">
        <f t="shared" ca="1" si="20"/>
        <v>2019CJ108CP5</v>
      </c>
    </row>
    <row r="656" spans="1:23" s="31" customFormat="1" ht="33.75" customHeight="1">
      <c r="A656" s="13">
        <v>650</v>
      </c>
      <c r="B656" s="14" t="s">
        <v>29</v>
      </c>
      <c r="C656" s="14" t="s">
        <v>30</v>
      </c>
      <c r="D656" s="15" t="s">
        <v>31</v>
      </c>
      <c r="E656" s="16"/>
      <c r="F656" s="15" t="s">
        <v>32</v>
      </c>
      <c r="G656" s="14" t="s">
        <v>33</v>
      </c>
      <c r="H656" s="14" t="s">
        <v>2254</v>
      </c>
      <c r="I656" s="14"/>
      <c r="J656" s="14"/>
      <c r="K656" s="14"/>
      <c r="L656" s="17">
        <v>43089</v>
      </c>
      <c r="M656" s="17">
        <v>43089</v>
      </c>
      <c r="N656" s="14">
        <v>108</v>
      </c>
      <c r="O656" s="14">
        <v>6</v>
      </c>
      <c r="P656" s="37"/>
      <c r="Q656" s="14">
        <v>1</v>
      </c>
      <c r="R656" s="14">
        <v>204</v>
      </c>
      <c r="S656" s="15">
        <f t="shared" si="21"/>
        <v>204</v>
      </c>
      <c r="T656" s="14" t="s">
        <v>35</v>
      </c>
      <c r="U656" s="14" t="s">
        <v>36</v>
      </c>
      <c r="V656" s="14"/>
      <c r="W656" s="127" t="str">
        <f t="shared" ca="1" si="20"/>
        <v>2019CJ108CP6</v>
      </c>
    </row>
    <row r="657" spans="1:23" s="31" customFormat="1" ht="33.75" customHeight="1">
      <c r="A657" s="13">
        <v>651</v>
      </c>
      <c r="B657" s="14" t="s">
        <v>29</v>
      </c>
      <c r="C657" s="14" t="s">
        <v>30</v>
      </c>
      <c r="D657" s="15" t="s">
        <v>31</v>
      </c>
      <c r="E657" s="16"/>
      <c r="F657" s="15" t="s">
        <v>32</v>
      </c>
      <c r="G657" s="14" t="s">
        <v>33</v>
      </c>
      <c r="H657" s="14" t="s">
        <v>2255</v>
      </c>
      <c r="I657" s="14"/>
      <c r="J657" s="14"/>
      <c r="K657" s="14"/>
      <c r="L657" s="17">
        <v>43089</v>
      </c>
      <c r="M657" s="17">
        <v>43089</v>
      </c>
      <c r="N657" s="14">
        <v>109</v>
      </c>
      <c r="O657" s="14">
        <v>1</v>
      </c>
      <c r="P657" s="37"/>
      <c r="Q657" s="14">
        <v>1</v>
      </c>
      <c r="R657" s="14">
        <v>199</v>
      </c>
      <c r="S657" s="15">
        <f t="shared" si="21"/>
        <v>199</v>
      </c>
      <c r="T657" s="14" t="s">
        <v>35</v>
      </c>
      <c r="U657" s="14" t="s">
        <v>36</v>
      </c>
      <c r="V657" s="14"/>
      <c r="W657" s="127" t="str">
        <f t="shared" ca="1" si="20"/>
        <v>2019CJ109CP1</v>
      </c>
    </row>
    <row r="658" spans="1:23" s="31" customFormat="1" ht="33.75" customHeight="1">
      <c r="A658" s="13">
        <v>652</v>
      </c>
      <c r="B658" s="14" t="s">
        <v>29</v>
      </c>
      <c r="C658" s="14" t="s">
        <v>30</v>
      </c>
      <c r="D658" s="15" t="s">
        <v>31</v>
      </c>
      <c r="E658" s="16"/>
      <c r="F658" s="15" t="s">
        <v>32</v>
      </c>
      <c r="G658" s="14" t="s">
        <v>33</v>
      </c>
      <c r="H658" s="14" t="s">
        <v>2256</v>
      </c>
      <c r="I658" s="14"/>
      <c r="J658" s="14"/>
      <c r="K658" s="14"/>
      <c r="L658" s="17">
        <v>43089</v>
      </c>
      <c r="M658" s="17">
        <v>43089</v>
      </c>
      <c r="N658" s="14">
        <v>109</v>
      </c>
      <c r="O658" s="14">
        <v>2</v>
      </c>
      <c r="P658" s="37"/>
      <c r="Q658" s="14">
        <v>1</v>
      </c>
      <c r="R658" s="14">
        <v>193</v>
      </c>
      <c r="S658" s="15">
        <f t="shared" si="21"/>
        <v>193</v>
      </c>
      <c r="T658" s="14" t="s">
        <v>35</v>
      </c>
      <c r="U658" s="14" t="s">
        <v>36</v>
      </c>
      <c r="V658" s="14"/>
      <c r="W658" s="127" t="str">
        <f t="shared" ca="1" si="20"/>
        <v>2019CJ109CP2</v>
      </c>
    </row>
    <row r="659" spans="1:23" s="31" customFormat="1" ht="33.75" customHeight="1">
      <c r="A659" s="13">
        <v>653</v>
      </c>
      <c r="B659" s="14" t="s">
        <v>29</v>
      </c>
      <c r="C659" s="14" t="s">
        <v>30</v>
      </c>
      <c r="D659" s="15" t="s">
        <v>31</v>
      </c>
      <c r="E659" s="16"/>
      <c r="F659" s="15" t="s">
        <v>32</v>
      </c>
      <c r="G659" s="14" t="s">
        <v>33</v>
      </c>
      <c r="H659" s="14" t="s">
        <v>2257</v>
      </c>
      <c r="I659" s="14"/>
      <c r="J659" s="14"/>
      <c r="K659" s="14"/>
      <c r="L659" s="17">
        <v>43089</v>
      </c>
      <c r="M659" s="17">
        <v>43089</v>
      </c>
      <c r="N659" s="14">
        <v>109</v>
      </c>
      <c r="O659" s="14">
        <v>3</v>
      </c>
      <c r="P659" s="37"/>
      <c r="Q659" s="14">
        <v>1</v>
      </c>
      <c r="R659" s="14">
        <v>206</v>
      </c>
      <c r="S659" s="15">
        <f t="shared" si="21"/>
        <v>206</v>
      </c>
      <c r="T659" s="14" t="s">
        <v>35</v>
      </c>
      <c r="U659" s="14" t="s">
        <v>36</v>
      </c>
      <c r="V659" s="14"/>
      <c r="W659" s="127" t="str">
        <f t="shared" ca="1" si="20"/>
        <v>2019CJ109CP3</v>
      </c>
    </row>
    <row r="660" spans="1:23" s="31" customFormat="1" ht="33.75" customHeight="1">
      <c r="A660" s="13">
        <v>654</v>
      </c>
      <c r="B660" s="14" t="s">
        <v>29</v>
      </c>
      <c r="C660" s="14" t="s">
        <v>30</v>
      </c>
      <c r="D660" s="15" t="s">
        <v>31</v>
      </c>
      <c r="E660" s="16"/>
      <c r="F660" s="15" t="s">
        <v>32</v>
      </c>
      <c r="G660" s="14" t="s">
        <v>33</v>
      </c>
      <c r="H660" s="14" t="s">
        <v>2258</v>
      </c>
      <c r="I660" s="14"/>
      <c r="J660" s="14"/>
      <c r="K660" s="14"/>
      <c r="L660" s="17">
        <v>43089</v>
      </c>
      <c r="M660" s="17">
        <v>43089</v>
      </c>
      <c r="N660" s="14">
        <v>109</v>
      </c>
      <c r="O660" s="14">
        <v>4</v>
      </c>
      <c r="P660" s="37"/>
      <c r="Q660" s="14">
        <v>1</v>
      </c>
      <c r="R660" s="14">
        <v>210</v>
      </c>
      <c r="S660" s="15">
        <f t="shared" si="21"/>
        <v>210</v>
      </c>
      <c r="T660" s="14" t="s">
        <v>35</v>
      </c>
      <c r="U660" s="14" t="s">
        <v>36</v>
      </c>
      <c r="V660" s="14"/>
      <c r="W660" s="127" t="str">
        <f t="shared" ca="1" si="20"/>
        <v>2019CJ109CP4</v>
      </c>
    </row>
    <row r="661" spans="1:23" s="31" customFormat="1" ht="33.75" customHeight="1">
      <c r="A661" s="13">
        <v>655</v>
      </c>
      <c r="B661" s="14" t="s">
        <v>29</v>
      </c>
      <c r="C661" s="14" t="s">
        <v>30</v>
      </c>
      <c r="D661" s="15" t="s">
        <v>31</v>
      </c>
      <c r="E661" s="16"/>
      <c r="F661" s="15" t="s">
        <v>32</v>
      </c>
      <c r="G661" s="14" t="s">
        <v>33</v>
      </c>
      <c r="H661" s="14" t="s">
        <v>2259</v>
      </c>
      <c r="I661" s="14"/>
      <c r="J661" s="14"/>
      <c r="K661" s="14"/>
      <c r="L661" s="17">
        <v>43089</v>
      </c>
      <c r="M661" s="17">
        <v>43089</v>
      </c>
      <c r="N661" s="14">
        <v>109</v>
      </c>
      <c r="O661" s="14">
        <v>5</v>
      </c>
      <c r="P661" s="37"/>
      <c r="Q661" s="14">
        <v>1</v>
      </c>
      <c r="R661" s="14">
        <v>203</v>
      </c>
      <c r="S661" s="15">
        <f t="shared" si="21"/>
        <v>203</v>
      </c>
      <c r="T661" s="14" t="s">
        <v>35</v>
      </c>
      <c r="U661" s="14" t="s">
        <v>36</v>
      </c>
      <c r="V661" s="14"/>
      <c r="W661" s="127" t="str">
        <f t="shared" ca="1" si="20"/>
        <v>2019CJ109CP5</v>
      </c>
    </row>
    <row r="662" spans="1:23" s="31" customFormat="1" ht="33.75" customHeight="1">
      <c r="A662" s="13">
        <v>656</v>
      </c>
      <c r="B662" s="14" t="s">
        <v>29</v>
      </c>
      <c r="C662" s="14" t="s">
        <v>30</v>
      </c>
      <c r="D662" s="15" t="s">
        <v>31</v>
      </c>
      <c r="E662" s="16"/>
      <c r="F662" s="15" t="s">
        <v>32</v>
      </c>
      <c r="G662" s="14" t="s">
        <v>33</v>
      </c>
      <c r="H662" s="14" t="s">
        <v>2260</v>
      </c>
      <c r="I662" s="14"/>
      <c r="J662" s="14"/>
      <c r="K662" s="14"/>
      <c r="L662" s="17">
        <v>43089</v>
      </c>
      <c r="M662" s="17">
        <v>43089</v>
      </c>
      <c r="N662" s="14">
        <v>109</v>
      </c>
      <c r="O662" s="14">
        <v>6</v>
      </c>
      <c r="P662" s="37"/>
      <c r="Q662" s="14">
        <v>1</v>
      </c>
      <c r="R662" s="14">
        <v>206</v>
      </c>
      <c r="S662" s="15">
        <f t="shared" si="21"/>
        <v>206</v>
      </c>
      <c r="T662" s="14" t="s">
        <v>35</v>
      </c>
      <c r="U662" s="14" t="s">
        <v>36</v>
      </c>
      <c r="V662" s="14"/>
      <c r="W662" s="127" t="str">
        <f t="shared" ca="1" si="20"/>
        <v>2019CJ109CP6</v>
      </c>
    </row>
    <row r="663" spans="1:23" s="31" customFormat="1" ht="33.75" customHeight="1">
      <c r="A663" s="13">
        <v>657</v>
      </c>
      <c r="B663" s="14" t="s">
        <v>29</v>
      </c>
      <c r="C663" s="14" t="s">
        <v>30</v>
      </c>
      <c r="D663" s="15" t="s">
        <v>31</v>
      </c>
      <c r="E663" s="16"/>
      <c r="F663" s="15" t="s">
        <v>32</v>
      </c>
      <c r="G663" s="14" t="s">
        <v>33</v>
      </c>
      <c r="H663" s="14" t="s">
        <v>2261</v>
      </c>
      <c r="I663" s="14"/>
      <c r="J663" s="14"/>
      <c r="K663" s="14"/>
      <c r="L663" s="17">
        <v>43089</v>
      </c>
      <c r="M663" s="17">
        <v>43089</v>
      </c>
      <c r="N663" s="14">
        <v>110</v>
      </c>
      <c r="O663" s="14">
        <v>1</v>
      </c>
      <c r="P663" s="37"/>
      <c r="Q663" s="14">
        <v>1</v>
      </c>
      <c r="R663" s="14">
        <v>201</v>
      </c>
      <c r="S663" s="15">
        <f t="shared" si="21"/>
        <v>201</v>
      </c>
      <c r="T663" s="14" t="s">
        <v>35</v>
      </c>
      <c r="U663" s="14" t="s">
        <v>36</v>
      </c>
      <c r="V663" s="14"/>
      <c r="W663" s="127" t="str">
        <f t="shared" ca="1" si="20"/>
        <v>2019CJ110CP1</v>
      </c>
    </row>
    <row r="664" spans="1:23" s="31" customFormat="1" ht="33.75" customHeight="1">
      <c r="A664" s="13">
        <v>658</v>
      </c>
      <c r="B664" s="14" t="s">
        <v>29</v>
      </c>
      <c r="C664" s="14" t="s">
        <v>30</v>
      </c>
      <c r="D664" s="15" t="s">
        <v>31</v>
      </c>
      <c r="E664" s="16"/>
      <c r="F664" s="15" t="s">
        <v>32</v>
      </c>
      <c r="G664" s="14" t="s">
        <v>33</v>
      </c>
      <c r="H664" s="14" t="s">
        <v>2262</v>
      </c>
      <c r="I664" s="14"/>
      <c r="J664" s="14"/>
      <c r="K664" s="14"/>
      <c r="L664" s="17">
        <v>43089</v>
      </c>
      <c r="M664" s="17">
        <v>43089</v>
      </c>
      <c r="N664" s="14">
        <v>110</v>
      </c>
      <c r="O664" s="14">
        <v>2</v>
      </c>
      <c r="P664" s="37"/>
      <c r="Q664" s="14">
        <v>1</v>
      </c>
      <c r="R664" s="14">
        <v>206</v>
      </c>
      <c r="S664" s="15">
        <f t="shared" si="21"/>
        <v>206</v>
      </c>
      <c r="T664" s="14" t="s">
        <v>35</v>
      </c>
      <c r="U664" s="14" t="s">
        <v>36</v>
      </c>
      <c r="V664" s="14"/>
      <c r="W664" s="127" t="str">
        <f t="shared" ca="1" si="20"/>
        <v>2019CJ110CP2</v>
      </c>
    </row>
    <row r="665" spans="1:23" s="31" customFormat="1" ht="33.75" customHeight="1">
      <c r="A665" s="13">
        <v>659</v>
      </c>
      <c r="B665" s="14" t="s">
        <v>29</v>
      </c>
      <c r="C665" s="14" t="s">
        <v>30</v>
      </c>
      <c r="D665" s="15" t="s">
        <v>31</v>
      </c>
      <c r="E665" s="16"/>
      <c r="F665" s="15" t="s">
        <v>32</v>
      </c>
      <c r="G665" s="14" t="s">
        <v>33</v>
      </c>
      <c r="H665" s="14" t="s">
        <v>2263</v>
      </c>
      <c r="I665" s="14"/>
      <c r="J665" s="14"/>
      <c r="K665" s="14"/>
      <c r="L665" s="17">
        <v>43089</v>
      </c>
      <c r="M665" s="17">
        <v>43089</v>
      </c>
      <c r="N665" s="14">
        <v>110</v>
      </c>
      <c r="O665" s="14">
        <v>3</v>
      </c>
      <c r="P665" s="37"/>
      <c r="Q665" s="14">
        <v>1</v>
      </c>
      <c r="R665" s="14">
        <v>165</v>
      </c>
      <c r="S665" s="15">
        <f t="shared" si="21"/>
        <v>165</v>
      </c>
      <c r="T665" s="14" t="s">
        <v>35</v>
      </c>
      <c r="U665" s="14" t="s">
        <v>36</v>
      </c>
      <c r="V665" s="14"/>
      <c r="W665" s="127" t="str">
        <f t="shared" ca="1" si="20"/>
        <v>2019CJ110CP3</v>
      </c>
    </row>
    <row r="666" spans="1:23" s="31" customFormat="1" ht="33.75" customHeight="1">
      <c r="A666" s="13">
        <v>660</v>
      </c>
      <c r="B666" s="14" t="s">
        <v>29</v>
      </c>
      <c r="C666" s="14" t="s">
        <v>30</v>
      </c>
      <c r="D666" s="15" t="s">
        <v>31</v>
      </c>
      <c r="E666" s="16"/>
      <c r="F666" s="15" t="s">
        <v>32</v>
      </c>
      <c r="G666" s="14" t="s">
        <v>33</v>
      </c>
      <c r="H666" s="14">
        <v>405837317</v>
      </c>
      <c r="I666" s="14"/>
      <c r="J666" s="14"/>
      <c r="K666" s="14"/>
      <c r="L666" s="17">
        <v>43089</v>
      </c>
      <c r="M666" s="17">
        <v>43089</v>
      </c>
      <c r="N666" s="14">
        <v>110</v>
      </c>
      <c r="O666" s="14">
        <v>4</v>
      </c>
      <c r="P666" s="37" t="s">
        <v>171</v>
      </c>
      <c r="Q666" s="14">
        <v>1</v>
      </c>
      <c r="R666" s="14">
        <v>233</v>
      </c>
      <c r="S666" s="15">
        <f t="shared" si="21"/>
        <v>233</v>
      </c>
      <c r="T666" s="14" t="s">
        <v>35</v>
      </c>
      <c r="U666" s="14" t="s">
        <v>36</v>
      </c>
      <c r="V666" s="14"/>
      <c r="W666" s="127" t="str">
        <f t="shared" ca="1" si="20"/>
        <v>2019CJ110CP4</v>
      </c>
    </row>
    <row r="667" spans="1:23" s="31" customFormat="1" ht="33.75" customHeight="1">
      <c r="A667" s="13">
        <v>661</v>
      </c>
      <c r="B667" s="14" t="s">
        <v>29</v>
      </c>
      <c r="C667" s="14" t="s">
        <v>30</v>
      </c>
      <c r="D667" s="15" t="s">
        <v>31</v>
      </c>
      <c r="E667" s="16"/>
      <c r="F667" s="15" t="s">
        <v>32</v>
      </c>
      <c r="G667" s="14" t="s">
        <v>33</v>
      </c>
      <c r="H667" s="14">
        <v>405837317</v>
      </c>
      <c r="I667" s="14"/>
      <c r="J667" s="14"/>
      <c r="K667" s="14"/>
      <c r="L667" s="17">
        <v>43089</v>
      </c>
      <c r="M667" s="17">
        <v>43089</v>
      </c>
      <c r="N667" s="14">
        <v>110</v>
      </c>
      <c r="O667" s="14">
        <v>5</v>
      </c>
      <c r="P667" s="37" t="s">
        <v>172</v>
      </c>
      <c r="Q667" s="14">
        <v>234</v>
      </c>
      <c r="R667" s="14">
        <v>339</v>
      </c>
      <c r="S667" s="15">
        <f t="shared" si="21"/>
        <v>106</v>
      </c>
      <c r="T667" s="14" t="s">
        <v>35</v>
      </c>
      <c r="U667" s="14" t="s">
        <v>36</v>
      </c>
      <c r="V667" s="14"/>
      <c r="W667" s="127" t="str">
        <f t="shared" ca="1" si="20"/>
        <v>2019CJ110CP5</v>
      </c>
    </row>
    <row r="668" spans="1:23" s="31" customFormat="1" ht="33.75" customHeight="1">
      <c r="A668" s="13">
        <v>662</v>
      </c>
      <c r="B668" s="14" t="s">
        <v>29</v>
      </c>
      <c r="C668" s="14" t="s">
        <v>30</v>
      </c>
      <c r="D668" s="15" t="s">
        <v>31</v>
      </c>
      <c r="E668" s="16"/>
      <c r="F668" s="15" t="s">
        <v>32</v>
      </c>
      <c r="G668" s="14" t="s">
        <v>33</v>
      </c>
      <c r="H668" s="14">
        <v>405837317</v>
      </c>
      <c r="I668" s="14"/>
      <c r="J668" s="14"/>
      <c r="K668" s="14"/>
      <c r="L668" s="17">
        <v>43089</v>
      </c>
      <c r="M668" s="17">
        <v>43089</v>
      </c>
      <c r="N668" s="14">
        <v>110</v>
      </c>
      <c r="O668" s="14">
        <v>6</v>
      </c>
      <c r="P668" s="37" t="s">
        <v>173</v>
      </c>
      <c r="Q668" s="14">
        <v>340</v>
      </c>
      <c r="R668" s="14">
        <v>380</v>
      </c>
      <c r="S668" s="15">
        <f t="shared" si="21"/>
        <v>41</v>
      </c>
      <c r="T668" s="14" t="s">
        <v>35</v>
      </c>
      <c r="U668" s="14" t="s">
        <v>36</v>
      </c>
      <c r="V668" s="14"/>
      <c r="W668" s="127" t="str">
        <f t="shared" ca="1" si="20"/>
        <v>2019CJ110CP6</v>
      </c>
    </row>
    <row r="669" spans="1:23" s="31" customFormat="1" ht="33.75" customHeight="1">
      <c r="A669" s="13">
        <v>663</v>
      </c>
      <c r="B669" s="14" t="s">
        <v>29</v>
      </c>
      <c r="C669" s="14" t="s">
        <v>30</v>
      </c>
      <c r="D669" s="15" t="s">
        <v>31</v>
      </c>
      <c r="E669" s="16"/>
      <c r="F669" s="15" t="s">
        <v>32</v>
      </c>
      <c r="G669" s="14" t="s">
        <v>33</v>
      </c>
      <c r="H669" s="14" t="s">
        <v>2264</v>
      </c>
      <c r="I669" s="14"/>
      <c r="J669" s="14"/>
      <c r="K669" s="14"/>
      <c r="L669" s="17">
        <v>43089</v>
      </c>
      <c r="M669" s="17">
        <v>43089</v>
      </c>
      <c r="N669" s="14">
        <v>111</v>
      </c>
      <c r="O669" s="14">
        <v>1</v>
      </c>
      <c r="P669" s="37"/>
      <c r="Q669" s="14">
        <v>1</v>
      </c>
      <c r="R669" s="14">
        <v>197</v>
      </c>
      <c r="S669" s="15">
        <f t="shared" si="21"/>
        <v>197</v>
      </c>
      <c r="T669" s="14" t="s">
        <v>35</v>
      </c>
      <c r="U669" s="14" t="s">
        <v>36</v>
      </c>
      <c r="V669" s="14"/>
      <c r="W669" s="127" t="str">
        <f t="shared" ca="1" si="20"/>
        <v>2019CJ111CP1</v>
      </c>
    </row>
    <row r="670" spans="1:23" s="31" customFormat="1" ht="33.75" customHeight="1">
      <c r="A670" s="13">
        <v>664</v>
      </c>
      <c r="B670" s="14" t="s">
        <v>29</v>
      </c>
      <c r="C670" s="14" t="s">
        <v>30</v>
      </c>
      <c r="D670" s="15" t="s">
        <v>31</v>
      </c>
      <c r="E670" s="16"/>
      <c r="F670" s="15" t="s">
        <v>32</v>
      </c>
      <c r="G670" s="14" t="s">
        <v>33</v>
      </c>
      <c r="H670" s="14" t="s">
        <v>2265</v>
      </c>
      <c r="I670" s="14"/>
      <c r="J670" s="14"/>
      <c r="K670" s="14"/>
      <c r="L670" s="17">
        <v>43089</v>
      </c>
      <c r="M670" s="17">
        <v>43090</v>
      </c>
      <c r="N670" s="14">
        <v>111</v>
      </c>
      <c r="O670" s="14">
        <v>2</v>
      </c>
      <c r="P670" s="37"/>
      <c r="Q670" s="14">
        <v>1</v>
      </c>
      <c r="R670" s="14">
        <v>194</v>
      </c>
      <c r="S670" s="15">
        <f t="shared" si="21"/>
        <v>194</v>
      </c>
      <c r="T670" s="14" t="s">
        <v>35</v>
      </c>
      <c r="U670" s="14" t="s">
        <v>36</v>
      </c>
      <c r="V670" s="14"/>
      <c r="W670" s="127" t="str">
        <f t="shared" ca="1" si="20"/>
        <v>2019CJ111CP2</v>
      </c>
    </row>
    <row r="671" spans="1:23" s="31" customFormat="1" ht="33.75" customHeight="1">
      <c r="A671" s="13">
        <v>665</v>
      </c>
      <c r="B671" s="14" t="s">
        <v>29</v>
      </c>
      <c r="C671" s="14" t="s">
        <v>30</v>
      </c>
      <c r="D671" s="15" t="s">
        <v>31</v>
      </c>
      <c r="E671" s="16"/>
      <c r="F671" s="15" t="s">
        <v>32</v>
      </c>
      <c r="G671" s="14" t="s">
        <v>33</v>
      </c>
      <c r="H671" s="14" t="s">
        <v>2266</v>
      </c>
      <c r="I671" s="14"/>
      <c r="J671" s="14"/>
      <c r="K671" s="14"/>
      <c r="L671" s="17">
        <v>43090</v>
      </c>
      <c r="M671" s="17">
        <v>43090</v>
      </c>
      <c r="N671" s="14">
        <v>111</v>
      </c>
      <c r="O671" s="14">
        <v>3</v>
      </c>
      <c r="P671" s="37"/>
      <c r="Q671" s="14">
        <v>1</v>
      </c>
      <c r="R671" s="14">
        <v>194</v>
      </c>
      <c r="S671" s="15">
        <f t="shared" si="21"/>
        <v>194</v>
      </c>
      <c r="T671" s="14" t="s">
        <v>35</v>
      </c>
      <c r="U671" s="14" t="s">
        <v>36</v>
      </c>
      <c r="V671" s="14"/>
      <c r="W671" s="127" t="str">
        <f t="shared" ca="1" si="20"/>
        <v>2019CJ111CP3</v>
      </c>
    </row>
    <row r="672" spans="1:23" s="31" customFormat="1" ht="33.75" customHeight="1">
      <c r="A672" s="13">
        <v>666</v>
      </c>
      <c r="B672" s="14" t="s">
        <v>29</v>
      </c>
      <c r="C672" s="14" t="s">
        <v>30</v>
      </c>
      <c r="D672" s="15" t="s">
        <v>31</v>
      </c>
      <c r="E672" s="16"/>
      <c r="F672" s="15" t="s">
        <v>32</v>
      </c>
      <c r="G672" s="14" t="s">
        <v>33</v>
      </c>
      <c r="H672" s="14" t="s">
        <v>2267</v>
      </c>
      <c r="I672" s="14"/>
      <c r="J672" s="14"/>
      <c r="K672" s="14"/>
      <c r="L672" s="17">
        <v>43090</v>
      </c>
      <c r="M672" s="17">
        <v>43090</v>
      </c>
      <c r="N672" s="14">
        <v>111</v>
      </c>
      <c r="O672" s="14">
        <v>4</v>
      </c>
      <c r="P672" s="37"/>
      <c r="Q672" s="14">
        <v>1</v>
      </c>
      <c r="R672" s="14">
        <v>132</v>
      </c>
      <c r="S672" s="15">
        <f t="shared" si="21"/>
        <v>132</v>
      </c>
      <c r="T672" s="14" t="s">
        <v>35</v>
      </c>
      <c r="U672" s="14" t="s">
        <v>36</v>
      </c>
      <c r="V672" s="14"/>
      <c r="W672" s="127" t="str">
        <f t="shared" ca="1" si="20"/>
        <v>2019CJ111CP4</v>
      </c>
    </row>
    <row r="673" spans="1:23" s="31" customFormat="1" ht="33.75" customHeight="1">
      <c r="A673" s="13">
        <v>667</v>
      </c>
      <c r="B673" s="14" t="s">
        <v>29</v>
      </c>
      <c r="C673" s="14" t="s">
        <v>30</v>
      </c>
      <c r="D673" s="15" t="s">
        <v>31</v>
      </c>
      <c r="E673" s="16"/>
      <c r="F673" s="15" t="s">
        <v>32</v>
      </c>
      <c r="G673" s="14" t="s">
        <v>33</v>
      </c>
      <c r="H673" s="14" t="s">
        <v>2268</v>
      </c>
      <c r="I673" s="14"/>
      <c r="J673" s="14"/>
      <c r="K673" s="14"/>
      <c r="L673" s="17">
        <v>43090</v>
      </c>
      <c r="M673" s="17">
        <v>43090</v>
      </c>
      <c r="N673" s="14">
        <v>111</v>
      </c>
      <c r="O673" s="14">
        <v>5</v>
      </c>
      <c r="P673" s="37"/>
      <c r="Q673" s="14">
        <v>1</v>
      </c>
      <c r="R673" s="14">
        <v>203</v>
      </c>
      <c r="S673" s="15">
        <f t="shared" si="21"/>
        <v>203</v>
      </c>
      <c r="T673" s="14" t="s">
        <v>35</v>
      </c>
      <c r="U673" s="14" t="s">
        <v>36</v>
      </c>
      <c r="V673" s="14"/>
      <c r="W673" s="127" t="str">
        <f t="shared" ca="1" si="20"/>
        <v>2019CJ111CP5</v>
      </c>
    </row>
    <row r="674" spans="1:23" s="31" customFormat="1" ht="33.75" customHeight="1">
      <c r="A674" s="13">
        <v>668</v>
      </c>
      <c r="B674" s="14" t="s">
        <v>29</v>
      </c>
      <c r="C674" s="14" t="s">
        <v>30</v>
      </c>
      <c r="D674" s="15" t="s">
        <v>31</v>
      </c>
      <c r="E674" s="16"/>
      <c r="F674" s="15" t="s">
        <v>32</v>
      </c>
      <c r="G674" s="14" t="s">
        <v>33</v>
      </c>
      <c r="H674" s="14" t="s">
        <v>2269</v>
      </c>
      <c r="I674" s="14"/>
      <c r="J674" s="14"/>
      <c r="K674" s="14"/>
      <c r="L674" s="17">
        <v>43090</v>
      </c>
      <c r="M674" s="17">
        <v>43090</v>
      </c>
      <c r="N674" s="14">
        <v>111</v>
      </c>
      <c r="O674" s="14">
        <v>6</v>
      </c>
      <c r="P674" s="37"/>
      <c r="Q674" s="14">
        <v>1</v>
      </c>
      <c r="R674" s="14">
        <v>171</v>
      </c>
      <c r="S674" s="15">
        <f t="shared" si="21"/>
        <v>171</v>
      </c>
      <c r="T674" s="14" t="s">
        <v>35</v>
      </c>
      <c r="U674" s="14" t="s">
        <v>36</v>
      </c>
      <c r="V674" s="14"/>
      <c r="W674" s="127" t="str">
        <f t="shared" ca="1" si="20"/>
        <v>2019CJ111CP6</v>
      </c>
    </row>
    <row r="675" spans="1:23" s="31" customFormat="1" ht="33.75" customHeight="1">
      <c r="A675" s="13">
        <v>669</v>
      </c>
      <c r="B675" s="14" t="s">
        <v>29</v>
      </c>
      <c r="C675" s="14" t="s">
        <v>30</v>
      </c>
      <c r="D675" s="15" t="s">
        <v>31</v>
      </c>
      <c r="E675" s="16"/>
      <c r="F675" s="15" t="s">
        <v>32</v>
      </c>
      <c r="G675" s="14" t="s">
        <v>33</v>
      </c>
      <c r="H675" s="14" t="s">
        <v>2270</v>
      </c>
      <c r="I675" s="14"/>
      <c r="J675" s="14"/>
      <c r="K675" s="14"/>
      <c r="L675" s="17">
        <v>43090</v>
      </c>
      <c r="M675" s="17">
        <v>43090</v>
      </c>
      <c r="N675" s="14">
        <v>112</v>
      </c>
      <c r="O675" s="14">
        <v>1</v>
      </c>
      <c r="P675" s="37"/>
      <c r="Q675" s="14">
        <v>1</v>
      </c>
      <c r="R675" s="14">
        <v>201</v>
      </c>
      <c r="S675" s="15">
        <f t="shared" si="21"/>
        <v>201</v>
      </c>
      <c r="T675" s="14" t="s">
        <v>35</v>
      </c>
      <c r="U675" s="14" t="s">
        <v>36</v>
      </c>
      <c r="V675" s="14"/>
      <c r="W675" s="127" t="str">
        <f t="shared" ca="1" si="20"/>
        <v>2019CJ112CP1</v>
      </c>
    </row>
    <row r="676" spans="1:23" s="31" customFormat="1" ht="33.75" customHeight="1">
      <c r="A676" s="13">
        <v>670</v>
      </c>
      <c r="B676" s="14" t="s">
        <v>29</v>
      </c>
      <c r="C676" s="14" t="s">
        <v>30</v>
      </c>
      <c r="D676" s="15" t="s">
        <v>31</v>
      </c>
      <c r="E676" s="16"/>
      <c r="F676" s="15" t="s">
        <v>32</v>
      </c>
      <c r="G676" s="14" t="s">
        <v>33</v>
      </c>
      <c r="H676" s="14" t="s">
        <v>2271</v>
      </c>
      <c r="I676" s="14"/>
      <c r="J676" s="14"/>
      <c r="K676" s="14"/>
      <c r="L676" s="17">
        <v>43090</v>
      </c>
      <c r="M676" s="17">
        <v>43090</v>
      </c>
      <c r="N676" s="14">
        <v>112</v>
      </c>
      <c r="O676" s="14">
        <v>2</v>
      </c>
      <c r="P676" s="37"/>
      <c r="Q676" s="14">
        <v>1</v>
      </c>
      <c r="R676" s="14">
        <v>198</v>
      </c>
      <c r="S676" s="15">
        <f t="shared" si="21"/>
        <v>198</v>
      </c>
      <c r="T676" s="14" t="s">
        <v>35</v>
      </c>
      <c r="U676" s="14" t="s">
        <v>36</v>
      </c>
      <c r="V676" s="14"/>
      <c r="W676" s="127" t="str">
        <f t="shared" ca="1" si="20"/>
        <v>2019CJ112CP2</v>
      </c>
    </row>
    <row r="677" spans="1:23" s="31" customFormat="1" ht="33.75" customHeight="1">
      <c r="A677" s="13">
        <v>671</v>
      </c>
      <c r="B677" s="14" t="s">
        <v>29</v>
      </c>
      <c r="C677" s="14" t="s">
        <v>30</v>
      </c>
      <c r="D677" s="15" t="s">
        <v>31</v>
      </c>
      <c r="E677" s="16"/>
      <c r="F677" s="15" t="s">
        <v>32</v>
      </c>
      <c r="G677" s="14" t="s">
        <v>33</v>
      </c>
      <c r="H677" s="14" t="s">
        <v>2272</v>
      </c>
      <c r="I677" s="14"/>
      <c r="J677" s="14"/>
      <c r="K677" s="14"/>
      <c r="L677" s="17">
        <v>43090</v>
      </c>
      <c r="M677" s="17">
        <v>43090</v>
      </c>
      <c r="N677" s="14">
        <v>112</v>
      </c>
      <c r="O677" s="14">
        <v>3</v>
      </c>
      <c r="P677" s="37"/>
      <c r="Q677" s="14">
        <v>1</v>
      </c>
      <c r="R677" s="14">
        <v>191</v>
      </c>
      <c r="S677" s="15">
        <f t="shared" si="21"/>
        <v>191</v>
      </c>
      <c r="T677" s="14" t="s">
        <v>35</v>
      </c>
      <c r="U677" s="14" t="s">
        <v>36</v>
      </c>
      <c r="V677" s="14"/>
      <c r="W677" s="127" t="str">
        <f t="shared" ca="1" si="20"/>
        <v>2019CJ112CP3</v>
      </c>
    </row>
    <row r="678" spans="1:23" s="31" customFormat="1" ht="33.75" customHeight="1">
      <c r="A678" s="13">
        <v>672</v>
      </c>
      <c r="B678" s="14" t="s">
        <v>29</v>
      </c>
      <c r="C678" s="14" t="s">
        <v>30</v>
      </c>
      <c r="D678" s="15" t="s">
        <v>31</v>
      </c>
      <c r="E678" s="16"/>
      <c r="F678" s="15" t="s">
        <v>32</v>
      </c>
      <c r="G678" s="14" t="s">
        <v>33</v>
      </c>
      <c r="H678" s="14" t="s">
        <v>2273</v>
      </c>
      <c r="I678" s="14"/>
      <c r="J678" s="14"/>
      <c r="K678" s="14"/>
      <c r="L678" s="17">
        <v>43090</v>
      </c>
      <c r="M678" s="17">
        <v>43090</v>
      </c>
      <c r="N678" s="14">
        <v>112</v>
      </c>
      <c r="O678" s="14">
        <v>4</v>
      </c>
      <c r="P678" s="37"/>
      <c r="Q678" s="14">
        <v>1</v>
      </c>
      <c r="R678" s="14">
        <v>202</v>
      </c>
      <c r="S678" s="15">
        <f t="shared" si="21"/>
        <v>202</v>
      </c>
      <c r="T678" s="14" t="s">
        <v>35</v>
      </c>
      <c r="U678" s="14" t="s">
        <v>36</v>
      </c>
      <c r="V678" s="14"/>
      <c r="W678" s="127" t="str">
        <f t="shared" ca="1" si="20"/>
        <v>2019CJ112CP4</v>
      </c>
    </row>
    <row r="679" spans="1:23" s="31" customFormat="1" ht="33.75" customHeight="1">
      <c r="A679" s="13">
        <v>673</v>
      </c>
      <c r="B679" s="14" t="s">
        <v>29</v>
      </c>
      <c r="C679" s="14" t="s">
        <v>30</v>
      </c>
      <c r="D679" s="15" t="s">
        <v>31</v>
      </c>
      <c r="E679" s="16"/>
      <c r="F679" s="15" t="s">
        <v>32</v>
      </c>
      <c r="G679" s="14" t="s">
        <v>33</v>
      </c>
      <c r="H679" s="14" t="s">
        <v>2274</v>
      </c>
      <c r="I679" s="14"/>
      <c r="J679" s="14"/>
      <c r="K679" s="14"/>
      <c r="L679" s="17">
        <v>43090</v>
      </c>
      <c r="M679" s="17">
        <v>43090</v>
      </c>
      <c r="N679" s="14">
        <v>112</v>
      </c>
      <c r="O679" s="14">
        <v>5</v>
      </c>
      <c r="P679" s="37"/>
      <c r="Q679" s="14">
        <v>1</v>
      </c>
      <c r="R679" s="14">
        <v>207</v>
      </c>
      <c r="S679" s="15">
        <f t="shared" si="21"/>
        <v>207</v>
      </c>
      <c r="T679" s="14" t="s">
        <v>35</v>
      </c>
      <c r="U679" s="14" t="s">
        <v>36</v>
      </c>
      <c r="V679" s="14"/>
      <c r="W679" s="127" t="str">
        <f t="shared" ca="1" si="20"/>
        <v>2019CJ112CP5</v>
      </c>
    </row>
    <row r="680" spans="1:23" s="31" customFormat="1" ht="33.75" customHeight="1">
      <c r="A680" s="13">
        <v>674</v>
      </c>
      <c r="B680" s="14" t="s">
        <v>29</v>
      </c>
      <c r="C680" s="14" t="s">
        <v>30</v>
      </c>
      <c r="D680" s="15" t="s">
        <v>31</v>
      </c>
      <c r="E680" s="16"/>
      <c r="F680" s="15" t="s">
        <v>32</v>
      </c>
      <c r="G680" s="14" t="s">
        <v>33</v>
      </c>
      <c r="H680" s="14" t="s">
        <v>2275</v>
      </c>
      <c r="I680" s="14"/>
      <c r="J680" s="14"/>
      <c r="K680" s="14"/>
      <c r="L680" s="17">
        <v>43090</v>
      </c>
      <c r="M680" s="17">
        <v>43091</v>
      </c>
      <c r="N680" s="14">
        <v>112</v>
      </c>
      <c r="O680" s="14">
        <v>6</v>
      </c>
      <c r="P680" s="37"/>
      <c r="Q680" s="14">
        <v>1</v>
      </c>
      <c r="R680" s="14">
        <v>192</v>
      </c>
      <c r="S680" s="15">
        <f t="shared" si="21"/>
        <v>192</v>
      </c>
      <c r="T680" s="14" t="s">
        <v>35</v>
      </c>
      <c r="U680" s="14" t="s">
        <v>36</v>
      </c>
      <c r="V680" s="14"/>
      <c r="W680" s="127" t="str">
        <f t="shared" ca="1" si="20"/>
        <v>2019CJ112CP6</v>
      </c>
    </row>
    <row r="681" spans="1:23" s="31" customFormat="1" ht="33.75" customHeight="1">
      <c r="A681" s="13">
        <v>675</v>
      </c>
      <c r="B681" s="14" t="s">
        <v>29</v>
      </c>
      <c r="C681" s="14" t="s">
        <v>30</v>
      </c>
      <c r="D681" s="15" t="s">
        <v>31</v>
      </c>
      <c r="E681" s="16"/>
      <c r="F681" s="15" t="s">
        <v>32</v>
      </c>
      <c r="G681" s="14" t="s">
        <v>33</v>
      </c>
      <c r="H681" s="14" t="s">
        <v>2276</v>
      </c>
      <c r="I681" s="14"/>
      <c r="J681" s="14"/>
      <c r="K681" s="14"/>
      <c r="L681" s="17">
        <v>43091</v>
      </c>
      <c r="M681" s="17">
        <v>43091</v>
      </c>
      <c r="N681" s="14">
        <v>113</v>
      </c>
      <c r="O681" s="14">
        <v>1</v>
      </c>
      <c r="P681" s="37"/>
      <c r="Q681" s="14">
        <v>1</v>
      </c>
      <c r="R681" s="14">
        <v>195</v>
      </c>
      <c r="S681" s="15">
        <f t="shared" si="21"/>
        <v>195</v>
      </c>
      <c r="T681" s="14" t="s">
        <v>35</v>
      </c>
      <c r="U681" s="14" t="s">
        <v>36</v>
      </c>
      <c r="V681" s="14"/>
      <c r="W681" s="127" t="str">
        <f t="shared" ca="1" si="20"/>
        <v>2019CJ113CP1</v>
      </c>
    </row>
    <row r="682" spans="1:23" s="31" customFormat="1" ht="33.75" customHeight="1">
      <c r="A682" s="13">
        <v>676</v>
      </c>
      <c r="B682" s="14" t="s">
        <v>29</v>
      </c>
      <c r="C682" s="14" t="s">
        <v>30</v>
      </c>
      <c r="D682" s="15" t="s">
        <v>31</v>
      </c>
      <c r="E682" s="16"/>
      <c r="F682" s="15" t="s">
        <v>32</v>
      </c>
      <c r="G682" s="14" t="s">
        <v>33</v>
      </c>
      <c r="H682" s="14" t="s">
        <v>2277</v>
      </c>
      <c r="I682" s="14"/>
      <c r="J682" s="14"/>
      <c r="K682" s="14"/>
      <c r="L682" s="17">
        <v>43091</v>
      </c>
      <c r="M682" s="17">
        <v>43091</v>
      </c>
      <c r="N682" s="14">
        <v>113</v>
      </c>
      <c r="O682" s="14">
        <v>2</v>
      </c>
      <c r="P682" s="37"/>
      <c r="Q682" s="14">
        <v>1</v>
      </c>
      <c r="R682" s="14">
        <v>193</v>
      </c>
      <c r="S682" s="15">
        <f t="shared" si="21"/>
        <v>193</v>
      </c>
      <c r="T682" s="14" t="s">
        <v>35</v>
      </c>
      <c r="U682" s="14" t="s">
        <v>36</v>
      </c>
      <c r="V682" s="14"/>
      <c r="W682" s="127" t="str">
        <f t="shared" ca="1" si="20"/>
        <v>2019CJ113CP2</v>
      </c>
    </row>
    <row r="683" spans="1:23" s="31" customFormat="1" ht="33.75" customHeight="1">
      <c r="A683" s="13">
        <v>677</v>
      </c>
      <c r="B683" s="14" t="s">
        <v>29</v>
      </c>
      <c r="C683" s="14" t="s">
        <v>30</v>
      </c>
      <c r="D683" s="15" t="s">
        <v>31</v>
      </c>
      <c r="E683" s="16"/>
      <c r="F683" s="15" t="s">
        <v>32</v>
      </c>
      <c r="G683" s="14" t="s">
        <v>33</v>
      </c>
      <c r="H683" s="14" t="s">
        <v>2278</v>
      </c>
      <c r="I683" s="14"/>
      <c r="J683" s="14"/>
      <c r="K683" s="14"/>
      <c r="L683" s="17">
        <v>43091</v>
      </c>
      <c r="M683" s="17">
        <v>43095</v>
      </c>
      <c r="N683" s="14">
        <v>113</v>
      </c>
      <c r="O683" s="14">
        <v>3</v>
      </c>
      <c r="P683" s="37"/>
      <c r="Q683" s="14">
        <v>1</v>
      </c>
      <c r="R683" s="14">
        <v>200</v>
      </c>
      <c r="S683" s="15">
        <f t="shared" si="21"/>
        <v>200</v>
      </c>
      <c r="T683" s="14" t="s">
        <v>35</v>
      </c>
      <c r="U683" s="14" t="s">
        <v>36</v>
      </c>
      <c r="V683" s="14"/>
      <c r="W683" s="127" t="str">
        <f t="shared" ca="1" si="20"/>
        <v>2019CJ113CP3</v>
      </c>
    </row>
    <row r="684" spans="1:23" s="31" customFormat="1" ht="33.75" customHeight="1">
      <c r="A684" s="13">
        <v>678</v>
      </c>
      <c r="B684" s="14" t="s">
        <v>29</v>
      </c>
      <c r="C684" s="14" t="s">
        <v>30</v>
      </c>
      <c r="D684" s="15" t="s">
        <v>31</v>
      </c>
      <c r="E684" s="16"/>
      <c r="F684" s="15" t="s">
        <v>32</v>
      </c>
      <c r="G684" s="14" t="s">
        <v>33</v>
      </c>
      <c r="H684" s="14" t="s">
        <v>2279</v>
      </c>
      <c r="I684" s="14"/>
      <c r="J684" s="14"/>
      <c r="K684" s="14"/>
      <c r="L684" s="17">
        <v>43095</v>
      </c>
      <c r="M684" s="17">
        <v>43095</v>
      </c>
      <c r="N684" s="14">
        <v>113</v>
      </c>
      <c r="O684" s="14">
        <v>4</v>
      </c>
      <c r="P684" s="37"/>
      <c r="Q684" s="14">
        <v>1</v>
      </c>
      <c r="R684" s="14">
        <v>184</v>
      </c>
      <c r="S684" s="15">
        <f t="shared" si="21"/>
        <v>184</v>
      </c>
      <c r="T684" s="14" t="s">
        <v>35</v>
      </c>
      <c r="U684" s="14" t="s">
        <v>36</v>
      </c>
      <c r="V684" s="14"/>
      <c r="W684" s="127" t="str">
        <f t="shared" ca="1" si="20"/>
        <v>2019CJ113CP4</v>
      </c>
    </row>
    <row r="685" spans="1:23" s="31" customFormat="1" ht="33.75" customHeight="1">
      <c r="A685" s="13">
        <v>679</v>
      </c>
      <c r="B685" s="14" t="s">
        <v>29</v>
      </c>
      <c r="C685" s="14" t="s">
        <v>30</v>
      </c>
      <c r="D685" s="15" t="s">
        <v>31</v>
      </c>
      <c r="E685" s="16"/>
      <c r="F685" s="15" t="s">
        <v>32</v>
      </c>
      <c r="G685" s="14" t="s">
        <v>33</v>
      </c>
      <c r="H685" s="14" t="s">
        <v>2280</v>
      </c>
      <c r="I685" s="14"/>
      <c r="J685" s="14"/>
      <c r="K685" s="14"/>
      <c r="L685" s="17">
        <v>43095</v>
      </c>
      <c r="M685" s="17">
        <v>43095</v>
      </c>
      <c r="N685" s="14">
        <v>113</v>
      </c>
      <c r="O685" s="14">
        <v>5</v>
      </c>
      <c r="P685" s="37"/>
      <c r="Q685" s="14">
        <v>1</v>
      </c>
      <c r="R685" s="14">
        <v>201</v>
      </c>
      <c r="S685" s="15">
        <f t="shared" si="21"/>
        <v>201</v>
      </c>
      <c r="T685" s="14" t="s">
        <v>35</v>
      </c>
      <c r="U685" s="14" t="s">
        <v>36</v>
      </c>
      <c r="V685" s="14"/>
      <c r="W685" s="127" t="str">
        <f t="shared" ca="1" si="20"/>
        <v>2019CJ113CP5</v>
      </c>
    </row>
    <row r="686" spans="1:23" s="31" customFormat="1" ht="33.75" customHeight="1">
      <c r="A686" s="13">
        <v>680</v>
      </c>
      <c r="B686" s="14" t="s">
        <v>29</v>
      </c>
      <c r="C686" s="14" t="s">
        <v>30</v>
      </c>
      <c r="D686" s="15" t="s">
        <v>31</v>
      </c>
      <c r="E686" s="16"/>
      <c r="F686" s="15" t="s">
        <v>32</v>
      </c>
      <c r="G686" s="14" t="s">
        <v>33</v>
      </c>
      <c r="H686" s="14" t="s">
        <v>2281</v>
      </c>
      <c r="I686" s="14"/>
      <c r="J686" s="14"/>
      <c r="K686" s="14"/>
      <c r="L686" s="17">
        <v>43095</v>
      </c>
      <c r="M686" s="17">
        <v>43095</v>
      </c>
      <c r="N686" s="14">
        <v>113</v>
      </c>
      <c r="O686" s="14">
        <v>6</v>
      </c>
      <c r="P686" s="37"/>
      <c r="Q686" s="14">
        <v>1</v>
      </c>
      <c r="R686" s="14">
        <v>200</v>
      </c>
      <c r="S686" s="15">
        <f t="shared" si="21"/>
        <v>200</v>
      </c>
      <c r="T686" s="14" t="s">
        <v>35</v>
      </c>
      <c r="U686" s="14" t="s">
        <v>36</v>
      </c>
      <c r="V686" s="14"/>
      <c r="W686" s="127" t="str">
        <f t="shared" ca="1" si="20"/>
        <v>2019CJ113CP6</v>
      </c>
    </row>
    <row r="687" spans="1:23" s="31" customFormat="1" ht="33.75" customHeight="1">
      <c r="A687" s="13">
        <v>681</v>
      </c>
      <c r="B687" s="14" t="s">
        <v>29</v>
      </c>
      <c r="C687" s="14" t="s">
        <v>30</v>
      </c>
      <c r="D687" s="15" t="s">
        <v>31</v>
      </c>
      <c r="E687" s="16"/>
      <c r="F687" s="15" t="s">
        <v>32</v>
      </c>
      <c r="G687" s="14" t="s">
        <v>33</v>
      </c>
      <c r="H687" s="14" t="s">
        <v>2282</v>
      </c>
      <c r="I687" s="14"/>
      <c r="J687" s="14"/>
      <c r="K687" s="14"/>
      <c r="L687" s="17">
        <v>43095</v>
      </c>
      <c r="M687" s="17">
        <v>43095</v>
      </c>
      <c r="N687" s="14">
        <v>114</v>
      </c>
      <c r="O687" s="14">
        <v>1</v>
      </c>
      <c r="P687" s="37"/>
      <c r="Q687" s="14">
        <v>1</v>
      </c>
      <c r="R687" s="14">
        <v>145</v>
      </c>
      <c r="S687" s="15">
        <f>R687-Q687+1</f>
        <v>145</v>
      </c>
      <c r="T687" s="14" t="s">
        <v>35</v>
      </c>
      <c r="U687" s="14" t="s">
        <v>36</v>
      </c>
      <c r="V687" s="14"/>
      <c r="W687" s="127" t="str">
        <f t="shared" ca="1" si="20"/>
        <v>2019CJ114CP1</v>
      </c>
    </row>
    <row r="688" spans="1:23" s="31" customFormat="1" ht="33.75" customHeight="1">
      <c r="A688" s="13">
        <v>682</v>
      </c>
      <c r="B688" s="14" t="s">
        <v>29</v>
      </c>
      <c r="C688" s="14" t="s">
        <v>30</v>
      </c>
      <c r="D688" s="15" t="s">
        <v>31</v>
      </c>
      <c r="E688" s="16"/>
      <c r="F688" s="15" t="s">
        <v>32</v>
      </c>
      <c r="G688" s="14" t="s">
        <v>33</v>
      </c>
      <c r="H688" s="14">
        <v>418329217</v>
      </c>
      <c r="I688" s="14"/>
      <c r="J688" s="14"/>
      <c r="K688" s="14"/>
      <c r="L688" s="17">
        <v>43095</v>
      </c>
      <c r="M688" s="17">
        <v>43095</v>
      </c>
      <c r="N688" s="14">
        <v>114</v>
      </c>
      <c r="O688" s="14">
        <v>2</v>
      </c>
      <c r="P688" s="37"/>
      <c r="Q688" s="14">
        <v>1</v>
      </c>
      <c r="R688" s="14">
        <v>166</v>
      </c>
      <c r="S688" s="15">
        <f t="shared" ref="S688:S697" si="22">R688-Q688+1</f>
        <v>166</v>
      </c>
      <c r="T688" s="14" t="s">
        <v>35</v>
      </c>
      <c r="U688" s="14" t="s">
        <v>36</v>
      </c>
      <c r="V688" s="14"/>
      <c r="W688" s="127" t="str">
        <f t="shared" ca="1" si="20"/>
        <v>2019CJ114CP2</v>
      </c>
    </row>
    <row r="689" spans="1:23" s="31" customFormat="1" ht="33.75" customHeight="1">
      <c r="A689" s="13">
        <v>683</v>
      </c>
      <c r="B689" s="14" t="s">
        <v>29</v>
      </c>
      <c r="C689" s="14" t="s">
        <v>30</v>
      </c>
      <c r="D689" s="15" t="s">
        <v>31</v>
      </c>
      <c r="E689" s="16"/>
      <c r="F689" s="15" t="s">
        <v>32</v>
      </c>
      <c r="G689" s="14" t="s">
        <v>33</v>
      </c>
      <c r="H689" s="14" t="s">
        <v>2283</v>
      </c>
      <c r="I689" s="14"/>
      <c r="J689" s="14"/>
      <c r="K689" s="14"/>
      <c r="L689" s="17">
        <v>43095</v>
      </c>
      <c r="M689" s="17">
        <v>43095</v>
      </c>
      <c r="N689" s="14">
        <v>114</v>
      </c>
      <c r="O689" s="14">
        <v>3</v>
      </c>
      <c r="P689" s="37"/>
      <c r="Q689" s="14">
        <v>1</v>
      </c>
      <c r="R689" s="14">
        <v>141</v>
      </c>
      <c r="S689" s="15">
        <f t="shared" si="22"/>
        <v>141</v>
      </c>
      <c r="T689" s="14" t="s">
        <v>35</v>
      </c>
      <c r="U689" s="14" t="s">
        <v>36</v>
      </c>
      <c r="V689" s="14"/>
      <c r="W689" s="127" t="str">
        <f t="shared" ca="1" si="20"/>
        <v>2019CJ114CP3</v>
      </c>
    </row>
    <row r="690" spans="1:23" s="31" customFormat="1" ht="33.75" customHeight="1">
      <c r="A690" s="13">
        <v>684</v>
      </c>
      <c r="B690" s="14" t="s">
        <v>29</v>
      </c>
      <c r="C690" s="14" t="s">
        <v>30</v>
      </c>
      <c r="D690" s="15" t="s">
        <v>31</v>
      </c>
      <c r="E690" s="16"/>
      <c r="F690" s="15" t="s">
        <v>32</v>
      </c>
      <c r="G690" s="14" t="s">
        <v>33</v>
      </c>
      <c r="H690" s="14" t="s">
        <v>2284</v>
      </c>
      <c r="I690" s="14"/>
      <c r="J690" s="14"/>
      <c r="K690" s="14"/>
      <c r="L690" s="17">
        <v>43095</v>
      </c>
      <c r="M690" s="17">
        <v>43095</v>
      </c>
      <c r="N690" s="14">
        <v>114</v>
      </c>
      <c r="O690" s="14">
        <v>4</v>
      </c>
      <c r="P690" s="37"/>
      <c r="Q690" s="14">
        <v>1</v>
      </c>
      <c r="R690" s="14">
        <v>205</v>
      </c>
      <c r="S690" s="15">
        <f t="shared" si="22"/>
        <v>205</v>
      </c>
      <c r="T690" s="14" t="s">
        <v>35</v>
      </c>
      <c r="U690" s="14" t="s">
        <v>36</v>
      </c>
      <c r="V690" s="14"/>
      <c r="W690" s="127" t="str">
        <f t="shared" ca="1" si="20"/>
        <v>2019CJ114CP4</v>
      </c>
    </row>
    <row r="691" spans="1:23" s="31" customFormat="1" ht="33.75" customHeight="1">
      <c r="A691" s="13">
        <v>685</v>
      </c>
      <c r="B691" s="14" t="s">
        <v>29</v>
      </c>
      <c r="C691" s="14" t="s">
        <v>30</v>
      </c>
      <c r="D691" s="15" t="s">
        <v>31</v>
      </c>
      <c r="E691" s="16"/>
      <c r="F691" s="15" t="s">
        <v>32</v>
      </c>
      <c r="G691" s="14" t="s">
        <v>33</v>
      </c>
      <c r="H691" s="14" t="s">
        <v>2285</v>
      </c>
      <c r="I691" s="14"/>
      <c r="J691" s="14"/>
      <c r="K691" s="14"/>
      <c r="L691" s="17">
        <v>43095</v>
      </c>
      <c r="M691" s="17">
        <v>43095</v>
      </c>
      <c r="N691" s="14">
        <v>114</v>
      </c>
      <c r="O691" s="14">
        <v>5</v>
      </c>
      <c r="P691" s="37"/>
      <c r="Q691" s="14">
        <v>1</v>
      </c>
      <c r="R691" s="14">
        <v>191</v>
      </c>
      <c r="S691" s="15">
        <f t="shared" si="22"/>
        <v>191</v>
      </c>
      <c r="T691" s="14" t="s">
        <v>35</v>
      </c>
      <c r="U691" s="14" t="s">
        <v>36</v>
      </c>
      <c r="V691" s="14"/>
      <c r="W691" s="127" t="str">
        <f t="shared" ca="1" si="20"/>
        <v>2019CJ114CP5</v>
      </c>
    </row>
    <row r="692" spans="1:23" s="31" customFormat="1" ht="33.75" customHeight="1">
      <c r="A692" s="13">
        <v>686</v>
      </c>
      <c r="B692" s="14" t="s">
        <v>29</v>
      </c>
      <c r="C692" s="14" t="s">
        <v>30</v>
      </c>
      <c r="D692" s="15" t="s">
        <v>31</v>
      </c>
      <c r="E692" s="16"/>
      <c r="F692" s="15" t="s">
        <v>32</v>
      </c>
      <c r="G692" s="14" t="s">
        <v>33</v>
      </c>
      <c r="H692" s="14" t="s">
        <v>2286</v>
      </c>
      <c r="I692" s="14"/>
      <c r="J692" s="14"/>
      <c r="K692" s="14"/>
      <c r="L692" s="17">
        <v>43095</v>
      </c>
      <c r="M692" s="17">
        <v>43095</v>
      </c>
      <c r="N692" s="14">
        <v>114</v>
      </c>
      <c r="O692" s="14">
        <v>6</v>
      </c>
      <c r="P692" s="37"/>
      <c r="Q692" s="14">
        <v>1</v>
      </c>
      <c r="R692" s="14">
        <v>197</v>
      </c>
      <c r="S692" s="15">
        <f t="shared" si="22"/>
        <v>197</v>
      </c>
      <c r="T692" s="14" t="s">
        <v>35</v>
      </c>
      <c r="U692" s="14" t="s">
        <v>36</v>
      </c>
      <c r="V692" s="14"/>
      <c r="W692" s="127" t="str">
        <f t="shared" ca="1" si="20"/>
        <v>2019CJ114CP6</v>
      </c>
    </row>
    <row r="693" spans="1:23" s="31" customFormat="1" ht="33.75" customHeight="1">
      <c r="A693" s="13">
        <v>687</v>
      </c>
      <c r="B693" s="14" t="s">
        <v>29</v>
      </c>
      <c r="C693" s="14" t="s">
        <v>30</v>
      </c>
      <c r="D693" s="15" t="s">
        <v>31</v>
      </c>
      <c r="E693" s="16"/>
      <c r="F693" s="15" t="s">
        <v>32</v>
      </c>
      <c r="G693" s="14" t="s">
        <v>33</v>
      </c>
      <c r="H693" s="14" t="s">
        <v>2287</v>
      </c>
      <c r="I693" s="14"/>
      <c r="J693" s="14"/>
      <c r="K693" s="14"/>
      <c r="L693" s="17">
        <v>43095</v>
      </c>
      <c r="M693" s="17">
        <v>43095</v>
      </c>
      <c r="N693" s="14">
        <v>115</v>
      </c>
      <c r="O693" s="14">
        <v>1</v>
      </c>
      <c r="P693" s="37"/>
      <c r="Q693" s="14">
        <v>1</v>
      </c>
      <c r="R693" s="14">
        <v>162</v>
      </c>
      <c r="S693" s="15">
        <f t="shared" si="22"/>
        <v>162</v>
      </c>
      <c r="T693" s="14" t="s">
        <v>35</v>
      </c>
      <c r="U693" s="14" t="s">
        <v>36</v>
      </c>
      <c r="V693" s="14"/>
      <c r="W693" s="127" t="str">
        <f t="shared" ca="1" si="20"/>
        <v>2019CJ115CP1</v>
      </c>
    </row>
    <row r="694" spans="1:23" s="31" customFormat="1" ht="33.75" customHeight="1">
      <c r="A694" s="13">
        <v>688</v>
      </c>
      <c r="B694" s="14" t="s">
        <v>29</v>
      </c>
      <c r="C694" s="14" t="s">
        <v>30</v>
      </c>
      <c r="D694" s="15" t="s">
        <v>31</v>
      </c>
      <c r="E694" s="16"/>
      <c r="F694" s="15" t="s">
        <v>32</v>
      </c>
      <c r="G694" s="14" t="s">
        <v>33</v>
      </c>
      <c r="H694" s="14" t="s">
        <v>2288</v>
      </c>
      <c r="I694" s="14"/>
      <c r="J694" s="14"/>
      <c r="K694" s="14"/>
      <c r="L694" s="17">
        <v>43095</v>
      </c>
      <c r="M694" s="17">
        <v>43095</v>
      </c>
      <c r="N694" s="14">
        <v>115</v>
      </c>
      <c r="O694" s="14">
        <v>2</v>
      </c>
      <c r="P694" s="37"/>
      <c r="Q694" s="14">
        <v>1</v>
      </c>
      <c r="R694" s="14">
        <v>189</v>
      </c>
      <c r="S694" s="15">
        <f t="shared" si="22"/>
        <v>189</v>
      </c>
      <c r="T694" s="14" t="s">
        <v>35</v>
      </c>
      <c r="U694" s="14" t="s">
        <v>36</v>
      </c>
      <c r="V694" s="14"/>
      <c r="W694" s="127" t="str">
        <f t="shared" ca="1" si="20"/>
        <v>2019CJ115CP2</v>
      </c>
    </row>
    <row r="695" spans="1:23" s="31" customFormat="1" ht="33.75" customHeight="1">
      <c r="A695" s="13">
        <v>689</v>
      </c>
      <c r="B695" s="14" t="s">
        <v>29</v>
      </c>
      <c r="C695" s="14" t="s">
        <v>30</v>
      </c>
      <c r="D695" s="15" t="s">
        <v>31</v>
      </c>
      <c r="E695" s="16"/>
      <c r="F695" s="15" t="s">
        <v>32</v>
      </c>
      <c r="G695" s="14" t="s">
        <v>33</v>
      </c>
      <c r="H695" s="14" t="s">
        <v>2289</v>
      </c>
      <c r="I695" s="14"/>
      <c r="J695" s="14"/>
      <c r="K695" s="14"/>
      <c r="L695" s="17">
        <v>43095</v>
      </c>
      <c r="M695" s="17">
        <v>43095</v>
      </c>
      <c r="N695" s="14">
        <v>115</v>
      </c>
      <c r="O695" s="14">
        <v>3</v>
      </c>
      <c r="P695" s="37"/>
      <c r="Q695" s="14">
        <v>1</v>
      </c>
      <c r="R695" s="14">
        <v>116</v>
      </c>
      <c r="S695" s="15">
        <f t="shared" si="22"/>
        <v>116</v>
      </c>
      <c r="T695" s="14" t="s">
        <v>35</v>
      </c>
      <c r="U695" s="14" t="s">
        <v>36</v>
      </c>
      <c r="V695" s="14"/>
      <c r="W695" s="127" t="str">
        <f t="shared" ca="1" si="20"/>
        <v>2019CJ115CP3</v>
      </c>
    </row>
    <row r="696" spans="1:23" s="31" customFormat="1" ht="33.75" customHeight="1">
      <c r="A696" s="13">
        <v>690</v>
      </c>
      <c r="B696" s="14" t="s">
        <v>29</v>
      </c>
      <c r="C696" s="14" t="s">
        <v>30</v>
      </c>
      <c r="D696" s="15" t="s">
        <v>31</v>
      </c>
      <c r="E696" s="16"/>
      <c r="F696" s="15" t="s">
        <v>32</v>
      </c>
      <c r="G696" s="14" t="s">
        <v>33</v>
      </c>
      <c r="H696" s="14" t="s">
        <v>2290</v>
      </c>
      <c r="I696" s="14"/>
      <c r="J696" s="14"/>
      <c r="K696" s="14"/>
      <c r="L696" s="17">
        <v>43095</v>
      </c>
      <c r="M696" s="17">
        <v>43095</v>
      </c>
      <c r="N696" s="14">
        <v>115</v>
      </c>
      <c r="O696" s="14">
        <v>4</v>
      </c>
      <c r="P696" s="37"/>
      <c r="Q696" s="14">
        <v>1</v>
      </c>
      <c r="R696" s="14">
        <v>208</v>
      </c>
      <c r="S696" s="15">
        <f t="shared" si="22"/>
        <v>208</v>
      </c>
      <c r="T696" s="14" t="s">
        <v>35</v>
      </c>
      <c r="U696" s="14" t="s">
        <v>36</v>
      </c>
      <c r="V696" s="14"/>
      <c r="W696" s="127" t="str">
        <f t="shared" ca="1" si="20"/>
        <v>2019CJ115CP4</v>
      </c>
    </row>
    <row r="697" spans="1:23" s="31" customFormat="1" ht="33.75" customHeight="1">
      <c r="A697" s="13">
        <v>691</v>
      </c>
      <c r="B697" s="14" t="s">
        <v>29</v>
      </c>
      <c r="C697" s="14" t="s">
        <v>30</v>
      </c>
      <c r="D697" s="15" t="s">
        <v>31</v>
      </c>
      <c r="E697" s="16"/>
      <c r="F697" s="15" t="s">
        <v>32</v>
      </c>
      <c r="G697" s="14" t="s">
        <v>33</v>
      </c>
      <c r="H697" s="14" t="s">
        <v>2291</v>
      </c>
      <c r="I697" s="14"/>
      <c r="J697" s="14"/>
      <c r="K697" s="14"/>
      <c r="L697" s="17">
        <v>43095</v>
      </c>
      <c r="M697" s="17">
        <v>43095</v>
      </c>
      <c r="N697" s="14">
        <v>115</v>
      </c>
      <c r="O697" s="14">
        <v>5</v>
      </c>
      <c r="P697" s="37"/>
      <c r="Q697" s="14">
        <v>1</v>
      </c>
      <c r="R697" s="14">
        <v>206</v>
      </c>
      <c r="S697" s="15">
        <f t="shared" si="22"/>
        <v>206</v>
      </c>
      <c r="T697" s="14" t="s">
        <v>35</v>
      </c>
      <c r="U697" s="14" t="s">
        <v>36</v>
      </c>
      <c r="V697" s="14"/>
      <c r="W697" s="127" t="str">
        <f t="shared" ca="1" si="20"/>
        <v>2019CJ115CP5</v>
      </c>
    </row>
    <row r="698" spans="1:23" s="31" customFormat="1" ht="33.75" customHeight="1">
      <c r="A698" s="13">
        <v>692</v>
      </c>
      <c r="B698" s="14" t="s">
        <v>29</v>
      </c>
      <c r="C698" s="14" t="s">
        <v>30</v>
      </c>
      <c r="D698" s="15" t="s">
        <v>31</v>
      </c>
      <c r="E698" s="16"/>
      <c r="F698" s="15" t="s">
        <v>32</v>
      </c>
      <c r="G698" s="14" t="s">
        <v>33</v>
      </c>
      <c r="H698" s="14" t="s">
        <v>2292</v>
      </c>
      <c r="I698" s="14"/>
      <c r="J698" s="14"/>
      <c r="K698" s="14"/>
      <c r="L698" s="17">
        <v>43095</v>
      </c>
      <c r="M698" s="17">
        <v>43096</v>
      </c>
      <c r="N698" s="14">
        <v>115</v>
      </c>
      <c r="O698" s="14">
        <v>6</v>
      </c>
      <c r="P698" s="37"/>
      <c r="Q698" s="14">
        <v>1</v>
      </c>
      <c r="R698" s="14">
        <v>136</v>
      </c>
      <c r="S698" s="15">
        <f t="shared" ref="S698:S734" si="23">R698-Q698+1</f>
        <v>136</v>
      </c>
      <c r="T698" s="14" t="s">
        <v>35</v>
      </c>
      <c r="U698" s="14" t="s">
        <v>36</v>
      </c>
      <c r="V698" s="14"/>
      <c r="W698" s="127" t="str">
        <f t="shared" ca="1" si="20"/>
        <v>2019CJ115CP6</v>
      </c>
    </row>
    <row r="699" spans="1:23" s="31" customFormat="1" ht="33.75" customHeight="1">
      <c r="A699" s="13">
        <v>693</v>
      </c>
      <c r="B699" s="14" t="s">
        <v>29</v>
      </c>
      <c r="C699" s="14" t="s">
        <v>30</v>
      </c>
      <c r="D699" s="15" t="s">
        <v>31</v>
      </c>
      <c r="E699" s="16"/>
      <c r="F699" s="15" t="s">
        <v>32</v>
      </c>
      <c r="G699" s="14" t="s">
        <v>33</v>
      </c>
      <c r="H699" s="14" t="s">
        <v>2293</v>
      </c>
      <c r="I699" s="14"/>
      <c r="J699" s="14"/>
      <c r="K699" s="14"/>
      <c r="L699" s="17">
        <v>42738</v>
      </c>
      <c r="M699" s="17">
        <v>42738</v>
      </c>
      <c r="N699" s="14">
        <v>116</v>
      </c>
      <c r="O699" s="14">
        <v>1</v>
      </c>
      <c r="P699" s="37"/>
      <c r="Q699" s="14">
        <v>1</v>
      </c>
      <c r="R699" s="14">
        <v>192</v>
      </c>
      <c r="S699" s="15">
        <f t="shared" si="23"/>
        <v>192</v>
      </c>
      <c r="T699" s="14" t="s">
        <v>35</v>
      </c>
      <c r="U699" s="14" t="s">
        <v>36</v>
      </c>
      <c r="V699" s="14"/>
      <c r="W699" s="127" t="str">
        <f t="shared" ca="1" si="20"/>
        <v>2019CJ116CP1</v>
      </c>
    </row>
    <row r="700" spans="1:23" s="31" customFormat="1" ht="33.75" customHeight="1">
      <c r="A700" s="13">
        <v>694</v>
      </c>
      <c r="B700" s="14" t="s">
        <v>29</v>
      </c>
      <c r="C700" s="14" t="s">
        <v>30</v>
      </c>
      <c r="D700" s="15" t="s">
        <v>31</v>
      </c>
      <c r="E700" s="16"/>
      <c r="F700" s="15" t="s">
        <v>32</v>
      </c>
      <c r="G700" s="14" t="s">
        <v>33</v>
      </c>
      <c r="H700" s="14" t="s">
        <v>2294</v>
      </c>
      <c r="I700" s="14"/>
      <c r="J700" s="14"/>
      <c r="K700" s="14"/>
      <c r="L700" s="17">
        <v>42738</v>
      </c>
      <c r="M700" s="17">
        <v>42738</v>
      </c>
      <c r="N700" s="14">
        <v>116</v>
      </c>
      <c r="O700" s="14">
        <v>2</v>
      </c>
      <c r="P700" s="37"/>
      <c r="Q700" s="14">
        <v>1</v>
      </c>
      <c r="R700" s="14">
        <v>202</v>
      </c>
      <c r="S700" s="15">
        <f t="shared" si="23"/>
        <v>202</v>
      </c>
      <c r="T700" s="14" t="s">
        <v>35</v>
      </c>
      <c r="U700" s="14" t="s">
        <v>36</v>
      </c>
      <c r="V700" s="14"/>
      <c r="W700" s="127" t="str">
        <f t="shared" ca="1" si="20"/>
        <v>2019CJ116CP2</v>
      </c>
    </row>
    <row r="701" spans="1:23" s="31" customFormat="1" ht="33.75" customHeight="1">
      <c r="A701" s="13">
        <v>695</v>
      </c>
      <c r="B701" s="14" t="s">
        <v>29</v>
      </c>
      <c r="C701" s="14" t="s">
        <v>30</v>
      </c>
      <c r="D701" s="15" t="s">
        <v>31</v>
      </c>
      <c r="E701" s="16"/>
      <c r="F701" s="15" t="s">
        <v>32</v>
      </c>
      <c r="G701" s="14" t="s">
        <v>33</v>
      </c>
      <c r="H701" s="14" t="s">
        <v>2295</v>
      </c>
      <c r="I701" s="14"/>
      <c r="J701" s="14"/>
      <c r="K701" s="14"/>
      <c r="L701" s="17">
        <v>42738</v>
      </c>
      <c r="M701" s="17">
        <v>42738</v>
      </c>
      <c r="N701" s="14">
        <v>116</v>
      </c>
      <c r="O701" s="14">
        <v>3</v>
      </c>
      <c r="P701" s="37"/>
      <c r="Q701" s="14">
        <v>1</v>
      </c>
      <c r="R701" s="14">
        <v>199</v>
      </c>
      <c r="S701" s="15">
        <f t="shared" si="23"/>
        <v>199</v>
      </c>
      <c r="T701" s="14" t="s">
        <v>35</v>
      </c>
      <c r="U701" s="14" t="s">
        <v>36</v>
      </c>
      <c r="V701" s="14"/>
      <c r="W701" s="127" t="str">
        <f t="shared" ca="1" si="20"/>
        <v>2019CJ116CP3</v>
      </c>
    </row>
    <row r="702" spans="1:23" s="31" customFormat="1" ht="33.75" customHeight="1">
      <c r="A702" s="13">
        <v>696</v>
      </c>
      <c r="B702" s="14" t="s">
        <v>29</v>
      </c>
      <c r="C702" s="14" t="s">
        <v>30</v>
      </c>
      <c r="D702" s="15" t="s">
        <v>31</v>
      </c>
      <c r="E702" s="16"/>
      <c r="F702" s="15" t="s">
        <v>32</v>
      </c>
      <c r="G702" s="14" t="s">
        <v>33</v>
      </c>
      <c r="H702" s="14" t="s">
        <v>2296</v>
      </c>
      <c r="I702" s="14"/>
      <c r="J702" s="14"/>
      <c r="K702" s="14"/>
      <c r="L702" s="17">
        <v>42825</v>
      </c>
      <c r="M702" s="17">
        <v>42828</v>
      </c>
      <c r="N702" s="14">
        <v>116</v>
      </c>
      <c r="O702" s="14">
        <v>4</v>
      </c>
      <c r="P702" s="37"/>
      <c r="Q702" s="14">
        <v>1</v>
      </c>
      <c r="R702" s="14">
        <v>215</v>
      </c>
      <c r="S702" s="15">
        <f t="shared" si="23"/>
        <v>215</v>
      </c>
      <c r="T702" s="14" t="s">
        <v>35</v>
      </c>
      <c r="U702" s="14" t="s">
        <v>36</v>
      </c>
      <c r="V702" s="14"/>
      <c r="W702" s="127" t="str">
        <f t="shared" ca="1" si="20"/>
        <v>2019CJ116CP4</v>
      </c>
    </row>
    <row r="703" spans="1:23" s="31" customFormat="1" ht="33.75" customHeight="1">
      <c r="A703" s="13">
        <v>697</v>
      </c>
      <c r="B703" s="14" t="s">
        <v>29</v>
      </c>
      <c r="C703" s="14" t="s">
        <v>30</v>
      </c>
      <c r="D703" s="15" t="s">
        <v>31</v>
      </c>
      <c r="E703" s="16"/>
      <c r="F703" s="15" t="s">
        <v>32</v>
      </c>
      <c r="G703" s="14" t="s">
        <v>33</v>
      </c>
      <c r="H703" s="14" t="s">
        <v>2297</v>
      </c>
      <c r="I703" s="14"/>
      <c r="J703" s="14"/>
      <c r="K703" s="14"/>
      <c r="L703" s="17">
        <v>42828</v>
      </c>
      <c r="M703" s="17">
        <v>42828</v>
      </c>
      <c r="N703" s="14">
        <v>116</v>
      </c>
      <c r="O703" s="14">
        <v>5</v>
      </c>
      <c r="P703" s="37"/>
      <c r="Q703" s="14">
        <v>1</v>
      </c>
      <c r="R703" s="14">
        <v>205</v>
      </c>
      <c r="S703" s="15">
        <f t="shared" si="23"/>
        <v>205</v>
      </c>
      <c r="T703" s="14" t="s">
        <v>35</v>
      </c>
      <c r="U703" s="14" t="s">
        <v>36</v>
      </c>
      <c r="V703" s="14"/>
      <c r="W703" s="127" t="str">
        <f t="shared" ca="1" si="20"/>
        <v>2019CJ116CP5</v>
      </c>
    </row>
    <row r="704" spans="1:23" s="31" customFormat="1" ht="33.75" customHeight="1">
      <c r="A704" s="13">
        <v>698</v>
      </c>
      <c r="B704" s="14" t="s">
        <v>29</v>
      </c>
      <c r="C704" s="14" t="s">
        <v>30</v>
      </c>
      <c r="D704" s="15" t="s">
        <v>31</v>
      </c>
      <c r="E704" s="16"/>
      <c r="F704" s="15" t="s">
        <v>32</v>
      </c>
      <c r="G704" s="14" t="s">
        <v>33</v>
      </c>
      <c r="H704" s="14" t="s">
        <v>2298</v>
      </c>
      <c r="I704" s="14"/>
      <c r="J704" s="14"/>
      <c r="K704" s="14"/>
      <c r="L704" s="17">
        <v>42828</v>
      </c>
      <c r="M704" s="17">
        <v>42829</v>
      </c>
      <c r="N704" s="14">
        <v>116</v>
      </c>
      <c r="O704" s="14">
        <v>6</v>
      </c>
      <c r="P704" s="37"/>
      <c r="Q704" s="14">
        <v>1</v>
      </c>
      <c r="R704" s="14">
        <v>202</v>
      </c>
      <c r="S704" s="15">
        <f t="shared" si="23"/>
        <v>202</v>
      </c>
      <c r="T704" s="14" t="s">
        <v>35</v>
      </c>
      <c r="U704" s="14" t="s">
        <v>36</v>
      </c>
      <c r="V704" s="14"/>
      <c r="W704" s="127" t="str">
        <f t="shared" ca="1" si="20"/>
        <v>2019CJ116CP6</v>
      </c>
    </row>
    <row r="705" spans="1:23" s="31" customFormat="1" ht="33.75" customHeight="1">
      <c r="A705" s="13">
        <v>699</v>
      </c>
      <c r="B705" s="14" t="s">
        <v>29</v>
      </c>
      <c r="C705" s="14" t="s">
        <v>30</v>
      </c>
      <c r="D705" s="15" t="s">
        <v>31</v>
      </c>
      <c r="E705" s="16"/>
      <c r="F705" s="15" t="s">
        <v>32</v>
      </c>
      <c r="G705" s="14" t="s">
        <v>33</v>
      </c>
      <c r="H705" s="14" t="s">
        <v>2299</v>
      </c>
      <c r="I705" s="14"/>
      <c r="J705" s="14"/>
      <c r="K705" s="14"/>
      <c r="L705" s="17">
        <v>42857</v>
      </c>
      <c r="M705" s="17">
        <v>42858</v>
      </c>
      <c r="N705" s="14">
        <v>117</v>
      </c>
      <c r="O705" s="14">
        <v>1</v>
      </c>
      <c r="P705" s="37"/>
      <c r="Q705" s="14">
        <v>1</v>
      </c>
      <c r="R705" s="14">
        <v>206</v>
      </c>
      <c r="S705" s="15">
        <f t="shared" si="23"/>
        <v>206</v>
      </c>
      <c r="T705" s="14" t="s">
        <v>35</v>
      </c>
      <c r="U705" s="14" t="s">
        <v>36</v>
      </c>
      <c r="V705" s="14"/>
      <c r="W705" s="127" t="str">
        <f t="shared" ca="1" si="20"/>
        <v>2019CJ117CP1</v>
      </c>
    </row>
    <row r="706" spans="1:23" s="31" customFormat="1" ht="33.75" customHeight="1">
      <c r="A706" s="13">
        <v>700</v>
      </c>
      <c r="B706" s="14" t="s">
        <v>29</v>
      </c>
      <c r="C706" s="14" t="s">
        <v>30</v>
      </c>
      <c r="D706" s="15" t="s">
        <v>31</v>
      </c>
      <c r="E706" s="16"/>
      <c r="F706" s="15" t="s">
        <v>32</v>
      </c>
      <c r="G706" s="14" t="s">
        <v>33</v>
      </c>
      <c r="H706" s="14" t="s">
        <v>2300</v>
      </c>
      <c r="I706" s="14"/>
      <c r="J706" s="14"/>
      <c r="K706" s="14"/>
      <c r="L706" s="17">
        <v>42858</v>
      </c>
      <c r="M706" s="17">
        <v>42944</v>
      </c>
      <c r="N706" s="14">
        <v>117</v>
      </c>
      <c r="O706" s="14">
        <v>2</v>
      </c>
      <c r="P706" s="37"/>
      <c r="Q706" s="14">
        <v>1</v>
      </c>
      <c r="R706" s="14">
        <v>169</v>
      </c>
      <c r="S706" s="15">
        <f t="shared" si="23"/>
        <v>169</v>
      </c>
      <c r="T706" s="14" t="s">
        <v>35</v>
      </c>
      <c r="U706" s="14" t="s">
        <v>36</v>
      </c>
      <c r="V706" s="14"/>
      <c r="W706" s="127" t="str">
        <f t="shared" ca="1" si="20"/>
        <v>2019CJ117CP2</v>
      </c>
    </row>
    <row r="707" spans="1:23" s="31" customFormat="1" ht="33.75" customHeight="1">
      <c r="A707" s="13">
        <v>701</v>
      </c>
      <c r="B707" s="14" t="s">
        <v>29</v>
      </c>
      <c r="C707" s="14" t="s">
        <v>30</v>
      </c>
      <c r="D707" s="15" t="s">
        <v>31</v>
      </c>
      <c r="E707" s="16"/>
      <c r="F707" s="15" t="s">
        <v>32</v>
      </c>
      <c r="G707" s="14" t="s">
        <v>33</v>
      </c>
      <c r="H707" s="14" t="s">
        <v>2301</v>
      </c>
      <c r="I707" s="14"/>
      <c r="J707" s="14"/>
      <c r="K707" s="14"/>
      <c r="L707" s="17">
        <v>46596</v>
      </c>
      <c r="M707" s="17">
        <v>42977</v>
      </c>
      <c r="N707" s="14">
        <v>117</v>
      </c>
      <c r="O707" s="14">
        <v>3</v>
      </c>
      <c r="P707" s="37"/>
      <c r="Q707" s="14">
        <v>1</v>
      </c>
      <c r="R707" s="14">
        <v>190</v>
      </c>
      <c r="S707" s="15">
        <f t="shared" si="23"/>
        <v>190</v>
      </c>
      <c r="T707" s="14" t="s">
        <v>35</v>
      </c>
      <c r="U707" s="14" t="s">
        <v>36</v>
      </c>
      <c r="V707" s="14"/>
      <c r="W707" s="127" t="str">
        <f t="shared" ca="1" si="20"/>
        <v>2019CJ117CP3</v>
      </c>
    </row>
    <row r="708" spans="1:23" s="31" customFormat="1" ht="33.75" customHeight="1">
      <c r="A708" s="13">
        <v>702</v>
      </c>
      <c r="B708" s="14" t="s">
        <v>29</v>
      </c>
      <c r="C708" s="14" t="s">
        <v>30</v>
      </c>
      <c r="D708" s="15" t="s">
        <v>31</v>
      </c>
      <c r="E708" s="16"/>
      <c r="F708" s="15" t="s">
        <v>32</v>
      </c>
      <c r="G708" s="14" t="s">
        <v>33</v>
      </c>
      <c r="H708" s="14" t="s">
        <v>2302</v>
      </c>
      <c r="I708" s="14"/>
      <c r="J708" s="14"/>
      <c r="K708" s="14"/>
      <c r="L708" s="17">
        <v>46596</v>
      </c>
      <c r="M708" s="17">
        <v>46596</v>
      </c>
      <c r="N708" s="14">
        <v>117</v>
      </c>
      <c r="O708" s="14">
        <v>4</v>
      </c>
      <c r="P708" s="37"/>
      <c r="Q708" s="14">
        <v>1</v>
      </c>
      <c r="R708" s="14">
        <v>191</v>
      </c>
      <c r="S708" s="15">
        <f t="shared" si="23"/>
        <v>191</v>
      </c>
      <c r="T708" s="14" t="s">
        <v>35</v>
      </c>
      <c r="U708" s="14" t="s">
        <v>36</v>
      </c>
      <c r="V708" s="14"/>
      <c r="W708" s="127" t="str">
        <f t="shared" ca="1" si="20"/>
        <v>2019CJ117CP4</v>
      </c>
    </row>
    <row r="709" spans="1:23" s="31" customFormat="1" ht="33.75" customHeight="1">
      <c r="A709" s="13">
        <v>703</v>
      </c>
      <c r="B709" s="14" t="s">
        <v>29</v>
      </c>
      <c r="C709" s="14" t="s">
        <v>30</v>
      </c>
      <c r="D709" s="15" t="s">
        <v>31</v>
      </c>
      <c r="E709" s="16"/>
      <c r="F709" s="15" t="s">
        <v>32</v>
      </c>
      <c r="G709" s="14" t="s">
        <v>33</v>
      </c>
      <c r="H709" s="14" t="s">
        <v>2303</v>
      </c>
      <c r="I709" s="14"/>
      <c r="J709" s="14"/>
      <c r="K709" s="14"/>
      <c r="L709" s="17">
        <v>43309</v>
      </c>
      <c r="M709" s="17">
        <v>43309</v>
      </c>
      <c r="N709" s="14">
        <v>117</v>
      </c>
      <c r="O709" s="14">
        <v>5</v>
      </c>
      <c r="P709" s="37"/>
      <c r="Q709" s="14">
        <v>1</v>
      </c>
      <c r="R709" s="14">
        <v>205</v>
      </c>
      <c r="S709" s="15">
        <f t="shared" si="23"/>
        <v>205</v>
      </c>
      <c r="T709" s="14" t="s">
        <v>35</v>
      </c>
      <c r="U709" s="14" t="s">
        <v>36</v>
      </c>
      <c r="V709" s="14" t="s">
        <v>2304</v>
      </c>
      <c r="W709" s="127" t="str">
        <f t="shared" ca="1" si="20"/>
        <v>2019CJ117CP5</v>
      </c>
    </row>
    <row r="710" spans="1:23" s="31" customFormat="1" ht="33.75" customHeight="1">
      <c r="A710" s="13">
        <v>704</v>
      </c>
      <c r="B710" s="14" t="s">
        <v>29</v>
      </c>
      <c r="C710" s="14" t="s">
        <v>30</v>
      </c>
      <c r="D710" s="15" t="s">
        <v>31</v>
      </c>
      <c r="E710" s="16"/>
      <c r="F710" s="15" t="s">
        <v>32</v>
      </c>
      <c r="G710" s="14" t="s">
        <v>33</v>
      </c>
      <c r="H710" s="14" t="s">
        <v>2305</v>
      </c>
      <c r="I710" s="14"/>
      <c r="J710" s="14"/>
      <c r="K710" s="14"/>
      <c r="L710" s="17">
        <v>43006</v>
      </c>
      <c r="M710" s="17">
        <v>43403</v>
      </c>
      <c r="N710" s="14">
        <v>117</v>
      </c>
      <c r="O710" s="14">
        <v>6</v>
      </c>
      <c r="P710" s="37"/>
      <c r="Q710" s="14">
        <v>1</v>
      </c>
      <c r="R710" s="14">
        <v>182</v>
      </c>
      <c r="S710" s="15">
        <f t="shared" si="23"/>
        <v>182</v>
      </c>
      <c r="T710" s="14" t="s">
        <v>35</v>
      </c>
      <c r="U710" s="14" t="s">
        <v>36</v>
      </c>
      <c r="V710" s="14"/>
      <c r="W710" s="127" t="str">
        <f t="shared" ca="1" si="20"/>
        <v>2019CJ117CP6</v>
      </c>
    </row>
    <row r="711" spans="1:23" s="31" customFormat="1" ht="33.75" customHeight="1">
      <c r="A711" s="13">
        <v>705</v>
      </c>
      <c r="B711" s="14" t="s">
        <v>29</v>
      </c>
      <c r="C711" s="14" t="s">
        <v>30</v>
      </c>
      <c r="D711" s="15" t="s">
        <v>31</v>
      </c>
      <c r="E711" s="16"/>
      <c r="F711" s="15" t="s">
        <v>32</v>
      </c>
      <c r="G711" s="14" t="s">
        <v>33</v>
      </c>
      <c r="H711" s="14" t="s">
        <v>2306</v>
      </c>
      <c r="I711" s="14"/>
      <c r="J711" s="14"/>
      <c r="K711" s="14"/>
      <c r="L711" s="17">
        <v>42829</v>
      </c>
      <c r="M711" s="17">
        <v>42829</v>
      </c>
      <c r="N711" s="14">
        <v>118</v>
      </c>
      <c r="O711" s="14">
        <v>1</v>
      </c>
      <c r="P711" s="37"/>
      <c r="Q711" s="14">
        <v>1</v>
      </c>
      <c r="R711" s="14">
        <v>207</v>
      </c>
      <c r="S711" s="15">
        <f t="shared" si="23"/>
        <v>207</v>
      </c>
      <c r="T711" s="14" t="s">
        <v>35</v>
      </c>
      <c r="U711" s="14" t="s">
        <v>36</v>
      </c>
      <c r="V711" s="14"/>
      <c r="W711" s="127" t="str">
        <f t="shared" ca="1" si="20"/>
        <v>2019CJ118CP1</v>
      </c>
    </row>
    <row r="712" spans="1:23" s="31" customFormat="1" ht="33.75" customHeight="1">
      <c r="A712" s="13">
        <v>706</v>
      </c>
      <c r="B712" s="14" t="s">
        <v>29</v>
      </c>
      <c r="C712" s="14" t="s">
        <v>30</v>
      </c>
      <c r="D712" s="15" t="s">
        <v>31</v>
      </c>
      <c r="E712" s="16"/>
      <c r="F712" s="15" t="s">
        <v>32</v>
      </c>
      <c r="G712" s="14" t="s">
        <v>33</v>
      </c>
      <c r="H712" s="14" t="s">
        <v>2307</v>
      </c>
      <c r="I712" s="14"/>
      <c r="J712" s="14"/>
      <c r="K712" s="14"/>
      <c r="L712" s="17">
        <v>42859</v>
      </c>
      <c r="M712" s="17">
        <v>42859</v>
      </c>
      <c r="N712" s="14">
        <v>118</v>
      </c>
      <c r="O712" s="14">
        <v>2</v>
      </c>
      <c r="P712" s="37"/>
      <c r="Q712" s="14">
        <v>1</v>
      </c>
      <c r="R712" s="14">
        <v>156</v>
      </c>
      <c r="S712" s="15">
        <f t="shared" si="23"/>
        <v>156</v>
      </c>
      <c r="T712" s="14" t="s">
        <v>35</v>
      </c>
      <c r="U712" s="14" t="s">
        <v>36</v>
      </c>
      <c r="V712" s="14"/>
      <c r="W712" s="127" t="str">
        <f t="shared" ref="W712:W775" ca="1" si="24">HYPERLINK(CONCATENATE(LEFT(CELL("nombrearchivo"),FIND(_xlfn.UNICHAR(91),CELL("nombrearchivo"),1)-1),MID(CELL("nombrearchivo"),FIND(_xlfn.UNICHAR(93),CELL("nombrearchivo"),1)+1,14),"\",UPPER($N$6)," ",N712,"\",RIGHT(CELL("nombrearchivo"),4),"CJ",N712,"CP",O712,".pdf"),CONCATENATE(RIGHT(CELL("nombrearchivo"),4),"CJ",N712,"CP",O712))</f>
        <v>2019CJ118CP2</v>
      </c>
    </row>
    <row r="713" spans="1:23" s="31" customFormat="1" ht="33.75" customHeight="1">
      <c r="A713" s="13">
        <v>707</v>
      </c>
      <c r="B713" s="14" t="s">
        <v>29</v>
      </c>
      <c r="C713" s="14" t="s">
        <v>30</v>
      </c>
      <c r="D713" s="15" t="s">
        <v>31</v>
      </c>
      <c r="E713" s="16"/>
      <c r="F713" s="15" t="s">
        <v>32</v>
      </c>
      <c r="G713" s="14" t="s">
        <v>33</v>
      </c>
      <c r="H713" s="14" t="s">
        <v>2308</v>
      </c>
      <c r="I713" s="14"/>
      <c r="J713" s="14"/>
      <c r="K713" s="14"/>
      <c r="L713" s="17">
        <v>42859</v>
      </c>
      <c r="M713" s="17">
        <v>42859</v>
      </c>
      <c r="N713" s="14">
        <v>118</v>
      </c>
      <c r="O713" s="14">
        <v>3</v>
      </c>
      <c r="P713" s="37"/>
      <c r="Q713" s="14">
        <v>1</v>
      </c>
      <c r="R713" s="14">
        <v>185</v>
      </c>
      <c r="S713" s="15">
        <f t="shared" si="23"/>
        <v>185</v>
      </c>
      <c r="T713" s="14" t="s">
        <v>35</v>
      </c>
      <c r="U713" s="14" t="s">
        <v>36</v>
      </c>
      <c r="V713" s="14"/>
      <c r="W713" s="127" t="str">
        <f t="shared" ca="1" si="24"/>
        <v>2019CJ118CP3</v>
      </c>
    </row>
    <row r="714" spans="1:23" s="31" customFormat="1" ht="33.75" customHeight="1">
      <c r="A714" s="13">
        <v>708</v>
      </c>
      <c r="B714" s="14" t="s">
        <v>29</v>
      </c>
      <c r="C714" s="14" t="s">
        <v>30</v>
      </c>
      <c r="D714" s="15" t="s">
        <v>31</v>
      </c>
      <c r="E714" s="16"/>
      <c r="F714" s="15" t="s">
        <v>32</v>
      </c>
      <c r="G714" s="14" t="s">
        <v>33</v>
      </c>
      <c r="H714" s="14" t="s">
        <v>2309</v>
      </c>
      <c r="I714" s="14"/>
      <c r="J714" s="14"/>
      <c r="K714" s="14"/>
      <c r="L714" s="17">
        <v>42859</v>
      </c>
      <c r="M714" s="17">
        <v>42892</v>
      </c>
      <c r="N714" s="14">
        <v>118</v>
      </c>
      <c r="O714" s="14">
        <v>4</v>
      </c>
      <c r="P714" s="37"/>
      <c r="Q714" s="14">
        <v>1</v>
      </c>
      <c r="R714" s="14">
        <v>204</v>
      </c>
      <c r="S714" s="15">
        <f t="shared" si="23"/>
        <v>204</v>
      </c>
      <c r="T714" s="14" t="s">
        <v>35</v>
      </c>
      <c r="U714" s="14" t="s">
        <v>36</v>
      </c>
      <c r="V714" s="14"/>
      <c r="W714" s="127" t="str">
        <f t="shared" ca="1" si="24"/>
        <v>2019CJ118CP4</v>
      </c>
    </row>
    <row r="715" spans="1:23" s="31" customFormat="1" ht="33.75" customHeight="1">
      <c r="A715" s="13">
        <v>709</v>
      </c>
      <c r="B715" s="14" t="s">
        <v>29</v>
      </c>
      <c r="C715" s="14" t="s">
        <v>30</v>
      </c>
      <c r="D715" s="15" t="s">
        <v>31</v>
      </c>
      <c r="E715" s="16"/>
      <c r="F715" s="15" t="s">
        <v>32</v>
      </c>
      <c r="G715" s="14" t="s">
        <v>33</v>
      </c>
      <c r="H715" s="14" t="s">
        <v>2310</v>
      </c>
      <c r="I715" s="14"/>
      <c r="J715" s="14"/>
      <c r="K715" s="14"/>
      <c r="L715" s="17">
        <v>42892</v>
      </c>
      <c r="M715" s="17">
        <v>42892</v>
      </c>
      <c r="N715" s="14">
        <v>118</v>
      </c>
      <c r="O715" s="14">
        <v>5</v>
      </c>
      <c r="P715" s="37"/>
      <c r="Q715" s="14">
        <v>1</v>
      </c>
      <c r="R715" s="14">
        <v>202</v>
      </c>
      <c r="S715" s="15">
        <f t="shared" si="23"/>
        <v>202</v>
      </c>
      <c r="T715" s="14" t="s">
        <v>35</v>
      </c>
      <c r="U715" s="14" t="s">
        <v>36</v>
      </c>
      <c r="V715" s="14"/>
      <c r="W715" s="127" t="str">
        <f t="shared" ca="1" si="24"/>
        <v>2019CJ118CP5</v>
      </c>
    </row>
    <row r="716" spans="1:23" s="31" customFormat="1" ht="33.75" customHeight="1">
      <c r="A716" s="13">
        <v>710</v>
      </c>
      <c r="B716" s="14" t="s">
        <v>29</v>
      </c>
      <c r="C716" s="14" t="s">
        <v>30</v>
      </c>
      <c r="D716" s="15" t="s">
        <v>31</v>
      </c>
      <c r="E716" s="16"/>
      <c r="F716" s="15" t="s">
        <v>32</v>
      </c>
      <c r="G716" s="14" t="s">
        <v>33</v>
      </c>
      <c r="H716" s="14" t="s">
        <v>2311</v>
      </c>
      <c r="I716" s="14"/>
      <c r="J716" s="14"/>
      <c r="K716" s="14"/>
      <c r="L716" s="17">
        <v>42892</v>
      </c>
      <c r="M716" s="17">
        <v>42921</v>
      </c>
      <c r="N716" s="14">
        <v>118</v>
      </c>
      <c r="O716" s="14">
        <v>6</v>
      </c>
      <c r="P716" s="37"/>
      <c r="Q716" s="14">
        <v>1</v>
      </c>
      <c r="R716" s="14">
        <v>199</v>
      </c>
      <c r="S716" s="15">
        <f t="shared" si="23"/>
        <v>199</v>
      </c>
      <c r="T716" s="14" t="s">
        <v>35</v>
      </c>
      <c r="U716" s="14" t="s">
        <v>36</v>
      </c>
      <c r="V716" s="14"/>
      <c r="W716" s="127" t="str">
        <f t="shared" ca="1" si="24"/>
        <v>2019CJ118CP6</v>
      </c>
    </row>
    <row r="717" spans="1:23" s="31" customFormat="1" ht="33.75" customHeight="1">
      <c r="A717" s="13">
        <v>711</v>
      </c>
      <c r="B717" s="14" t="s">
        <v>29</v>
      </c>
      <c r="C717" s="14" t="s">
        <v>30</v>
      </c>
      <c r="D717" s="15" t="s">
        <v>31</v>
      </c>
      <c r="E717" s="16"/>
      <c r="F717" s="15" t="s">
        <v>32</v>
      </c>
      <c r="G717" s="14" t="s">
        <v>33</v>
      </c>
      <c r="H717" s="14" t="s">
        <v>2312</v>
      </c>
      <c r="I717" s="14"/>
      <c r="J717" s="14"/>
      <c r="K717" s="14"/>
      <c r="L717" s="17">
        <v>42921</v>
      </c>
      <c r="M717" s="17">
        <v>42948</v>
      </c>
      <c r="N717" s="14">
        <v>119</v>
      </c>
      <c r="O717" s="14">
        <v>1</v>
      </c>
      <c r="P717" s="37"/>
      <c r="Q717" s="14">
        <v>1</v>
      </c>
      <c r="R717" s="14">
        <v>128</v>
      </c>
      <c r="S717" s="15">
        <f t="shared" si="23"/>
        <v>128</v>
      </c>
      <c r="T717" s="14" t="s">
        <v>35</v>
      </c>
      <c r="U717" s="14" t="s">
        <v>36</v>
      </c>
      <c r="V717" s="14"/>
      <c r="W717" s="127" t="str">
        <f t="shared" ca="1" si="24"/>
        <v>2019CJ119CP1</v>
      </c>
    </row>
    <row r="718" spans="1:23" s="31" customFormat="1" ht="33.75" customHeight="1">
      <c r="A718" s="13">
        <v>712</v>
      </c>
      <c r="B718" s="14" t="s">
        <v>29</v>
      </c>
      <c r="C718" s="14" t="s">
        <v>30</v>
      </c>
      <c r="D718" s="15" t="s">
        <v>31</v>
      </c>
      <c r="E718" s="16"/>
      <c r="F718" s="15" t="s">
        <v>32</v>
      </c>
      <c r="G718" s="14" t="s">
        <v>33</v>
      </c>
      <c r="H718" s="14" t="s">
        <v>2313</v>
      </c>
      <c r="I718" s="14"/>
      <c r="J718" s="14"/>
      <c r="K718" s="14"/>
      <c r="L718" s="17">
        <v>42948</v>
      </c>
      <c r="M718" s="17">
        <v>43006</v>
      </c>
      <c r="N718" s="14">
        <v>119</v>
      </c>
      <c r="O718" s="14">
        <v>2</v>
      </c>
      <c r="P718" s="37"/>
      <c r="Q718" s="14">
        <v>1</v>
      </c>
      <c r="R718" s="14">
        <v>207</v>
      </c>
      <c r="S718" s="15">
        <f t="shared" si="23"/>
        <v>207</v>
      </c>
      <c r="T718" s="14" t="s">
        <v>35</v>
      </c>
      <c r="U718" s="14" t="s">
        <v>36</v>
      </c>
      <c r="V718" s="14"/>
      <c r="W718" s="127" t="str">
        <f t="shared" ca="1" si="24"/>
        <v>2019CJ119CP2</v>
      </c>
    </row>
    <row r="719" spans="1:23" s="31" customFormat="1" ht="33.75" customHeight="1">
      <c r="A719" s="13">
        <v>713</v>
      </c>
      <c r="B719" s="14" t="s">
        <v>29</v>
      </c>
      <c r="C719" s="14" t="s">
        <v>30</v>
      </c>
      <c r="D719" s="15" t="s">
        <v>31</v>
      </c>
      <c r="E719" s="16"/>
      <c r="F719" s="15" t="s">
        <v>32</v>
      </c>
      <c r="G719" s="14" t="s">
        <v>33</v>
      </c>
      <c r="H719" s="14" t="s">
        <v>2314</v>
      </c>
      <c r="I719" s="14"/>
      <c r="J719" s="14"/>
      <c r="K719" s="14"/>
      <c r="L719" s="17">
        <v>43006</v>
      </c>
      <c r="M719" s="17">
        <v>43007</v>
      </c>
      <c r="N719" s="14">
        <v>119</v>
      </c>
      <c r="O719" s="14">
        <v>3</v>
      </c>
      <c r="P719" s="37"/>
      <c r="Q719" s="14">
        <v>1</v>
      </c>
      <c r="R719" s="14">
        <v>204</v>
      </c>
      <c r="S719" s="15">
        <f t="shared" si="23"/>
        <v>204</v>
      </c>
      <c r="T719" s="14" t="s">
        <v>35</v>
      </c>
      <c r="U719" s="14" t="s">
        <v>36</v>
      </c>
      <c r="V719" s="14"/>
      <c r="W719" s="127" t="str">
        <f t="shared" ca="1" si="24"/>
        <v>2019CJ119CP3</v>
      </c>
    </row>
    <row r="720" spans="1:23" s="31" customFormat="1" ht="33.75" customHeight="1">
      <c r="A720" s="13">
        <v>714</v>
      </c>
      <c r="B720" s="14" t="s">
        <v>29</v>
      </c>
      <c r="C720" s="14" t="s">
        <v>30</v>
      </c>
      <c r="D720" s="15" t="s">
        <v>31</v>
      </c>
      <c r="E720" s="16"/>
      <c r="F720" s="15" t="s">
        <v>32</v>
      </c>
      <c r="G720" s="14" t="s">
        <v>33</v>
      </c>
      <c r="H720" s="14" t="s">
        <v>2315</v>
      </c>
      <c r="I720" s="14"/>
      <c r="J720" s="14"/>
      <c r="K720" s="14"/>
      <c r="L720" s="17">
        <v>43007</v>
      </c>
      <c r="M720" s="17">
        <v>43038</v>
      </c>
      <c r="N720" s="14">
        <v>119</v>
      </c>
      <c r="O720" s="14">
        <v>4</v>
      </c>
      <c r="P720" s="37"/>
      <c r="Q720" s="14">
        <v>1</v>
      </c>
      <c r="R720" s="14">
        <v>194</v>
      </c>
      <c r="S720" s="15">
        <f t="shared" si="23"/>
        <v>194</v>
      </c>
      <c r="T720" s="14" t="s">
        <v>35</v>
      </c>
      <c r="U720" s="14" t="s">
        <v>36</v>
      </c>
      <c r="V720" s="14"/>
      <c r="W720" s="127" t="str">
        <f t="shared" ca="1" si="24"/>
        <v>2019CJ119CP4</v>
      </c>
    </row>
    <row r="721" spans="1:23" s="31" customFormat="1" ht="33.75" customHeight="1">
      <c r="A721" s="13">
        <v>715</v>
      </c>
      <c r="B721" s="14" t="s">
        <v>29</v>
      </c>
      <c r="C721" s="14" t="s">
        <v>30</v>
      </c>
      <c r="D721" s="15" t="s">
        <v>31</v>
      </c>
      <c r="E721" s="16"/>
      <c r="F721" s="15" t="s">
        <v>32</v>
      </c>
      <c r="G721" s="14" t="s">
        <v>33</v>
      </c>
      <c r="H721" s="14" t="s">
        <v>2316</v>
      </c>
      <c r="I721" s="14"/>
      <c r="J721" s="14"/>
      <c r="K721" s="14"/>
      <c r="L721" s="17">
        <v>42842</v>
      </c>
      <c r="M721" s="17">
        <v>42842</v>
      </c>
      <c r="N721" s="14">
        <v>119</v>
      </c>
      <c r="O721" s="14">
        <v>5</v>
      </c>
      <c r="P721" s="37"/>
      <c r="Q721" s="14">
        <v>1</v>
      </c>
      <c r="R721" s="14">
        <v>202</v>
      </c>
      <c r="S721" s="15">
        <f t="shared" si="23"/>
        <v>202</v>
      </c>
      <c r="T721" s="14" t="s">
        <v>35</v>
      </c>
      <c r="U721" s="14" t="s">
        <v>36</v>
      </c>
      <c r="V721" s="14"/>
      <c r="W721" s="127" t="str">
        <f t="shared" ca="1" si="24"/>
        <v>2019CJ119CP5</v>
      </c>
    </row>
    <row r="722" spans="1:23" s="31" customFormat="1" ht="33.75" customHeight="1">
      <c r="A722" s="13">
        <v>716</v>
      </c>
      <c r="B722" s="14" t="s">
        <v>29</v>
      </c>
      <c r="C722" s="14" t="s">
        <v>30</v>
      </c>
      <c r="D722" s="15" t="s">
        <v>31</v>
      </c>
      <c r="E722" s="16"/>
      <c r="F722" s="15" t="s">
        <v>32</v>
      </c>
      <c r="G722" s="14" t="s">
        <v>33</v>
      </c>
      <c r="H722" s="14" t="s">
        <v>2317</v>
      </c>
      <c r="I722" s="14"/>
      <c r="J722" s="14"/>
      <c r="K722" s="14"/>
      <c r="L722" s="17">
        <v>42760</v>
      </c>
      <c r="M722" s="17">
        <v>42761</v>
      </c>
      <c r="N722" s="14">
        <v>119</v>
      </c>
      <c r="O722" s="14">
        <v>6</v>
      </c>
      <c r="P722" s="37"/>
      <c r="Q722" s="14">
        <v>1</v>
      </c>
      <c r="R722" s="14">
        <v>214</v>
      </c>
      <c r="S722" s="15">
        <f t="shared" si="23"/>
        <v>214</v>
      </c>
      <c r="T722" s="14" t="s">
        <v>35</v>
      </c>
      <c r="U722" s="14" t="s">
        <v>36</v>
      </c>
      <c r="V722" s="14"/>
      <c r="W722" s="127" t="str">
        <f t="shared" ca="1" si="24"/>
        <v>2019CJ119CP6</v>
      </c>
    </row>
    <row r="723" spans="1:23" s="31" customFormat="1" ht="33.75" customHeight="1">
      <c r="A723" s="13">
        <v>717</v>
      </c>
      <c r="B723" s="14" t="s">
        <v>29</v>
      </c>
      <c r="C723" s="14" t="s">
        <v>30</v>
      </c>
      <c r="D723" s="15" t="s">
        <v>31</v>
      </c>
      <c r="E723" s="16"/>
      <c r="F723" s="15" t="s">
        <v>32</v>
      </c>
      <c r="G723" s="14" t="s">
        <v>33</v>
      </c>
      <c r="H723" s="14" t="s">
        <v>2318</v>
      </c>
      <c r="I723" s="14"/>
      <c r="J723" s="14"/>
      <c r="K723" s="14"/>
      <c r="L723" s="17">
        <v>42895</v>
      </c>
      <c r="M723" s="17">
        <v>42898</v>
      </c>
      <c r="N723" s="14">
        <v>120</v>
      </c>
      <c r="O723" s="14">
        <v>1</v>
      </c>
      <c r="P723" s="37"/>
      <c r="Q723" s="14">
        <v>1</v>
      </c>
      <c r="R723" s="14">
        <v>205</v>
      </c>
      <c r="S723" s="15">
        <f t="shared" si="23"/>
        <v>205</v>
      </c>
      <c r="T723" s="14" t="s">
        <v>35</v>
      </c>
      <c r="U723" s="14" t="s">
        <v>36</v>
      </c>
      <c r="V723" s="14"/>
      <c r="W723" s="127" t="str">
        <f t="shared" ca="1" si="24"/>
        <v>2019CJ120CP1</v>
      </c>
    </row>
    <row r="724" spans="1:23" s="31" customFormat="1" ht="33.75" customHeight="1">
      <c r="A724" s="13">
        <v>718</v>
      </c>
      <c r="B724" s="14" t="s">
        <v>29</v>
      </c>
      <c r="C724" s="14" t="s">
        <v>30</v>
      </c>
      <c r="D724" s="15" t="s">
        <v>31</v>
      </c>
      <c r="E724" s="16"/>
      <c r="F724" s="15" t="s">
        <v>32</v>
      </c>
      <c r="G724" s="14" t="s">
        <v>33</v>
      </c>
      <c r="H724" s="14" t="s">
        <v>2319</v>
      </c>
      <c r="I724" s="14"/>
      <c r="J724" s="14"/>
      <c r="K724" s="14"/>
      <c r="L724" s="17">
        <v>42762</v>
      </c>
      <c r="M724" s="17">
        <v>42762</v>
      </c>
      <c r="N724" s="14">
        <v>120</v>
      </c>
      <c r="O724" s="14">
        <v>2</v>
      </c>
      <c r="P724" s="37"/>
      <c r="Q724" s="14">
        <v>1</v>
      </c>
      <c r="R724" s="14">
        <v>201</v>
      </c>
      <c r="S724" s="15">
        <f t="shared" si="23"/>
        <v>201</v>
      </c>
      <c r="T724" s="14" t="s">
        <v>35</v>
      </c>
      <c r="U724" s="14" t="s">
        <v>36</v>
      </c>
      <c r="V724" s="14"/>
      <c r="W724" s="127" t="str">
        <f t="shared" ca="1" si="24"/>
        <v>2019CJ120CP2</v>
      </c>
    </row>
    <row r="725" spans="1:23" s="31" customFormat="1" ht="33.75" customHeight="1">
      <c r="A725" s="13">
        <v>719</v>
      </c>
      <c r="B725" s="14" t="s">
        <v>29</v>
      </c>
      <c r="C725" s="14" t="s">
        <v>30</v>
      </c>
      <c r="D725" s="15" t="s">
        <v>31</v>
      </c>
      <c r="E725" s="16"/>
      <c r="F725" s="15" t="s">
        <v>32</v>
      </c>
      <c r="G725" s="14" t="s">
        <v>33</v>
      </c>
      <c r="H725" s="14" t="s">
        <v>2320</v>
      </c>
      <c r="I725" s="14"/>
      <c r="J725" s="14"/>
      <c r="K725" s="14"/>
      <c r="L725" s="17">
        <v>42913</v>
      </c>
      <c r="M725" s="17">
        <v>42913</v>
      </c>
      <c r="N725" s="14">
        <v>120</v>
      </c>
      <c r="O725" s="14">
        <v>3</v>
      </c>
      <c r="P725" s="37"/>
      <c r="Q725" s="14">
        <v>1</v>
      </c>
      <c r="R725" s="14">
        <v>201</v>
      </c>
      <c r="S725" s="15">
        <f t="shared" si="23"/>
        <v>201</v>
      </c>
      <c r="T725" s="14" t="s">
        <v>35</v>
      </c>
      <c r="U725" s="14" t="s">
        <v>36</v>
      </c>
      <c r="V725" s="14"/>
      <c r="W725" s="127" t="str">
        <f t="shared" ca="1" si="24"/>
        <v>2019CJ120CP3</v>
      </c>
    </row>
    <row r="726" spans="1:23" s="31" customFormat="1" ht="33.75" customHeight="1">
      <c r="A726" s="13">
        <v>720</v>
      </c>
      <c r="B726" s="14" t="s">
        <v>29</v>
      </c>
      <c r="C726" s="14" t="s">
        <v>30</v>
      </c>
      <c r="D726" s="15" t="s">
        <v>31</v>
      </c>
      <c r="E726" s="16"/>
      <c r="F726" s="15" t="s">
        <v>32</v>
      </c>
      <c r="G726" s="14" t="s">
        <v>33</v>
      </c>
      <c r="H726" s="14" t="s">
        <v>2321</v>
      </c>
      <c r="I726" s="14"/>
      <c r="J726" s="14"/>
      <c r="K726" s="14"/>
      <c r="L726" s="17">
        <v>42913</v>
      </c>
      <c r="M726" s="17">
        <v>42913</v>
      </c>
      <c r="N726" s="14">
        <v>120</v>
      </c>
      <c r="O726" s="14">
        <v>4</v>
      </c>
      <c r="P726" s="37"/>
      <c r="Q726" s="14">
        <v>1</v>
      </c>
      <c r="R726" s="14">
        <v>201</v>
      </c>
      <c r="S726" s="15">
        <f t="shared" si="23"/>
        <v>201</v>
      </c>
      <c r="T726" s="14" t="s">
        <v>35</v>
      </c>
      <c r="U726" s="14" t="s">
        <v>36</v>
      </c>
      <c r="V726" s="14"/>
      <c r="W726" s="127" t="str">
        <f t="shared" ca="1" si="24"/>
        <v>2019CJ120CP4</v>
      </c>
    </row>
    <row r="727" spans="1:23" s="31" customFormat="1" ht="33.75" customHeight="1">
      <c r="A727" s="13">
        <v>721</v>
      </c>
      <c r="B727" s="14" t="s">
        <v>29</v>
      </c>
      <c r="C727" s="14" t="s">
        <v>30</v>
      </c>
      <c r="D727" s="15" t="s">
        <v>31</v>
      </c>
      <c r="E727" s="16"/>
      <c r="F727" s="15" t="s">
        <v>32</v>
      </c>
      <c r="G727" s="14" t="s">
        <v>33</v>
      </c>
      <c r="H727" s="14" t="s">
        <v>2322</v>
      </c>
      <c r="I727" s="14"/>
      <c r="J727" s="14"/>
      <c r="K727" s="14"/>
      <c r="L727" s="17">
        <v>42940</v>
      </c>
      <c r="M727" s="17">
        <v>42940</v>
      </c>
      <c r="N727" s="14">
        <v>120</v>
      </c>
      <c r="O727" s="14">
        <v>5</v>
      </c>
      <c r="P727" s="37"/>
      <c r="Q727" s="14">
        <v>1</v>
      </c>
      <c r="R727" s="14">
        <v>203</v>
      </c>
      <c r="S727" s="15">
        <f t="shared" si="23"/>
        <v>203</v>
      </c>
      <c r="T727" s="14" t="s">
        <v>35</v>
      </c>
      <c r="U727" s="14" t="s">
        <v>36</v>
      </c>
      <c r="V727" s="14"/>
      <c r="W727" s="127" t="str">
        <f t="shared" ca="1" si="24"/>
        <v>2019CJ120CP5</v>
      </c>
    </row>
    <row r="728" spans="1:23" s="31" customFormat="1" ht="33.75" customHeight="1">
      <c r="A728" s="13">
        <v>722</v>
      </c>
      <c r="B728" s="14" t="s">
        <v>29</v>
      </c>
      <c r="C728" s="14" t="s">
        <v>30</v>
      </c>
      <c r="D728" s="15" t="s">
        <v>31</v>
      </c>
      <c r="E728" s="16"/>
      <c r="F728" s="15" t="s">
        <v>32</v>
      </c>
      <c r="G728" s="14" t="s">
        <v>33</v>
      </c>
      <c r="H728" s="14" t="s">
        <v>2323</v>
      </c>
      <c r="I728" s="14"/>
      <c r="J728" s="14"/>
      <c r="K728" s="14"/>
      <c r="L728" s="17">
        <v>43012</v>
      </c>
      <c r="M728" s="17">
        <v>43012</v>
      </c>
      <c r="N728" s="14">
        <v>120</v>
      </c>
      <c r="O728" s="14">
        <v>6</v>
      </c>
      <c r="P728" s="37"/>
      <c r="Q728" s="14">
        <v>1</v>
      </c>
      <c r="R728" s="14">
        <v>208</v>
      </c>
      <c r="S728" s="15">
        <f t="shared" si="23"/>
        <v>208</v>
      </c>
      <c r="T728" s="14" t="s">
        <v>35</v>
      </c>
      <c r="U728" s="14" t="s">
        <v>36</v>
      </c>
      <c r="V728" s="14"/>
      <c r="W728" s="127" t="str">
        <f t="shared" ca="1" si="24"/>
        <v>2019CJ120CP6</v>
      </c>
    </row>
    <row r="729" spans="1:23" s="31" customFormat="1" ht="33.75" customHeight="1">
      <c r="A729" s="13">
        <v>723</v>
      </c>
      <c r="B729" s="14" t="s">
        <v>29</v>
      </c>
      <c r="C729" s="14" t="s">
        <v>30</v>
      </c>
      <c r="D729" s="15" t="s">
        <v>31</v>
      </c>
      <c r="E729" s="16"/>
      <c r="F729" s="15" t="s">
        <v>32</v>
      </c>
      <c r="G729" s="14" t="s">
        <v>33</v>
      </c>
      <c r="H729" s="14" t="s">
        <v>2324</v>
      </c>
      <c r="I729" s="14"/>
      <c r="J729" s="14"/>
      <c r="K729" s="14"/>
      <c r="L729" s="17">
        <v>43012</v>
      </c>
      <c r="M729" s="17">
        <v>43013</v>
      </c>
      <c r="N729" s="14">
        <v>121</v>
      </c>
      <c r="O729" s="14">
        <v>1</v>
      </c>
      <c r="P729" s="37"/>
      <c r="Q729" s="14">
        <v>1</v>
      </c>
      <c r="R729" s="14">
        <v>214</v>
      </c>
      <c r="S729" s="15">
        <f t="shared" si="23"/>
        <v>214</v>
      </c>
      <c r="T729" s="14" t="s">
        <v>35</v>
      </c>
      <c r="U729" s="14" t="s">
        <v>36</v>
      </c>
      <c r="V729" s="14"/>
      <c r="W729" s="127" t="str">
        <f t="shared" ca="1" si="24"/>
        <v>2019CJ121CP1</v>
      </c>
    </row>
    <row r="730" spans="1:23" s="31" customFormat="1" ht="33.75" customHeight="1">
      <c r="A730" s="13">
        <v>724</v>
      </c>
      <c r="B730" s="14" t="s">
        <v>29</v>
      </c>
      <c r="C730" s="14" t="s">
        <v>30</v>
      </c>
      <c r="D730" s="15" t="s">
        <v>31</v>
      </c>
      <c r="E730" s="16"/>
      <c r="F730" s="15" t="s">
        <v>32</v>
      </c>
      <c r="G730" s="14" t="s">
        <v>33</v>
      </c>
      <c r="H730" s="14" t="s">
        <v>2325</v>
      </c>
      <c r="I730" s="14"/>
      <c r="J730" s="14"/>
      <c r="K730" s="14"/>
      <c r="L730" s="17">
        <v>43018</v>
      </c>
      <c r="M730" s="17">
        <v>43020</v>
      </c>
      <c r="N730" s="14">
        <v>121</v>
      </c>
      <c r="O730" s="14">
        <v>2</v>
      </c>
      <c r="P730" s="37"/>
      <c r="Q730" s="14">
        <v>1</v>
      </c>
      <c r="R730" s="14">
        <v>208</v>
      </c>
      <c r="S730" s="15">
        <f t="shared" si="23"/>
        <v>208</v>
      </c>
      <c r="T730" s="14" t="s">
        <v>35</v>
      </c>
      <c r="U730" s="14" t="s">
        <v>36</v>
      </c>
      <c r="V730" s="14"/>
      <c r="W730" s="127" t="str">
        <f t="shared" ca="1" si="24"/>
        <v>2019CJ121CP2</v>
      </c>
    </row>
    <row r="731" spans="1:23" s="31" customFormat="1" ht="33.75" customHeight="1">
      <c r="A731" s="13">
        <v>725</v>
      </c>
      <c r="B731" s="14" t="s">
        <v>29</v>
      </c>
      <c r="C731" s="14" t="s">
        <v>30</v>
      </c>
      <c r="D731" s="15" t="s">
        <v>31</v>
      </c>
      <c r="E731" s="16"/>
      <c r="F731" s="15" t="s">
        <v>32</v>
      </c>
      <c r="G731" s="14" t="s">
        <v>33</v>
      </c>
      <c r="H731" s="14" t="s">
        <v>2326</v>
      </c>
      <c r="I731" s="14"/>
      <c r="J731" s="14"/>
      <c r="K731" s="14"/>
      <c r="L731" s="17">
        <v>43038</v>
      </c>
      <c r="M731" s="17">
        <v>43038</v>
      </c>
      <c r="N731" s="14">
        <v>121</v>
      </c>
      <c r="O731" s="14">
        <v>3</v>
      </c>
      <c r="P731" s="37"/>
      <c r="Q731" s="14">
        <v>1</v>
      </c>
      <c r="R731" s="14">
        <v>203</v>
      </c>
      <c r="S731" s="15">
        <f t="shared" si="23"/>
        <v>203</v>
      </c>
      <c r="T731" s="14" t="s">
        <v>35</v>
      </c>
      <c r="U731" s="14" t="s">
        <v>36</v>
      </c>
      <c r="V731" s="14"/>
      <c r="W731" s="127" t="str">
        <f t="shared" ca="1" si="24"/>
        <v>2019CJ121CP3</v>
      </c>
    </row>
    <row r="732" spans="1:23" s="31" customFormat="1" ht="33.75" customHeight="1">
      <c r="A732" s="13">
        <v>726</v>
      </c>
      <c r="B732" s="14" t="s">
        <v>29</v>
      </c>
      <c r="C732" s="14" t="s">
        <v>30</v>
      </c>
      <c r="D732" s="15" t="s">
        <v>31</v>
      </c>
      <c r="E732" s="16"/>
      <c r="F732" s="15" t="s">
        <v>32</v>
      </c>
      <c r="G732" s="14" t="s">
        <v>33</v>
      </c>
      <c r="H732" s="14" t="s">
        <v>2327</v>
      </c>
      <c r="I732" s="14"/>
      <c r="J732" s="14"/>
      <c r="K732" s="14"/>
      <c r="L732" s="17">
        <v>42786</v>
      </c>
      <c r="M732" s="17">
        <v>43042</v>
      </c>
      <c r="N732" s="14">
        <v>121</v>
      </c>
      <c r="O732" s="14">
        <v>4</v>
      </c>
      <c r="P732" s="37"/>
      <c r="Q732" s="14">
        <v>1</v>
      </c>
      <c r="R732" s="14">
        <v>198</v>
      </c>
      <c r="S732" s="15">
        <f t="shared" si="23"/>
        <v>198</v>
      </c>
      <c r="T732" s="14" t="s">
        <v>35</v>
      </c>
      <c r="U732" s="14" t="s">
        <v>36</v>
      </c>
      <c r="V732" s="14"/>
      <c r="W732" s="127" t="str">
        <f t="shared" ca="1" si="24"/>
        <v>2019CJ121CP4</v>
      </c>
    </row>
    <row r="733" spans="1:23" s="31" customFormat="1" ht="33.75" customHeight="1">
      <c r="A733" s="13">
        <v>727</v>
      </c>
      <c r="B733" s="14" t="s">
        <v>29</v>
      </c>
      <c r="C733" s="14" t="s">
        <v>30</v>
      </c>
      <c r="D733" s="15" t="s">
        <v>31</v>
      </c>
      <c r="E733" s="16"/>
      <c r="F733" s="15" t="s">
        <v>32</v>
      </c>
      <c r="G733" s="14" t="s">
        <v>33</v>
      </c>
      <c r="H733" s="14" t="s">
        <v>2328</v>
      </c>
      <c r="I733" s="14"/>
      <c r="J733" s="14"/>
      <c r="K733" s="14"/>
      <c r="L733" s="17">
        <v>43042</v>
      </c>
      <c r="M733" s="17">
        <v>43048</v>
      </c>
      <c r="N733" s="14">
        <v>121</v>
      </c>
      <c r="O733" s="14">
        <v>5</v>
      </c>
      <c r="P733" s="37"/>
      <c r="Q733" s="14">
        <v>1</v>
      </c>
      <c r="R733" s="14">
        <v>198</v>
      </c>
      <c r="S733" s="15">
        <f t="shared" si="23"/>
        <v>198</v>
      </c>
      <c r="T733" s="14" t="s">
        <v>35</v>
      </c>
      <c r="U733" s="14" t="s">
        <v>36</v>
      </c>
      <c r="V733" s="14"/>
      <c r="W733" s="127" t="str">
        <f t="shared" ca="1" si="24"/>
        <v>2019CJ121CP5</v>
      </c>
    </row>
    <row r="734" spans="1:23" s="31" customFormat="1" ht="33.75" customHeight="1">
      <c r="A734" s="13">
        <v>728</v>
      </c>
      <c r="B734" s="14" t="s">
        <v>29</v>
      </c>
      <c r="C734" s="14" t="s">
        <v>30</v>
      </c>
      <c r="D734" s="15" t="s">
        <v>31</v>
      </c>
      <c r="E734" s="16"/>
      <c r="F734" s="15" t="s">
        <v>32</v>
      </c>
      <c r="G734" s="14" t="s">
        <v>33</v>
      </c>
      <c r="H734" s="14" t="s">
        <v>2329</v>
      </c>
      <c r="I734" s="14"/>
      <c r="J734" s="14"/>
      <c r="K734" s="14"/>
      <c r="L734" s="17">
        <v>42762</v>
      </c>
      <c r="M734" s="17">
        <v>42762</v>
      </c>
      <c r="N734" s="14">
        <v>122</v>
      </c>
      <c r="O734" s="14">
        <v>1</v>
      </c>
      <c r="P734" s="37"/>
      <c r="Q734" s="14">
        <v>1</v>
      </c>
      <c r="R734" s="14">
        <v>190</v>
      </c>
      <c r="S734" s="15">
        <f t="shared" si="23"/>
        <v>190</v>
      </c>
      <c r="T734" s="14" t="s">
        <v>35</v>
      </c>
      <c r="U734" s="14" t="s">
        <v>36</v>
      </c>
      <c r="V734" s="14"/>
      <c r="W734" s="127" t="str">
        <f t="shared" ca="1" si="24"/>
        <v>2019CJ122CP1</v>
      </c>
    </row>
    <row r="735" spans="1:23" s="31" customFormat="1" ht="33.75" customHeight="1">
      <c r="A735" s="13">
        <v>729</v>
      </c>
      <c r="B735" s="14" t="s">
        <v>29</v>
      </c>
      <c r="C735" s="14" t="s">
        <v>30</v>
      </c>
      <c r="D735" s="15" t="s">
        <v>31</v>
      </c>
      <c r="E735" s="16"/>
      <c r="F735" s="15" t="s">
        <v>32</v>
      </c>
      <c r="G735" s="14" t="s">
        <v>33</v>
      </c>
      <c r="H735" s="14" t="s">
        <v>2330</v>
      </c>
      <c r="I735" s="14"/>
      <c r="J735" s="14"/>
      <c r="K735" s="14"/>
      <c r="L735" s="17">
        <v>42789</v>
      </c>
      <c r="M735" s="17">
        <v>42790</v>
      </c>
      <c r="N735" s="14">
        <v>122</v>
      </c>
      <c r="O735" s="14">
        <v>2</v>
      </c>
      <c r="P735" s="37"/>
      <c r="Q735" s="14">
        <v>1</v>
      </c>
      <c r="R735" s="14">
        <v>202</v>
      </c>
      <c r="S735" s="15">
        <f t="shared" ref="S735:S784" si="25">R735-Q735+1</f>
        <v>202</v>
      </c>
      <c r="T735" s="14" t="s">
        <v>35</v>
      </c>
      <c r="U735" s="14" t="s">
        <v>36</v>
      </c>
      <c r="V735" s="14"/>
      <c r="W735" s="127" t="str">
        <f t="shared" ca="1" si="24"/>
        <v>2019CJ122CP2</v>
      </c>
    </row>
    <row r="736" spans="1:23" s="31" customFormat="1" ht="33.75" customHeight="1">
      <c r="A736" s="13">
        <v>730</v>
      </c>
      <c r="B736" s="14" t="s">
        <v>29</v>
      </c>
      <c r="C736" s="14" t="s">
        <v>30</v>
      </c>
      <c r="D736" s="15" t="s">
        <v>31</v>
      </c>
      <c r="E736" s="16"/>
      <c r="F736" s="15" t="s">
        <v>32</v>
      </c>
      <c r="G736" s="14" t="s">
        <v>33</v>
      </c>
      <c r="H736" s="14" t="s">
        <v>2331</v>
      </c>
      <c r="I736" s="14"/>
      <c r="J736" s="14"/>
      <c r="K736" s="14"/>
      <c r="L736" s="17">
        <v>42790</v>
      </c>
      <c r="M736" s="17">
        <v>42790</v>
      </c>
      <c r="N736" s="14">
        <v>122</v>
      </c>
      <c r="O736" s="14">
        <v>3</v>
      </c>
      <c r="P736" s="37"/>
      <c r="Q736" s="14">
        <v>1</v>
      </c>
      <c r="R736" s="14">
        <v>204</v>
      </c>
      <c r="S736" s="15">
        <f t="shared" si="25"/>
        <v>204</v>
      </c>
      <c r="T736" s="14" t="s">
        <v>35</v>
      </c>
      <c r="U736" s="14" t="s">
        <v>36</v>
      </c>
      <c r="V736" s="14"/>
      <c r="W736" s="127" t="str">
        <f t="shared" ca="1" si="24"/>
        <v>2019CJ122CP3</v>
      </c>
    </row>
    <row r="737" spans="1:23" s="31" customFormat="1" ht="33.75" customHeight="1">
      <c r="A737" s="13">
        <v>731</v>
      </c>
      <c r="B737" s="14" t="s">
        <v>29</v>
      </c>
      <c r="C737" s="14" t="s">
        <v>30</v>
      </c>
      <c r="D737" s="15" t="s">
        <v>31</v>
      </c>
      <c r="E737" s="16"/>
      <c r="F737" s="15" t="s">
        <v>32</v>
      </c>
      <c r="G737" s="14" t="s">
        <v>33</v>
      </c>
      <c r="H737" s="14" t="s">
        <v>2332</v>
      </c>
      <c r="I737" s="14"/>
      <c r="J737" s="14"/>
      <c r="K737" s="14"/>
      <c r="L737" s="17">
        <v>42807</v>
      </c>
      <c r="M737" s="17">
        <v>42807</v>
      </c>
      <c r="N737" s="14">
        <v>122</v>
      </c>
      <c r="O737" s="14">
        <v>4</v>
      </c>
      <c r="P737" s="37"/>
      <c r="Q737" s="14">
        <v>1</v>
      </c>
      <c r="R737" s="14">
        <v>208</v>
      </c>
      <c r="S737" s="15">
        <f t="shared" si="25"/>
        <v>208</v>
      </c>
      <c r="T737" s="14" t="s">
        <v>35</v>
      </c>
      <c r="U737" s="14" t="s">
        <v>36</v>
      </c>
      <c r="V737" s="14"/>
      <c r="W737" s="127" t="str">
        <f t="shared" ca="1" si="24"/>
        <v>2019CJ122CP4</v>
      </c>
    </row>
    <row r="738" spans="1:23" s="31" customFormat="1" ht="33.75" customHeight="1">
      <c r="A738" s="13">
        <v>732</v>
      </c>
      <c r="B738" s="14" t="s">
        <v>29</v>
      </c>
      <c r="C738" s="14" t="s">
        <v>30</v>
      </c>
      <c r="D738" s="15" t="s">
        <v>31</v>
      </c>
      <c r="E738" s="16"/>
      <c r="F738" s="15" t="s">
        <v>32</v>
      </c>
      <c r="G738" s="14" t="s">
        <v>33</v>
      </c>
      <c r="H738" s="14" t="s">
        <v>2333</v>
      </c>
      <c r="I738" s="14"/>
      <c r="J738" s="14"/>
      <c r="K738" s="14"/>
      <c r="L738" s="17">
        <v>42815</v>
      </c>
      <c r="M738" s="17">
        <v>42815</v>
      </c>
      <c r="N738" s="14">
        <v>122</v>
      </c>
      <c r="O738" s="14">
        <v>5</v>
      </c>
      <c r="P738" s="37"/>
      <c r="Q738" s="14">
        <v>1</v>
      </c>
      <c r="R738" s="14">
        <v>181</v>
      </c>
      <c r="S738" s="15">
        <f t="shared" si="25"/>
        <v>181</v>
      </c>
      <c r="T738" s="14" t="s">
        <v>35</v>
      </c>
      <c r="U738" s="14" t="s">
        <v>36</v>
      </c>
      <c r="V738" s="14"/>
      <c r="W738" s="127" t="str">
        <f t="shared" ca="1" si="24"/>
        <v>2019CJ122CP5</v>
      </c>
    </row>
    <row r="739" spans="1:23" s="31" customFormat="1" ht="33.75" customHeight="1">
      <c r="A739" s="13">
        <v>733</v>
      </c>
      <c r="B739" s="14" t="s">
        <v>29</v>
      </c>
      <c r="C739" s="14" t="s">
        <v>30</v>
      </c>
      <c r="D739" s="15" t="s">
        <v>31</v>
      </c>
      <c r="E739" s="16"/>
      <c r="F739" s="15" t="s">
        <v>32</v>
      </c>
      <c r="G739" s="14" t="s">
        <v>33</v>
      </c>
      <c r="H739" s="14" t="s">
        <v>2334</v>
      </c>
      <c r="I739" s="14"/>
      <c r="J739" s="14"/>
      <c r="K739" s="14"/>
      <c r="L739" s="17">
        <v>42815</v>
      </c>
      <c r="M739" s="17">
        <v>42815</v>
      </c>
      <c r="N739" s="14">
        <v>122</v>
      </c>
      <c r="O739" s="14">
        <v>6</v>
      </c>
      <c r="P739" s="37"/>
      <c r="Q739" s="14">
        <v>1</v>
      </c>
      <c r="R739" s="14">
        <v>200</v>
      </c>
      <c r="S739" s="15">
        <f t="shared" si="25"/>
        <v>200</v>
      </c>
      <c r="T739" s="14" t="s">
        <v>35</v>
      </c>
      <c r="U739" s="14" t="s">
        <v>36</v>
      </c>
      <c r="V739" s="14"/>
      <c r="W739" s="127" t="str">
        <f t="shared" ca="1" si="24"/>
        <v>2019CJ122CP6</v>
      </c>
    </row>
    <row r="740" spans="1:23" s="31" customFormat="1" ht="33.75" customHeight="1">
      <c r="A740" s="13">
        <v>734</v>
      </c>
      <c r="B740" s="14" t="s">
        <v>29</v>
      </c>
      <c r="C740" s="14" t="s">
        <v>30</v>
      </c>
      <c r="D740" s="15" t="s">
        <v>31</v>
      </c>
      <c r="E740" s="16"/>
      <c r="F740" s="15" t="s">
        <v>32</v>
      </c>
      <c r="G740" s="14" t="s">
        <v>33</v>
      </c>
      <c r="H740" s="14" t="s">
        <v>2335</v>
      </c>
      <c r="I740" s="14"/>
      <c r="J740" s="14"/>
      <c r="K740" s="14"/>
      <c r="L740" s="17">
        <v>42818</v>
      </c>
      <c r="M740" s="17">
        <v>42818</v>
      </c>
      <c r="N740" s="14">
        <v>123</v>
      </c>
      <c r="O740" s="14">
        <v>1</v>
      </c>
      <c r="P740" s="37"/>
      <c r="Q740" s="14">
        <v>1</v>
      </c>
      <c r="R740" s="14">
        <v>204</v>
      </c>
      <c r="S740" s="15">
        <f t="shared" si="25"/>
        <v>204</v>
      </c>
      <c r="T740" s="14" t="s">
        <v>35</v>
      </c>
      <c r="U740" s="14" t="s">
        <v>36</v>
      </c>
      <c r="V740" s="14"/>
      <c r="W740" s="127" t="str">
        <f t="shared" ca="1" si="24"/>
        <v>2019CJ123CP1</v>
      </c>
    </row>
    <row r="741" spans="1:23" s="31" customFormat="1" ht="33.75" customHeight="1">
      <c r="A741" s="13">
        <v>735</v>
      </c>
      <c r="B741" s="14" t="s">
        <v>29</v>
      </c>
      <c r="C741" s="14" t="s">
        <v>30</v>
      </c>
      <c r="D741" s="15" t="s">
        <v>31</v>
      </c>
      <c r="E741" s="16"/>
      <c r="F741" s="15" t="s">
        <v>32</v>
      </c>
      <c r="G741" s="14" t="s">
        <v>33</v>
      </c>
      <c r="H741" s="14" t="s">
        <v>2336</v>
      </c>
      <c r="I741" s="14"/>
      <c r="J741" s="14"/>
      <c r="K741" s="14"/>
      <c r="L741" s="17">
        <v>42823</v>
      </c>
      <c r="M741" s="17">
        <v>42823</v>
      </c>
      <c r="N741" s="14">
        <v>123</v>
      </c>
      <c r="O741" s="14">
        <v>2</v>
      </c>
      <c r="P741" s="37"/>
      <c r="Q741" s="14">
        <v>1</v>
      </c>
      <c r="R741" s="14">
        <v>193</v>
      </c>
      <c r="S741" s="15">
        <f t="shared" si="25"/>
        <v>193</v>
      </c>
      <c r="T741" s="14" t="s">
        <v>35</v>
      </c>
      <c r="U741" s="14" t="s">
        <v>36</v>
      </c>
      <c r="V741" s="14"/>
      <c r="W741" s="127" t="str">
        <f t="shared" ca="1" si="24"/>
        <v>2019CJ123CP2</v>
      </c>
    </row>
    <row r="742" spans="1:23" s="31" customFormat="1" ht="33.75" customHeight="1">
      <c r="A742" s="13">
        <v>736</v>
      </c>
      <c r="B742" s="14" t="s">
        <v>29</v>
      </c>
      <c r="C742" s="14" t="s">
        <v>30</v>
      </c>
      <c r="D742" s="15" t="s">
        <v>31</v>
      </c>
      <c r="E742" s="16"/>
      <c r="F742" s="15" t="s">
        <v>32</v>
      </c>
      <c r="G742" s="14" t="s">
        <v>33</v>
      </c>
      <c r="H742" s="14" t="s">
        <v>2337</v>
      </c>
      <c r="I742" s="14"/>
      <c r="J742" s="14"/>
      <c r="K742" s="14"/>
      <c r="L742" s="17">
        <v>42823</v>
      </c>
      <c r="M742" s="17">
        <v>42846</v>
      </c>
      <c r="N742" s="14">
        <v>123</v>
      </c>
      <c r="O742" s="14">
        <v>3</v>
      </c>
      <c r="P742" s="37"/>
      <c r="Q742" s="14">
        <v>1</v>
      </c>
      <c r="R742" s="14">
        <v>200</v>
      </c>
      <c r="S742" s="15">
        <f t="shared" si="25"/>
        <v>200</v>
      </c>
      <c r="T742" s="14" t="s">
        <v>35</v>
      </c>
      <c r="U742" s="14" t="s">
        <v>36</v>
      </c>
      <c r="V742" s="14"/>
      <c r="W742" s="127" t="str">
        <f t="shared" ca="1" si="24"/>
        <v>2019CJ123CP3</v>
      </c>
    </row>
    <row r="743" spans="1:23" s="31" customFormat="1" ht="33.75" customHeight="1">
      <c r="A743" s="13">
        <v>737</v>
      </c>
      <c r="B743" s="14" t="s">
        <v>29</v>
      </c>
      <c r="C743" s="14" t="s">
        <v>30</v>
      </c>
      <c r="D743" s="15" t="s">
        <v>31</v>
      </c>
      <c r="E743" s="16"/>
      <c r="F743" s="15" t="s">
        <v>32</v>
      </c>
      <c r="G743" s="14" t="s">
        <v>33</v>
      </c>
      <c r="H743" s="14" t="s">
        <v>2338</v>
      </c>
      <c r="I743" s="14"/>
      <c r="J743" s="14"/>
      <c r="K743" s="14"/>
      <c r="L743" s="17">
        <v>42846</v>
      </c>
      <c r="M743" s="17">
        <v>42851</v>
      </c>
      <c r="N743" s="14">
        <v>123</v>
      </c>
      <c r="O743" s="14">
        <v>4</v>
      </c>
      <c r="P743" s="37"/>
      <c r="Q743" s="14">
        <v>1</v>
      </c>
      <c r="R743" s="14">
        <v>198</v>
      </c>
      <c r="S743" s="15">
        <f t="shared" si="25"/>
        <v>198</v>
      </c>
      <c r="T743" s="14" t="s">
        <v>35</v>
      </c>
      <c r="U743" s="14" t="s">
        <v>36</v>
      </c>
      <c r="V743" s="14"/>
      <c r="W743" s="127" t="str">
        <f t="shared" ca="1" si="24"/>
        <v>2019CJ123CP4</v>
      </c>
    </row>
    <row r="744" spans="1:23" s="31" customFormat="1" ht="33.75" customHeight="1">
      <c r="A744" s="13">
        <v>738</v>
      </c>
      <c r="B744" s="14" t="s">
        <v>29</v>
      </c>
      <c r="C744" s="14" t="s">
        <v>30</v>
      </c>
      <c r="D744" s="15" t="s">
        <v>31</v>
      </c>
      <c r="E744" s="16"/>
      <c r="F744" s="15" t="s">
        <v>32</v>
      </c>
      <c r="G744" s="14" t="s">
        <v>33</v>
      </c>
      <c r="H744" s="14" t="s">
        <v>2339</v>
      </c>
      <c r="I744" s="14"/>
      <c r="J744" s="14"/>
      <c r="K744" s="14"/>
      <c r="L744" s="17">
        <v>42851</v>
      </c>
      <c r="M744" s="17">
        <v>42871</v>
      </c>
      <c r="N744" s="14">
        <v>123</v>
      </c>
      <c r="O744" s="14">
        <v>5</v>
      </c>
      <c r="P744" s="37"/>
      <c r="Q744" s="14">
        <v>1</v>
      </c>
      <c r="R744" s="14">
        <v>209</v>
      </c>
      <c r="S744" s="15">
        <f t="shared" si="25"/>
        <v>209</v>
      </c>
      <c r="T744" s="14" t="s">
        <v>35</v>
      </c>
      <c r="U744" s="14" t="s">
        <v>36</v>
      </c>
      <c r="V744" s="14"/>
      <c r="W744" s="127" t="str">
        <f t="shared" ca="1" si="24"/>
        <v>2019CJ123CP5</v>
      </c>
    </row>
    <row r="745" spans="1:23" s="31" customFormat="1" ht="33.75" customHeight="1">
      <c r="A745" s="13">
        <v>739</v>
      </c>
      <c r="B745" s="14" t="s">
        <v>29</v>
      </c>
      <c r="C745" s="14" t="s">
        <v>30</v>
      </c>
      <c r="D745" s="15" t="s">
        <v>31</v>
      </c>
      <c r="E745" s="16"/>
      <c r="F745" s="15" t="s">
        <v>32</v>
      </c>
      <c r="G745" s="14" t="s">
        <v>33</v>
      </c>
      <c r="H745" s="14" t="s">
        <v>2340</v>
      </c>
      <c r="I745" s="14"/>
      <c r="J745" s="14"/>
      <c r="K745" s="14"/>
      <c r="L745" s="17">
        <v>42871</v>
      </c>
      <c r="M745" s="17">
        <v>42871</v>
      </c>
      <c r="N745" s="14">
        <v>123</v>
      </c>
      <c r="O745" s="14">
        <v>6</v>
      </c>
      <c r="P745" s="37"/>
      <c r="Q745" s="14">
        <v>1</v>
      </c>
      <c r="R745" s="14">
        <v>200</v>
      </c>
      <c r="S745" s="15">
        <f t="shared" si="25"/>
        <v>200</v>
      </c>
      <c r="T745" s="14" t="s">
        <v>35</v>
      </c>
      <c r="U745" s="14" t="s">
        <v>36</v>
      </c>
      <c r="V745" s="14"/>
      <c r="W745" s="127" t="str">
        <f t="shared" ca="1" si="24"/>
        <v>2019CJ123CP6</v>
      </c>
    </row>
    <row r="746" spans="1:23" s="31" customFormat="1" ht="33.75" customHeight="1">
      <c r="A746" s="13">
        <v>740</v>
      </c>
      <c r="B746" s="14" t="s">
        <v>29</v>
      </c>
      <c r="C746" s="14" t="s">
        <v>30</v>
      </c>
      <c r="D746" s="15" t="s">
        <v>31</v>
      </c>
      <c r="E746" s="16"/>
      <c r="F746" s="15" t="s">
        <v>32</v>
      </c>
      <c r="G746" s="14" t="s">
        <v>33</v>
      </c>
      <c r="H746" s="14" t="s">
        <v>2341</v>
      </c>
      <c r="I746" s="14"/>
      <c r="J746" s="14"/>
      <c r="K746" s="14"/>
      <c r="L746" s="17">
        <v>42871</v>
      </c>
      <c r="M746" s="17">
        <v>42877</v>
      </c>
      <c r="N746" s="14">
        <v>124</v>
      </c>
      <c r="O746" s="14">
        <v>1</v>
      </c>
      <c r="P746" s="37"/>
      <c r="Q746" s="14">
        <v>1</v>
      </c>
      <c r="R746" s="14">
        <v>203</v>
      </c>
      <c r="S746" s="15">
        <f t="shared" si="25"/>
        <v>203</v>
      </c>
      <c r="T746" s="14" t="s">
        <v>35</v>
      </c>
      <c r="U746" s="14" t="s">
        <v>36</v>
      </c>
      <c r="V746" s="14"/>
      <c r="W746" s="127" t="str">
        <f t="shared" ca="1" si="24"/>
        <v>2019CJ124CP1</v>
      </c>
    </row>
    <row r="747" spans="1:23" s="31" customFormat="1" ht="33.75" customHeight="1">
      <c r="A747" s="13">
        <v>741</v>
      </c>
      <c r="B747" s="14" t="s">
        <v>29</v>
      </c>
      <c r="C747" s="14" t="s">
        <v>30</v>
      </c>
      <c r="D747" s="15" t="s">
        <v>31</v>
      </c>
      <c r="E747" s="16"/>
      <c r="F747" s="15" t="s">
        <v>32</v>
      </c>
      <c r="G747" s="14" t="s">
        <v>33</v>
      </c>
      <c r="H747" s="14" t="s">
        <v>2342</v>
      </c>
      <c r="I747" s="14"/>
      <c r="J747" s="14"/>
      <c r="K747" s="14"/>
      <c r="L747" s="17">
        <v>42877</v>
      </c>
      <c r="M747" s="17">
        <v>42877</v>
      </c>
      <c r="N747" s="14">
        <v>124</v>
      </c>
      <c r="O747" s="14">
        <v>2</v>
      </c>
      <c r="P747" s="37"/>
      <c r="Q747" s="14">
        <v>1</v>
      </c>
      <c r="R747" s="14">
        <v>58</v>
      </c>
      <c r="S747" s="15">
        <f t="shared" si="25"/>
        <v>58</v>
      </c>
      <c r="T747" s="14" t="s">
        <v>35</v>
      </c>
      <c r="U747" s="14" t="s">
        <v>36</v>
      </c>
      <c r="V747" s="14"/>
      <c r="W747" s="127" t="str">
        <f t="shared" ca="1" si="24"/>
        <v>2019CJ124CP2</v>
      </c>
    </row>
    <row r="748" spans="1:23" s="31" customFormat="1" ht="33.75" customHeight="1">
      <c r="A748" s="13">
        <v>742</v>
      </c>
      <c r="B748" s="14" t="s">
        <v>29</v>
      </c>
      <c r="C748" s="14" t="s">
        <v>30</v>
      </c>
      <c r="D748" s="15" t="s">
        <v>31</v>
      </c>
      <c r="E748" s="16"/>
      <c r="F748" s="15" t="s">
        <v>32</v>
      </c>
      <c r="G748" s="14" t="s">
        <v>33</v>
      </c>
      <c r="H748" s="14" t="s">
        <v>2343</v>
      </c>
      <c r="I748" s="14"/>
      <c r="J748" s="14"/>
      <c r="K748" s="14"/>
      <c r="L748" s="17">
        <v>42877</v>
      </c>
      <c r="M748" s="17">
        <v>42935</v>
      </c>
      <c r="N748" s="14">
        <v>124</v>
      </c>
      <c r="O748" s="14">
        <v>3</v>
      </c>
      <c r="P748" s="37"/>
      <c r="Q748" s="14">
        <v>1</v>
      </c>
      <c r="R748" s="14">
        <v>203</v>
      </c>
      <c r="S748" s="15">
        <f t="shared" si="25"/>
        <v>203</v>
      </c>
      <c r="T748" s="14" t="s">
        <v>35</v>
      </c>
      <c r="U748" s="14" t="s">
        <v>36</v>
      </c>
      <c r="V748" s="14"/>
      <c r="W748" s="127" t="str">
        <f t="shared" ca="1" si="24"/>
        <v>2019CJ124CP3</v>
      </c>
    </row>
    <row r="749" spans="1:23" s="31" customFormat="1" ht="33.75" customHeight="1">
      <c r="A749" s="13">
        <v>743</v>
      </c>
      <c r="B749" s="14" t="s">
        <v>29</v>
      </c>
      <c r="C749" s="14" t="s">
        <v>30</v>
      </c>
      <c r="D749" s="15" t="s">
        <v>31</v>
      </c>
      <c r="E749" s="16"/>
      <c r="F749" s="15" t="s">
        <v>32</v>
      </c>
      <c r="G749" s="14" t="s">
        <v>33</v>
      </c>
      <c r="H749" s="14" t="s">
        <v>2344</v>
      </c>
      <c r="I749" s="14"/>
      <c r="J749" s="14"/>
      <c r="K749" s="14"/>
      <c r="L749" s="17">
        <v>42935</v>
      </c>
      <c r="M749" s="17">
        <v>42940</v>
      </c>
      <c r="N749" s="14">
        <v>124</v>
      </c>
      <c r="O749" s="14">
        <v>4</v>
      </c>
      <c r="P749" s="37"/>
      <c r="Q749" s="14">
        <v>1</v>
      </c>
      <c r="R749" s="14">
        <v>183</v>
      </c>
      <c r="S749" s="15">
        <f t="shared" si="25"/>
        <v>183</v>
      </c>
      <c r="T749" s="14" t="s">
        <v>35</v>
      </c>
      <c r="U749" s="14" t="s">
        <v>36</v>
      </c>
      <c r="V749" s="14"/>
      <c r="W749" s="127" t="str">
        <f t="shared" ca="1" si="24"/>
        <v>2019CJ124CP4</v>
      </c>
    </row>
    <row r="750" spans="1:23" s="31" customFormat="1" ht="33.75" customHeight="1">
      <c r="A750" s="13">
        <v>744</v>
      </c>
      <c r="B750" s="14" t="s">
        <v>29</v>
      </c>
      <c r="C750" s="14" t="s">
        <v>30</v>
      </c>
      <c r="D750" s="15" t="s">
        <v>31</v>
      </c>
      <c r="E750" s="16"/>
      <c r="F750" s="15" t="s">
        <v>32</v>
      </c>
      <c r="G750" s="14" t="s">
        <v>33</v>
      </c>
      <c r="H750" s="14" t="s">
        <v>2345</v>
      </c>
      <c r="I750" s="14"/>
      <c r="J750" s="14"/>
      <c r="K750" s="14"/>
      <c r="L750" s="17">
        <v>42961</v>
      </c>
      <c r="M750" s="17">
        <v>42962</v>
      </c>
      <c r="N750" s="14">
        <v>124</v>
      </c>
      <c r="O750" s="14">
        <v>5</v>
      </c>
      <c r="P750" s="37"/>
      <c r="Q750" s="14">
        <v>1</v>
      </c>
      <c r="R750" s="14">
        <v>181</v>
      </c>
      <c r="S750" s="15">
        <f t="shared" si="25"/>
        <v>181</v>
      </c>
      <c r="T750" s="14" t="s">
        <v>35</v>
      </c>
      <c r="U750" s="14" t="s">
        <v>36</v>
      </c>
      <c r="V750" s="14"/>
      <c r="W750" s="127" t="str">
        <f t="shared" ca="1" si="24"/>
        <v>2019CJ124CP5</v>
      </c>
    </row>
    <row r="751" spans="1:23" s="31" customFormat="1" ht="33.75" customHeight="1">
      <c r="A751" s="13">
        <v>745</v>
      </c>
      <c r="B751" s="14" t="s">
        <v>29</v>
      </c>
      <c r="C751" s="14" t="s">
        <v>30</v>
      </c>
      <c r="D751" s="15" t="s">
        <v>31</v>
      </c>
      <c r="E751" s="16"/>
      <c r="F751" s="15" t="s">
        <v>32</v>
      </c>
      <c r="G751" s="14" t="s">
        <v>33</v>
      </c>
      <c r="H751" s="14" t="s">
        <v>2346</v>
      </c>
      <c r="I751" s="14"/>
      <c r="J751" s="14"/>
      <c r="K751" s="14"/>
      <c r="L751" s="17" t="s">
        <v>2347</v>
      </c>
      <c r="M751" s="17">
        <v>42965</v>
      </c>
      <c r="N751" s="14">
        <v>124</v>
      </c>
      <c r="O751" s="14">
        <v>6</v>
      </c>
      <c r="P751" s="37"/>
      <c r="Q751" s="14">
        <v>1</v>
      </c>
      <c r="R751" s="14">
        <v>203</v>
      </c>
      <c r="S751" s="15">
        <f t="shared" si="25"/>
        <v>203</v>
      </c>
      <c r="T751" s="14" t="s">
        <v>35</v>
      </c>
      <c r="U751" s="14" t="s">
        <v>36</v>
      </c>
      <c r="V751" s="14"/>
      <c r="W751" s="127" t="str">
        <f t="shared" ca="1" si="24"/>
        <v>2019CJ124CP6</v>
      </c>
    </row>
    <row r="752" spans="1:23" s="31" customFormat="1" ht="33.75" customHeight="1">
      <c r="A752" s="13">
        <v>746</v>
      </c>
      <c r="B752" s="14" t="s">
        <v>29</v>
      </c>
      <c r="C752" s="14" t="s">
        <v>30</v>
      </c>
      <c r="D752" s="15" t="s">
        <v>31</v>
      </c>
      <c r="E752" s="16"/>
      <c r="F752" s="15" t="s">
        <v>32</v>
      </c>
      <c r="G752" s="14" t="s">
        <v>33</v>
      </c>
      <c r="H752" s="14" t="s">
        <v>2348</v>
      </c>
      <c r="I752" s="14"/>
      <c r="J752" s="14"/>
      <c r="K752" s="14"/>
      <c r="L752" s="17">
        <v>42965</v>
      </c>
      <c r="M752" s="17">
        <v>42965</v>
      </c>
      <c r="N752" s="14">
        <v>125</v>
      </c>
      <c r="O752" s="14">
        <v>1</v>
      </c>
      <c r="P752" s="37"/>
      <c r="Q752" s="14">
        <v>1</v>
      </c>
      <c r="R752" s="14">
        <v>203</v>
      </c>
      <c r="S752" s="15">
        <f t="shared" si="25"/>
        <v>203</v>
      </c>
      <c r="T752" s="14" t="s">
        <v>35</v>
      </c>
      <c r="U752" s="14" t="s">
        <v>36</v>
      </c>
      <c r="V752" s="14"/>
      <c r="W752" s="127" t="str">
        <f t="shared" ca="1" si="24"/>
        <v>2019CJ125CP1</v>
      </c>
    </row>
    <row r="753" spans="1:23" s="31" customFormat="1" ht="33.75" customHeight="1">
      <c r="A753" s="13">
        <v>747</v>
      </c>
      <c r="B753" s="14" t="s">
        <v>29</v>
      </c>
      <c r="C753" s="14" t="s">
        <v>30</v>
      </c>
      <c r="D753" s="15" t="s">
        <v>31</v>
      </c>
      <c r="E753" s="16"/>
      <c r="F753" s="15" t="s">
        <v>32</v>
      </c>
      <c r="G753" s="14" t="s">
        <v>33</v>
      </c>
      <c r="H753" s="14" t="s">
        <v>2349</v>
      </c>
      <c r="I753" s="14"/>
      <c r="J753" s="14"/>
      <c r="K753" s="14"/>
      <c r="L753" s="17">
        <v>42965</v>
      </c>
      <c r="M753" s="17">
        <v>42970</v>
      </c>
      <c r="N753" s="14">
        <v>125</v>
      </c>
      <c r="O753" s="14">
        <v>2</v>
      </c>
      <c r="P753" s="37"/>
      <c r="Q753" s="14">
        <v>1</v>
      </c>
      <c r="R753" s="14">
        <v>210</v>
      </c>
      <c r="S753" s="15">
        <f t="shared" si="25"/>
        <v>210</v>
      </c>
      <c r="T753" s="14" t="s">
        <v>35</v>
      </c>
      <c r="U753" s="14" t="s">
        <v>36</v>
      </c>
      <c r="V753" s="14"/>
      <c r="W753" s="127" t="str">
        <f t="shared" ca="1" si="24"/>
        <v>2019CJ125CP2</v>
      </c>
    </row>
    <row r="754" spans="1:23" s="31" customFormat="1" ht="33.75" customHeight="1">
      <c r="A754" s="13">
        <v>748</v>
      </c>
      <c r="B754" s="14" t="s">
        <v>29</v>
      </c>
      <c r="C754" s="14" t="s">
        <v>30</v>
      </c>
      <c r="D754" s="15" t="s">
        <v>31</v>
      </c>
      <c r="E754" s="16"/>
      <c r="F754" s="15" t="s">
        <v>32</v>
      </c>
      <c r="G754" s="14" t="s">
        <v>33</v>
      </c>
      <c r="H754" s="14" t="s">
        <v>2350</v>
      </c>
      <c r="I754" s="14"/>
      <c r="J754" s="14"/>
      <c r="K754" s="14"/>
      <c r="L754" s="17">
        <v>42970</v>
      </c>
      <c r="M754" s="17">
        <v>42970</v>
      </c>
      <c r="N754" s="14">
        <v>125</v>
      </c>
      <c r="O754" s="14">
        <v>3</v>
      </c>
      <c r="P754" s="37"/>
      <c r="Q754" s="14">
        <v>1</v>
      </c>
      <c r="R754" s="14">
        <v>199</v>
      </c>
      <c r="S754" s="15">
        <f t="shared" si="25"/>
        <v>199</v>
      </c>
      <c r="T754" s="14" t="s">
        <v>35</v>
      </c>
      <c r="U754" s="14" t="s">
        <v>36</v>
      </c>
      <c r="V754" s="14"/>
      <c r="W754" s="127" t="str">
        <f t="shared" ca="1" si="24"/>
        <v>2019CJ125CP3</v>
      </c>
    </row>
    <row r="755" spans="1:23" s="31" customFormat="1" ht="33.75" customHeight="1">
      <c r="A755" s="13">
        <v>749</v>
      </c>
      <c r="B755" s="14" t="s">
        <v>29</v>
      </c>
      <c r="C755" s="14" t="s">
        <v>30</v>
      </c>
      <c r="D755" s="15" t="s">
        <v>31</v>
      </c>
      <c r="E755" s="16"/>
      <c r="F755" s="15" t="s">
        <v>32</v>
      </c>
      <c r="G755" s="14" t="s">
        <v>33</v>
      </c>
      <c r="H755" s="14" t="s">
        <v>2351</v>
      </c>
      <c r="I755" s="14"/>
      <c r="J755" s="14"/>
      <c r="K755" s="14"/>
      <c r="L755" s="17">
        <v>42970</v>
      </c>
      <c r="M755" s="17">
        <v>42970</v>
      </c>
      <c r="N755" s="14">
        <v>125</v>
      </c>
      <c r="O755" s="14">
        <v>4</v>
      </c>
      <c r="P755" s="37"/>
      <c r="Q755" s="14">
        <v>1</v>
      </c>
      <c r="R755" s="14">
        <v>204</v>
      </c>
      <c r="S755" s="15">
        <f t="shared" si="25"/>
        <v>204</v>
      </c>
      <c r="T755" s="14" t="s">
        <v>35</v>
      </c>
      <c r="U755" s="14" t="s">
        <v>36</v>
      </c>
      <c r="V755" s="14"/>
      <c r="W755" s="127" t="str">
        <f t="shared" ca="1" si="24"/>
        <v>2019CJ125CP4</v>
      </c>
    </row>
    <row r="756" spans="1:23" s="31" customFormat="1" ht="33.75" customHeight="1">
      <c r="A756" s="13">
        <v>750</v>
      </c>
      <c r="B756" s="14" t="s">
        <v>29</v>
      </c>
      <c r="C756" s="14" t="s">
        <v>30</v>
      </c>
      <c r="D756" s="15" t="s">
        <v>31</v>
      </c>
      <c r="E756" s="16"/>
      <c r="F756" s="15" t="s">
        <v>32</v>
      </c>
      <c r="G756" s="14" t="s">
        <v>33</v>
      </c>
      <c r="H756" s="14" t="s">
        <v>2352</v>
      </c>
      <c r="I756" s="14"/>
      <c r="J756" s="14"/>
      <c r="K756" s="14"/>
      <c r="L756" s="17">
        <v>42970</v>
      </c>
      <c r="M756" s="17">
        <v>42972</v>
      </c>
      <c r="N756" s="14">
        <v>125</v>
      </c>
      <c r="O756" s="14">
        <v>5</v>
      </c>
      <c r="P756" s="37"/>
      <c r="Q756" s="14">
        <v>1</v>
      </c>
      <c r="R756" s="14">
        <v>136</v>
      </c>
      <c r="S756" s="15">
        <f t="shared" si="25"/>
        <v>136</v>
      </c>
      <c r="T756" s="14" t="s">
        <v>35</v>
      </c>
      <c r="U756" s="14" t="s">
        <v>36</v>
      </c>
      <c r="V756" s="14"/>
      <c r="W756" s="127" t="str">
        <f t="shared" ca="1" si="24"/>
        <v>2019CJ125CP5</v>
      </c>
    </row>
    <row r="757" spans="1:23" s="31" customFormat="1" ht="33.75" customHeight="1">
      <c r="A757" s="13">
        <v>751</v>
      </c>
      <c r="B757" s="14" t="s">
        <v>29</v>
      </c>
      <c r="C757" s="14" t="s">
        <v>30</v>
      </c>
      <c r="D757" s="15" t="s">
        <v>31</v>
      </c>
      <c r="E757" s="16"/>
      <c r="F757" s="15" t="s">
        <v>32</v>
      </c>
      <c r="G757" s="14" t="s">
        <v>33</v>
      </c>
      <c r="H757" s="14" t="s">
        <v>2353</v>
      </c>
      <c r="I757" s="14"/>
      <c r="J757" s="14"/>
      <c r="K757" s="14"/>
      <c r="L757" s="17">
        <v>42972</v>
      </c>
      <c r="M757" s="17">
        <v>42986</v>
      </c>
      <c r="N757" s="14">
        <v>125</v>
      </c>
      <c r="O757" s="14">
        <v>6</v>
      </c>
      <c r="P757" s="37"/>
      <c r="Q757" s="14">
        <v>1</v>
      </c>
      <c r="R757" s="14">
        <v>208</v>
      </c>
      <c r="S757" s="15">
        <f t="shared" si="25"/>
        <v>208</v>
      </c>
      <c r="T757" s="14" t="s">
        <v>35</v>
      </c>
      <c r="U757" s="14" t="s">
        <v>36</v>
      </c>
      <c r="V757" s="14"/>
      <c r="W757" s="127" t="str">
        <f t="shared" ca="1" si="24"/>
        <v>2019CJ125CP6</v>
      </c>
    </row>
    <row r="758" spans="1:23" s="31" customFormat="1" ht="33.75" customHeight="1">
      <c r="A758" s="13">
        <v>752</v>
      </c>
      <c r="B758" s="14" t="s">
        <v>29</v>
      </c>
      <c r="C758" s="14" t="s">
        <v>30</v>
      </c>
      <c r="D758" s="15" t="s">
        <v>31</v>
      </c>
      <c r="E758" s="16"/>
      <c r="F758" s="15" t="s">
        <v>32</v>
      </c>
      <c r="G758" s="14" t="s">
        <v>33</v>
      </c>
      <c r="H758" s="14" t="s">
        <v>2354</v>
      </c>
      <c r="I758" s="14"/>
      <c r="J758" s="14"/>
      <c r="K758" s="14"/>
      <c r="L758" s="17">
        <v>42986</v>
      </c>
      <c r="M758" s="17">
        <v>42986</v>
      </c>
      <c r="N758" s="14">
        <v>126</v>
      </c>
      <c r="O758" s="14">
        <v>1</v>
      </c>
      <c r="P758" s="37"/>
      <c r="Q758" s="14">
        <v>1</v>
      </c>
      <c r="R758" s="14">
        <v>205</v>
      </c>
      <c r="S758" s="15">
        <f t="shared" si="25"/>
        <v>205</v>
      </c>
      <c r="T758" s="14" t="s">
        <v>35</v>
      </c>
      <c r="U758" s="14" t="s">
        <v>36</v>
      </c>
      <c r="V758" s="14"/>
      <c r="W758" s="127" t="str">
        <f t="shared" ca="1" si="24"/>
        <v>2019CJ126CP1</v>
      </c>
    </row>
    <row r="759" spans="1:23" s="31" customFormat="1" ht="33.75" customHeight="1">
      <c r="A759" s="13">
        <v>753</v>
      </c>
      <c r="B759" s="14" t="s">
        <v>29</v>
      </c>
      <c r="C759" s="14" t="s">
        <v>30</v>
      </c>
      <c r="D759" s="15" t="s">
        <v>31</v>
      </c>
      <c r="E759" s="16"/>
      <c r="F759" s="15" t="s">
        <v>32</v>
      </c>
      <c r="G759" s="14" t="s">
        <v>33</v>
      </c>
      <c r="H759" s="14" t="s">
        <v>2355</v>
      </c>
      <c r="I759" s="14"/>
      <c r="J759" s="14"/>
      <c r="K759" s="14"/>
      <c r="L759" s="17">
        <v>42986</v>
      </c>
      <c r="M759" s="17">
        <v>42997</v>
      </c>
      <c r="N759" s="14">
        <v>126</v>
      </c>
      <c r="O759" s="14">
        <v>2</v>
      </c>
      <c r="P759" s="37"/>
      <c r="Q759" s="14">
        <v>1</v>
      </c>
      <c r="R759" s="14">
        <v>206</v>
      </c>
      <c r="S759" s="15">
        <f t="shared" si="25"/>
        <v>206</v>
      </c>
      <c r="T759" s="14" t="s">
        <v>35</v>
      </c>
      <c r="U759" s="14" t="s">
        <v>36</v>
      </c>
      <c r="V759" s="14"/>
      <c r="W759" s="127" t="str">
        <f t="shared" ca="1" si="24"/>
        <v>2019CJ126CP2</v>
      </c>
    </row>
    <row r="760" spans="1:23" s="31" customFormat="1" ht="33.75" customHeight="1">
      <c r="A760" s="13">
        <v>754</v>
      </c>
      <c r="B760" s="14" t="s">
        <v>29</v>
      </c>
      <c r="C760" s="14" t="s">
        <v>30</v>
      </c>
      <c r="D760" s="15" t="s">
        <v>31</v>
      </c>
      <c r="E760" s="16"/>
      <c r="F760" s="15" t="s">
        <v>32</v>
      </c>
      <c r="G760" s="14" t="s">
        <v>33</v>
      </c>
      <c r="H760" s="14" t="s">
        <v>2356</v>
      </c>
      <c r="I760" s="14"/>
      <c r="J760" s="14"/>
      <c r="K760" s="14"/>
      <c r="L760" s="17">
        <v>42997</v>
      </c>
      <c r="M760" s="17">
        <v>43005</v>
      </c>
      <c r="N760" s="14">
        <v>126</v>
      </c>
      <c r="O760" s="14">
        <v>3</v>
      </c>
      <c r="P760" s="37"/>
      <c r="Q760" s="14">
        <v>1</v>
      </c>
      <c r="R760" s="14">
        <v>132</v>
      </c>
      <c r="S760" s="15">
        <f t="shared" si="25"/>
        <v>132</v>
      </c>
      <c r="T760" s="14" t="s">
        <v>35</v>
      </c>
      <c r="U760" s="14" t="s">
        <v>36</v>
      </c>
      <c r="V760" s="14"/>
      <c r="W760" s="127" t="str">
        <f t="shared" ca="1" si="24"/>
        <v>2019CJ126CP3</v>
      </c>
    </row>
    <row r="761" spans="1:23" s="31" customFormat="1" ht="33.75" customHeight="1">
      <c r="A761" s="13">
        <v>755</v>
      </c>
      <c r="B761" s="14" t="s">
        <v>29</v>
      </c>
      <c r="C761" s="14" t="s">
        <v>30</v>
      </c>
      <c r="D761" s="15" t="s">
        <v>31</v>
      </c>
      <c r="E761" s="16"/>
      <c r="F761" s="15" t="s">
        <v>32</v>
      </c>
      <c r="G761" s="14" t="s">
        <v>33</v>
      </c>
      <c r="H761" s="14" t="s">
        <v>2357</v>
      </c>
      <c r="I761" s="14"/>
      <c r="J761" s="14"/>
      <c r="K761" s="14"/>
      <c r="L761" s="17">
        <v>43005</v>
      </c>
      <c r="M761" s="17">
        <v>43005</v>
      </c>
      <c r="N761" s="14">
        <v>126</v>
      </c>
      <c r="O761" s="14">
        <v>4</v>
      </c>
      <c r="P761" s="37"/>
      <c r="Q761" s="14">
        <v>1</v>
      </c>
      <c r="R761" s="14">
        <v>189</v>
      </c>
      <c r="S761" s="15">
        <f t="shared" si="25"/>
        <v>189</v>
      </c>
      <c r="T761" s="14" t="s">
        <v>35</v>
      </c>
      <c r="U761" s="14" t="s">
        <v>36</v>
      </c>
      <c r="V761" s="14"/>
      <c r="W761" s="127" t="str">
        <f t="shared" ca="1" si="24"/>
        <v>2019CJ126CP4</v>
      </c>
    </row>
    <row r="762" spans="1:23" s="31" customFormat="1" ht="33.75" customHeight="1">
      <c r="A762" s="13">
        <v>756</v>
      </c>
      <c r="B762" s="14" t="s">
        <v>29</v>
      </c>
      <c r="C762" s="14" t="s">
        <v>30</v>
      </c>
      <c r="D762" s="15" t="s">
        <v>31</v>
      </c>
      <c r="E762" s="16"/>
      <c r="F762" s="15" t="s">
        <v>32</v>
      </c>
      <c r="G762" s="14" t="s">
        <v>33</v>
      </c>
      <c r="H762" s="14" t="s">
        <v>2358</v>
      </c>
      <c r="I762" s="14"/>
      <c r="J762" s="14"/>
      <c r="K762" s="14"/>
      <c r="L762" s="17">
        <v>43005</v>
      </c>
      <c r="M762" s="17">
        <v>43005</v>
      </c>
      <c r="N762" s="14">
        <v>126</v>
      </c>
      <c r="O762" s="14">
        <v>5</v>
      </c>
      <c r="P762" s="37"/>
      <c r="Q762" s="14">
        <v>1</v>
      </c>
      <c r="R762" s="14">
        <v>210</v>
      </c>
      <c r="S762" s="15">
        <f t="shared" si="25"/>
        <v>210</v>
      </c>
      <c r="T762" s="14" t="s">
        <v>35</v>
      </c>
      <c r="U762" s="14" t="s">
        <v>36</v>
      </c>
      <c r="V762" s="14"/>
      <c r="W762" s="127" t="str">
        <f t="shared" ca="1" si="24"/>
        <v>2019CJ126CP5</v>
      </c>
    </row>
    <row r="763" spans="1:23" s="31" customFormat="1" ht="33.75" customHeight="1">
      <c r="A763" s="13">
        <v>757</v>
      </c>
      <c r="B763" s="14" t="s">
        <v>29</v>
      </c>
      <c r="C763" s="14" t="s">
        <v>30</v>
      </c>
      <c r="D763" s="15" t="s">
        <v>31</v>
      </c>
      <c r="E763" s="16"/>
      <c r="F763" s="15" t="s">
        <v>32</v>
      </c>
      <c r="G763" s="14" t="s">
        <v>33</v>
      </c>
      <c r="H763" s="14" t="s">
        <v>2359</v>
      </c>
      <c r="I763" s="14"/>
      <c r="J763" s="14"/>
      <c r="K763" s="14"/>
      <c r="L763" s="17">
        <v>43005</v>
      </c>
      <c r="M763" s="17">
        <v>43005</v>
      </c>
      <c r="N763" s="14">
        <v>126</v>
      </c>
      <c r="O763" s="14">
        <v>6</v>
      </c>
      <c r="P763" s="37"/>
      <c r="Q763" s="14">
        <v>1</v>
      </c>
      <c r="R763" s="14">
        <v>178</v>
      </c>
      <c r="S763" s="15">
        <f t="shared" si="25"/>
        <v>178</v>
      </c>
      <c r="T763" s="14" t="s">
        <v>35</v>
      </c>
      <c r="U763" s="14" t="s">
        <v>36</v>
      </c>
      <c r="V763" s="14"/>
      <c r="W763" s="127" t="str">
        <f t="shared" ca="1" si="24"/>
        <v>2019CJ126CP6</v>
      </c>
    </row>
    <row r="764" spans="1:23" s="31" customFormat="1" ht="33.75" customHeight="1">
      <c r="A764" s="13">
        <v>758</v>
      </c>
      <c r="B764" s="14" t="s">
        <v>29</v>
      </c>
      <c r="C764" s="14" t="s">
        <v>30</v>
      </c>
      <c r="D764" s="15" t="s">
        <v>31</v>
      </c>
      <c r="E764" s="16"/>
      <c r="F764" s="15" t="s">
        <v>32</v>
      </c>
      <c r="G764" s="14" t="s">
        <v>33</v>
      </c>
      <c r="H764" s="14" t="s">
        <v>2360</v>
      </c>
      <c r="I764" s="14"/>
      <c r="J764" s="14"/>
      <c r="K764" s="14"/>
      <c r="L764" s="17">
        <v>43005</v>
      </c>
      <c r="M764" s="17">
        <v>43026</v>
      </c>
      <c r="N764" s="14">
        <v>127</v>
      </c>
      <c r="O764" s="14">
        <v>1</v>
      </c>
      <c r="P764" s="37"/>
      <c r="Q764" s="14">
        <v>1</v>
      </c>
      <c r="R764" s="14">
        <v>196</v>
      </c>
      <c r="S764" s="15">
        <f t="shared" si="25"/>
        <v>196</v>
      </c>
      <c r="T764" s="14" t="s">
        <v>35</v>
      </c>
      <c r="U764" s="14" t="s">
        <v>36</v>
      </c>
      <c r="V764" s="14"/>
      <c r="W764" s="127" t="str">
        <f t="shared" ca="1" si="24"/>
        <v>2019CJ127CP1</v>
      </c>
    </row>
    <row r="765" spans="1:23" s="31" customFormat="1" ht="33.75" customHeight="1">
      <c r="A765" s="13">
        <v>759</v>
      </c>
      <c r="B765" s="14" t="s">
        <v>29</v>
      </c>
      <c r="C765" s="14" t="s">
        <v>30</v>
      </c>
      <c r="D765" s="15" t="s">
        <v>31</v>
      </c>
      <c r="E765" s="16"/>
      <c r="F765" s="15" t="s">
        <v>32</v>
      </c>
      <c r="G765" s="14" t="s">
        <v>33</v>
      </c>
      <c r="H765" s="14" t="s">
        <v>2361</v>
      </c>
      <c r="I765" s="14"/>
      <c r="J765" s="14"/>
      <c r="K765" s="14"/>
      <c r="L765" s="17">
        <v>43026</v>
      </c>
      <c r="M765" s="17">
        <v>43027</v>
      </c>
      <c r="N765" s="14">
        <v>127</v>
      </c>
      <c r="O765" s="14">
        <v>2</v>
      </c>
      <c r="P765" s="37"/>
      <c r="Q765" s="14">
        <v>1</v>
      </c>
      <c r="R765" s="14">
        <v>208</v>
      </c>
      <c r="S765" s="15">
        <f t="shared" si="25"/>
        <v>208</v>
      </c>
      <c r="T765" s="14" t="s">
        <v>35</v>
      </c>
      <c r="U765" s="14" t="s">
        <v>36</v>
      </c>
      <c r="V765" s="14"/>
      <c r="W765" s="127" t="str">
        <f t="shared" ca="1" si="24"/>
        <v>2019CJ127CP2</v>
      </c>
    </row>
    <row r="766" spans="1:23" s="31" customFormat="1" ht="33.75" customHeight="1">
      <c r="A766" s="13">
        <v>760</v>
      </c>
      <c r="B766" s="14" t="s">
        <v>29</v>
      </c>
      <c r="C766" s="14" t="s">
        <v>30</v>
      </c>
      <c r="D766" s="15" t="s">
        <v>31</v>
      </c>
      <c r="E766" s="16"/>
      <c r="F766" s="15" t="s">
        <v>32</v>
      </c>
      <c r="G766" s="14" t="s">
        <v>33</v>
      </c>
      <c r="H766" s="14" t="s">
        <v>2362</v>
      </c>
      <c r="I766" s="14"/>
      <c r="J766" s="14"/>
      <c r="K766" s="14"/>
      <c r="L766" s="17">
        <v>43027</v>
      </c>
      <c r="M766" s="17">
        <v>43032</v>
      </c>
      <c r="N766" s="14">
        <v>127</v>
      </c>
      <c r="O766" s="14">
        <v>3</v>
      </c>
      <c r="P766" s="37"/>
      <c r="Q766" s="14">
        <v>1</v>
      </c>
      <c r="R766" s="14">
        <v>199</v>
      </c>
      <c r="S766" s="15">
        <f t="shared" si="25"/>
        <v>199</v>
      </c>
      <c r="T766" s="14" t="s">
        <v>35</v>
      </c>
      <c r="U766" s="14" t="s">
        <v>36</v>
      </c>
      <c r="V766" s="14"/>
      <c r="W766" s="127" t="str">
        <f t="shared" ca="1" si="24"/>
        <v>2019CJ127CP3</v>
      </c>
    </row>
    <row r="767" spans="1:23" s="31" customFormat="1" ht="33.75" customHeight="1">
      <c r="A767" s="13">
        <v>761</v>
      </c>
      <c r="B767" s="14" t="s">
        <v>29</v>
      </c>
      <c r="C767" s="14" t="s">
        <v>30</v>
      </c>
      <c r="D767" s="15" t="s">
        <v>31</v>
      </c>
      <c r="E767" s="16"/>
      <c r="F767" s="15" t="s">
        <v>32</v>
      </c>
      <c r="G767" s="14" t="s">
        <v>33</v>
      </c>
      <c r="H767" s="14" t="s">
        <v>2363</v>
      </c>
      <c r="I767" s="14"/>
      <c r="J767" s="14"/>
      <c r="K767" s="14"/>
      <c r="L767" s="17">
        <v>43032</v>
      </c>
      <c r="M767" s="17">
        <v>43032</v>
      </c>
      <c r="N767" s="14">
        <v>127</v>
      </c>
      <c r="O767" s="14">
        <v>4</v>
      </c>
      <c r="P767" s="37"/>
      <c r="Q767" s="14">
        <v>1</v>
      </c>
      <c r="R767" s="14">
        <v>155</v>
      </c>
      <c r="S767" s="15">
        <f t="shared" si="25"/>
        <v>155</v>
      </c>
      <c r="T767" s="14" t="s">
        <v>35</v>
      </c>
      <c r="U767" s="14" t="s">
        <v>36</v>
      </c>
      <c r="V767" s="14"/>
      <c r="W767" s="127" t="str">
        <f t="shared" ca="1" si="24"/>
        <v>2019CJ127CP4</v>
      </c>
    </row>
    <row r="768" spans="1:23" s="31" customFormat="1" ht="33.75" customHeight="1">
      <c r="A768" s="13">
        <v>762</v>
      </c>
      <c r="B768" s="14" t="s">
        <v>29</v>
      </c>
      <c r="C768" s="14" t="s">
        <v>30</v>
      </c>
      <c r="D768" s="15" t="s">
        <v>31</v>
      </c>
      <c r="E768" s="16"/>
      <c r="F768" s="15" t="s">
        <v>32</v>
      </c>
      <c r="G768" s="14" t="s">
        <v>33</v>
      </c>
      <c r="H768" s="14">
        <v>312733817</v>
      </c>
      <c r="I768" s="14"/>
      <c r="J768" s="14"/>
      <c r="K768" s="14"/>
      <c r="L768" s="17">
        <v>43032</v>
      </c>
      <c r="M768" s="17">
        <v>43032</v>
      </c>
      <c r="N768" s="14">
        <v>127</v>
      </c>
      <c r="O768" s="14">
        <v>5</v>
      </c>
      <c r="P768" s="37"/>
      <c r="Q768" s="14">
        <v>1</v>
      </c>
      <c r="R768" s="14">
        <v>211</v>
      </c>
      <c r="S768" s="15">
        <f t="shared" si="25"/>
        <v>211</v>
      </c>
      <c r="T768" s="14" t="s">
        <v>35</v>
      </c>
      <c r="U768" s="14" t="s">
        <v>36</v>
      </c>
      <c r="V768" s="14"/>
      <c r="W768" s="127" t="str">
        <f t="shared" ca="1" si="24"/>
        <v>2019CJ127CP5</v>
      </c>
    </row>
    <row r="769" spans="1:23" s="31" customFormat="1" ht="33.75" customHeight="1">
      <c r="A769" s="13">
        <v>763</v>
      </c>
      <c r="B769" s="14" t="s">
        <v>29</v>
      </c>
      <c r="C769" s="14" t="s">
        <v>30</v>
      </c>
      <c r="D769" s="15" t="s">
        <v>31</v>
      </c>
      <c r="E769" s="16"/>
      <c r="F769" s="15" t="s">
        <v>32</v>
      </c>
      <c r="G769" s="14" t="s">
        <v>33</v>
      </c>
      <c r="H769" s="14" t="s">
        <v>2364</v>
      </c>
      <c r="I769" s="14"/>
      <c r="J769" s="14"/>
      <c r="K769" s="14"/>
      <c r="L769" s="17">
        <v>43034</v>
      </c>
      <c r="M769" s="17">
        <v>43034</v>
      </c>
      <c r="N769" s="14">
        <v>127</v>
      </c>
      <c r="O769" s="14">
        <v>6</v>
      </c>
      <c r="P769" s="37"/>
      <c r="Q769" s="14">
        <v>1</v>
      </c>
      <c r="R769" s="14">
        <v>168</v>
      </c>
      <c r="S769" s="15">
        <f t="shared" si="25"/>
        <v>168</v>
      </c>
      <c r="T769" s="14" t="s">
        <v>35</v>
      </c>
      <c r="U769" s="14" t="s">
        <v>36</v>
      </c>
      <c r="V769" s="14"/>
      <c r="W769" s="127" t="str">
        <f t="shared" ca="1" si="24"/>
        <v>2019CJ127CP6</v>
      </c>
    </row>
    <row r="770" spans="1:23" s="31" customFormat="1" ht="33.75" customHeight="1">
      <c r="A770" s="13">
        <v>764</v>
      </c>
      <c r="B770" s="14" t="s">
        <v>29</v>
      </c>
      <c r="C770" s="14" t="s">
        <v>30</v>
      </c>
      <c r="D770" s="15" t="s">
        <v>31</v>
      </c>
      <c r="E770" s="16"/>
      <c r="F770" s="15" t="s">
        <v>32</v>
      </c>
      <c r="G770" s="14" t="s">
        <v>33</v>
      </c>
      <c r="H770" s="14" t="s">
        <v>2365</v>
      </c>
      <c r="I770" s="14"/>
      <c r="J770" s="14"/>
      <c r="K770" s="14"/>
      <c r="L770" s="17">
        <v>43034</v>
      </c>
      <c r="M770" s="17">
        <v>43053</v>
      </c>
      <c r="N770" s="14">
        <v>128</v>
      </c>
      <c r="O770" s="14">
        <v>1</v>
      </c>
      <c r="P770" s="37"/>
      <c r="Q770" s="14">
        <v>1</v>
      </c>
      <c r="R770" s="14">
        <v>200</v>
      </c>
      <c r="S770" s="15">
        <f t="shared" si="25"/>
        <v>200</v>
      </c>
      <c r="T770" s="14" t="s">
        <v>35</v>
      </c>
      <c r="U770" s="14" t="s">
        <v>36</v>
      </c>
      <c r="V770" s="14"/>
      <c r="W770" s="127" t="str">
        <f t="shared" ca="1" si="24"/>
        <v>2019CJ128CP1</v>
      </c>
    </row>
    <row r="771" spans="1:23" s="31" customFormat="1" ht="33.75" customHeight="1">
      <c r="A771" s="13">
        <v>765</v>
      </c>
      <c r="B771" s="14" t="s">
        <v>29</v>
      </c>
      <c r="C771" s="14" t="s">
        <v>30</v>
      </c>
      <c r="D771" s="15" t="s">
        <v>31</v>
      </c>
      <c r="E771" s="16"/>
      <c r="F771" s="15" t="s">
        <v>32</v>
      </c>
      <c r="G771" s="14" t="s">
        <v>33</v>
      </c>
      <c r="H771" s="14" t="s">
        <v>2366</v>
      </c>
      <c r="I771" s="14"/>
      <c r="J771" s="14"/>
      <c r="K771" s="14"/>
      <c r="L771" s="17">
        <v>43053</v>
      </c>
      <c r="M771" s="17">
        <v>43054</v>
      </c>
      <c r="N771" s="14">
        <v>128</v>
      </c>
      <c r="O771" s="14">
        <v>2</v>
      </c>
      <c r="P771" s="37"/>
      <c r="Q771" s="14">
        <v>1</v>
      </c>
      <c r="R771" s="14">
        <v>174</v>
      </c>
      <c r="S771" s="15">
        <f t="shared" si="25"/>
        <v>174</v>
      </c>
      <c r="T771" s="14" t="s">
        <v>35</v>
      </c>
      <c r="U771" s="14" t="s">
        <v>36</v>
      </c>
      <c r="V771" s="14"/>
      <c r="W771" s="127" t="str">
        <f t="shared" ca="1" si="24"/>
        <v>2019CJ128CP2</v>
      </c>
    </row>
    <row r="772" spans="1:23" s="31" customFormat="1" ht="33.75" customHeight="1">
      <c r="A772" s="13">
        <v>766</v>
      </c>
      <c r="B772" s="14" t="s">
        <v>29</v>
      </c>
      <c r="C772" s="14" t="s">
        <v>30</v>
      </c>
      <c r="D772" s="15" t="s">
        <v>31</v>
      </c>
      <c r="E772" s="16"/>
      <c r="F772" s="15" t="s">
        <v>32</v>
      </c>
      <c r="G772" s="14" t="s">
        <v>33</v>
      </c>
      <c r="H772" s="14" t="s">
        <v>2367</v>
      </c>
      <c r="I772" s="14"/>
      <c r="J772" s="14"/>
      <c r="K772" s="14"/>
      <c r="L772" s="17">
        <v>43054</v>
      </c>
      <c r="M772" s="17">
        <v>43054</v>
      </c>
      <c r="N772" s="14">
        <v>128</v>
      </c>
      <c r="O772" s="14">
        <v>3</v>
      </c>
      <c r="P772" s="37"/>
      <c r="Q772" s="14">
        <v>1</v>
      </c>
      <c r="R772" s="14">
        <v>185</v>
      </c>
      <c r="S772" s="15">
        <f t="shared" si="25"/>
        <v>185</v>
      </c>
      <c r="T772" s="14" t="s">
        <v>35</v>
      </c>
      <c r="U772" s="14" t="s">
        <v>36</v>
      </c>
      <c r="V772" s="14"/>
      <c r="W772" s="127" t="str">
        <f t="shared" ca="1" si="24"/>
        <v>2019CJ128CP3</v>
      </c>
    </row>
    <row r="773" spans="1:23" s="31" customFormat="1" ht="33.75" customHeight="1">
      <c r="A773" s="13">
        <v>767</v>
      </c>
      <c r="B773" s="14" t="s">
        <v>29</v>
      </c>
      <c r="C773" s="14" t="s">
        <v>30</v>
      </c>
      <c r="D773" s="15" t="s">
        <v>31</v>
      </c>
      <c r="E773" s="16"/>
      <c r="F773" s="15" t="s">
        <v>32</v>
      </c>
      <c r="G773" s="14" t="s">
        <v>33</v>
      </c>
      <c r="H773" s="14" t="s">
        <v>2368</v>
      </c>
      <c r="I773" s="14"/>
      <c r="J773" s="14"/>
      <c r="K773" s="14"/>
      <c r="L773" s="17">
        <v>43054</v>
      </c>
      <c r="M773" s="17">
        <v>43055</v>
      </c>
      <c r="N773" s="14">
        <v>128</v>
      </c>
      <c r="O773" s="14">
        <v>4</v>
      </c>
      <c r="P773" s="37"/>
      <c r="Q773" s="14">
        <v>1</v>
      </c>
      <c r="R773" s="14">
        <v>196</v>
      </c>
      <c r="S773" s="15">
        <f t="shared" si="25"/>
        <v>196</v>
      </c>
      <c r="T773" s="14" t="s">
        <v>35</v>
      </c>
      <c r="U773" s="14" t="s">
        <v>36</v>
      </c>
      <c r="V773" s="14"/>
      <c r="W773" s="127" t="str">
        <f t="shared" ca="1" si="24"/>
        <v>2019CJ128CP4</v>
      </c>
    </row>
    <row r="774" spans="1:23" s="31" customFormat="1" ht="33.75" customHeight="1">
      <c r="A774" s="13">
        <v>768</v>
      </c>
      <c r="B774" s="14" t="s">
        <v>29</v>
      </c>
      <c r="C774" s="14" t="s">
        <v>30</v>
      </c>
      <c r="D774" s="15" t="s">
        <v>31</v>
      </c>
      <c r="E774" s="16"/>
      <c r="F774" s="15" t="s">
        <v>32</v>
      </c>
      <c r="G774" s="14" t="s">
        <v>33</v>
      </c>
      <c r="H774" s="14" t="s">
        <v>2369</v>
      </c>
      <c r="I774" s="14"/>
      <c r="J774" s="14"/>
      <c r="K774" s="14"/>
      <c r="L774" s="17">
        <v>43055</v>
      </c>
      <c r="M774" s="17">
        <v>43055</v>
      </c>
      <c r="N774" s="14">
        <v>128</v>
      </c>
      <c r="O774" s="14">
        <v>5</v>
      </c>
      <c r="P774" s="37"/>
      <c r="Q774" s="14">
        <v>1</v>
      </c>
      <c r="R774" s="14">
        <v>1633</v>
      </c>
      <c r="S774" s="15">
        <f t="shared" si="25"/>
        <v>1633</v>
      </c>
      <c r="T774" s="14" t="s">
        <v>35</v>
      </c>
      <c r="U774" s="14" t="s">
        <v>36</v>
      </c>
      <c r="V774" s="14"/>
      <c r="W774" s="127" t="str">
        <f t="shared" ca="1" si="24"/>
        <v>2019CJ128CP5</v>
      </c>
    </row>
    <row r="775" spans="1:23" s="31" customFormat="1" ht="33.75" customHeight="1">
      <c r="A775" s="13">
        <v>769</v>
      </c>
      <c r="B775" s="14" t="s">
        <v>29</v>
      </c>
      <c r="C775" s="14" t="s">
        <v>30</v>
      </c>
      <c r="D775" s="15" t="s">
        <v>31</v>
      </c>
      <c r="E775" s="16"/>
      <c r="F775" s="15" t="s">
        <v>32</v>
      </c>
      <c r="G775" s="14" t="s">
        <v>33</v>
      </c>
      <c r="H775" s="14" t="s">
        <v>2370</v>
      </c>
      <c r="I775" s="14"/>
      <c r="J775" s="14"/>
      <c r="K775" s="14"/>
      <c r="L775" s="17">
        <v>43055</v>
      </c>
      <c r="M775" s="17">
        <v>43062</v>
      </c>
      <c r="N775" s="14">
        <v>128</v>
      </c>
      <c r="O775" s="14">
        <v>6</v>
      </c>
      <c r="P775" s="37"/>
      <c r="Q775" s="14">
        <v>1</v>
      </c>
      <c r="R775" s="14">
        <v>199</v>
      </c>
      <c r="S775" s="15">
        <f t="shared" si="25"/>
        <v>199</v>
      </c>
      <c r="T775" s="14" t="s">
        <v>35</v>
      </c>
      <c r="U775" s="14" t="s">
        <v>36</v>
      </c>
      <c r="V775" s="14"/>
      <c r="W775" s="127" t="str">
        <f t="shared" ca="1" si="24"/>
        <v>2019CJ128CP6</v>
      </c>
    </row>
    <row r="776" spans="1:23" s="31" customFormat="1" ht="33.75" customHeight="1">
      <c r="A776" s="13">
        <v>770</v>
      </c>
      <c r="B776" s="14" t="s">
        <v>29</v>
      </c>
      <c r="C776" s="14" t="s">
        <v>30</v>
      </c>
      <c r="D776" s="15" t="s">
        <v>31</v>
      </c>
      <c r="E776" s="16"/>
      <c r="F776" s="15" t="s">
        <v>32</v>
      </c>
      <c r="G776" s="14" t="s">
        <v>33</v>
      </c>
      <c r="H776" s="14" t="s">
        <v>2371</v>
      </c>
      <c r="I776" s="14"/>
      <c r="J776" s="14"/>
      <c r="K776" s="14"/>
      <c r="L776" s="17">
        <v>43062</v>
      </c>
      <c r="M776" s="17">
        <v>43066</v>
      </c>
      <c r="N776" s="14">
        <v>129</v>
      </c>
      <c r="O776" s="14">
        <v>1</v>
      </c>
      <c r="P776" s="37"/>
      <c r="Q776" s="14">
        <v>1</v>
      </c>
      <c r="R776" s="14">
        <v>138</v>
      </c>
      <c r="S776" s="15">
        <f t="shared" si="25"/>
        <v>138</v>
      </c>
      <c r="T776" s="14" t="s">
        <v>35</v>
      </c>
      <c r="U776" s="14" t="s">
        <v>36</v>
      </c>
      <c r="V776" s="14"/>
      <c r="W776" s="127" t="str">
        <f t="shared" ref="W776:W784" ca="1" si="26">HYPERLINK(CONCATENATE(LEFT(CELL("nombrearchivo"),FIND(_xlfn.UNICHAR(91),CELL("nombrearchivo"),1)-1),MID(CELL("nombrearchivo"),FIND(_xlfn.UNICHAR(93),CELL("nombrearchivo"),1)+1,14),"\",UPPER($N$6)," ",N776,"\",RIGHT(CELL("nombrearchivo"),4),"CJ",N776,"CP",O776,".pdf"),CONCATENATE(RIGHT(CELL("nombrearchivo"),4),"CJ",N776,"CP",O776))</f>
        <v>2019CJ129CP1</v>
      </c>
    </row>
    <row r="777" spans="1:23" s="31" customFormat="1" ht="33.75" customHeight="1">
      <c r="A777" s="13">
        <v>771</v>
      </c>
      <c r="B777" s="14" t="s">
        <v>29</v>
      </c>
      <c r="C777" s="14" t="s">
        <v>30</v>
      </c>
      <c r="D777" s="15" t="s">
        <v>31</v>
      </c>
      <c r="E777" s="16"/>
      <c r="F777" s="15" t="s">
        <v>32</v>
      </c>
      <c r="G777" s="14" t="s">
        <v>33</v>
      </c>
      <c r="H777" s="14" t="s">
        <v>2372</v>
      </c>
      <c r="I777" s="14"/>
      <c r="J777" s="14"/>
      <c r="K777" s="14"/>
      <c r="L777" s="17">
        <v>42825</v>
      </c>
      <c r="M777" s="17">
        <v>43060</v>
      </c>
      <c r="N777" s="14">
        <v>129</v>
      </c>
      <c r="O777" s="14">
        <v>2</v>
      </c>
      <c r="P777" s="37"/>
      <c r="Q777" s="14">
        <v>1</v>
      </c>
      <c r="R777" s="14">
        <v>180</v>
      </c>
      <c r="S777" s="15">
        <f t="shared" si="25"/>
        <v>180</v>
      </c>
      <c r="T777" s="14" t="s">
        <v>35</v>
      </c>
      <c r="U777" s="14" t="s">
        <v>36</v>
      </c>
      <c r="V777" s="14"/>
      <c r="W777" s="127" t="str">
        <f t="shared" ca="1" si="26"/>
        <v>2019CJ129CP2</v>
      </c>
    </row>
    <row r="778" spans="1:23" s="31" customFormat="1" ht="33.75" customHeight="1">
      <c r="A778" s="13">
        <v>772</v>
      </c>
      <c r="B778" s="14" t="s">
        <v>29</v>
      </c>
      <c r="C778" s="14" t="s">
        <v>30</v>
      </c>
      <c r="D778" s="15" t="s">
        <v>31</v>
      </c>
      <c r="E778" s="16"/>
      <c r="F778" s="15" t="s">
        <v>32</v>
      </c>
      <c r="G778" s="14" t="s">
        <v>33</v>
      </c>
      <c r="H778" s="14" t="s">
        <v>2373</v>
      </c>
      <c r="I778" s="14"/>
      <c r="J778" s="14"/>
      <c r="K778" s="14"/>
      <c r="L778" s="17">
        <v>43080</v>
      </c>
      <c r="M778" s="17">
        <v>43081</v>
      </c>
      <c r="N778" s="14">
        <v>129</v>
      </c>
      <c r="O778" s="14">
        <v>3</v>
      </c>
      <c r="P778" s="37"/>
      <c r="Q778" s="14">
        <v>1</v>
      </c>
      <c r="R778" s="14">
        <v>202</v>
      </c>
      <c r="S778" s="15">
        <f t="shared" si="25"/>
        <v>202</v>
      </c>
      <c r="T778" s="14" t="s">
        <v>35</v>
      </c>
      <c r="U778" s="14" t="s">
        <v>36</v>
      </c>
      <c r="V778" s="14"/>
      <c r="W778" s="127" t="str">
        <f t="shared" ca="1" si="26"/>
        <v>2019CJ129CP3</v>
      </c>
    </row>
    <row r="779" spans="1:23" s="31" customFormat="1" ht="33.75" customHeight="1">
      <c r="A779" s="13">
        <v>773</v>
      </c>
      <c r="B779" s="14" t="s">
        <v>29</v>
      </c>
      <c r="C779" s="14" t="s">
        <v>30</v>
      </c>
      <c r="D779" s="15" t="s">
        <v>31</v>
      </c>
      <c r="E779" s="16"/>
      <c r="F779" s="15" t="s">
        <v>32</v>
      </c>
      <c r="G779" s="14" t="s">
        <v>33</v>
      </c>
      <c r="H779" s="14" t="s">
        <v>2374</v>
      </c>
      <c r="I779" s="14"/>
      <c r="J779" s="14"/>
      <c r="K779" s="14"/>
      <c r="L779" s="17">
        <v>43081</v>
      </c>
      <c r="M779" s="17">
        <v>42789</v>
      </c>
      <c r="N779" s="14">
        <v>129</v>
      </c>
      <c r="O779" s="14">
        <v>4</v>
      </c>
      <c r="P779" s="37"/>
      <c r="Q779" s="14">
        <v>1</v>
      </c>
      <c r="R779" s="14">
        <v>201</v>
      </c>
      <c r="S779" s="15">
        <f t="shared" si="25"/>
        <v>201</v>
      </c>
      <c r="T779" s="14" t="s">
        <v>35</v>
      </c>
      <c r="U779" s="14" t="s">
        <v>36</v>
      </c>
      <c r="V779" s="14"/>
      <c r="W779" s="127" t="str">
        <f t="shared" ca="1" si="26"/>
        <v>2019CJ129CP4</v>
      </c>
    </row>
    <row r="780" spans="1:23" s="31" customFormat="1" ht="33.75" customHeight="1">
      <c r="A780" s="13">
        <v>774</v>
      </c>
      <c r="B780" s="14" t="s">
        <v>29</v>
      </c>
      <c r="C780" s="14" t="s">
        <v>30</v>
      </c>
      <c r="D780" s="15" t="s">
        <v>31</v>
      </c>
      <c r="E780" s="16"/>
      <c r="F780" s="15" t="s">
        <v>32</v>
      </c>
      <c r="G780" s="14" t="s">
        <v>33</v>
      </c>
      <c r="H780" s="14" t="s">
        <v>2375</v>
      </c>
      <c r="I780" s="14"/>
      <c r="J780" s="14"/>
      <c r="K780" s="14"/>
      <c r="L780" s="17">
        <v>42789</v>
      </c>
      <c r="M780" s="17">
        <v>43081</v>
      </c>
      <c r="N780" s="14">
        <v>129</v>
      </c>
      <c r="O780" s="14">
        <v>5</v>
      </c>
      <c r="P780" s="37"/>
      <c r="Q780" s="14">
        <v>1</v>
      </c>
      <c r="R780" s="14">
        <v>192</v>
      </c>
      <c r="S780" s="15">
        <f t="shared" si="25"/>
        <v>192</v>
      </c>
      <c r="T780" s="14" t="s">
        <v>35</v>
      </c>
      <c r="U780" s="14" t="s">
        <v>36</v>
      </c>
      <c r="V780" s="14"/>
      <c r="W780" s="127" t="str">
        <f t="shared" ca="1" si="26"/>
        <v>2019CJ129CP5</v>
      </c>
    </row>
    <row r="781" spans="1:23" s="31" customFormat="1" ht="33.75" customHeight="1">
      <c r="A781" s="13">
        <v>775</v>
      </c>
      <c r="B781" s="14" t="s">
        <v>29</v>
      </c>
      <c r="C781" s="14" t="s">
        <v>30</v>
      </c>
      <c r="D781" s="15" t="s">
        <v>31</v>
      </c>
      <c r="E781" s="16"/>
      <c r="F781" s="15" t="s">
        <v>32</v>
      </c>
      <c r="G781" s="14" t="s">
        <v>33</v>
      </c>
      <c r="H781" s="14" t="s">
        <v>2376</v>
      </c>
      <c r="I781" s="14"/>
      <c r="J781" s="14"/>
      <c r="K781" s="14"/>
      <c r="L781" s="17">
        <v>43081</v>
      </c>
      <c r="M781" s="17">
        <v>43081</v>
      </c>
      <c r="N781" s="14">
        <v>129</v>
      </c>
      <c r="O781" s="14">
        <v>6</v>
      </c>
      <c r="P781" s="37"/>
      <c r="Q781" s="14">
        <v>1</v>
      </c>
      <c r="R781" s="14">
        <v>169</v>
      </c>
      <c r="S781" s="15">
        <f t="shared" si="25"/>
        <v>169</v>
      </c>
      <c r="T781" s="14" t="s">
        <v>35</v>
      </c>
      <c r="U781" s="14" t="s">
        <v>36</v>
      </c>
      <c r="V781" s="14"/>
      <c r="W781" s="127" t="str">
        <f t="shared" ca="1" si="26"/>
        <v>2019CJ129CP6</v>
      </c>
    </row>
    <row r="782" spans="1:23" s="31" customFormat="1" ht="33.75" customHeight="1">
      <c r="A782" s="13">
        <v>776</v>
      </c>
      <c r="B782" s="14" t="s">
        <v>29</v>
      </c>
      <c r="C782" s="14" t="s">
        <v>30</v>
      </c>
      <c r="D782" s="15" t="s">
        <v>31</v>
      </c>
      <c r="E782" s="16"/>
      <c r="F782" s="15" t="s">
        <v>32</v>
      </c>
      <c r="G782" s="14" t="s">
        <v>33</v>
      </c>
      <c r="H782" s="14" t="s">
        <v>2377</v>
      </c>
      <c r="I782" s="14"/>
      <c r="J782" s="14"/>
      <c r="K782" s="14"/>
      <c r="L782" s="130">
        <v>43081</v>
      </c>
      <c r="M782" s="130">
        <v>43089</v>
      </c>
      <c r="N782" s="14">
        <v>130</v>
      </c>
      <c r="O782" s="14">
        <v>1</v>
      </c>
      <c r="P782" s="37"/>
      <c r="Q782" s="14">
        <v>1</v>
      </c>
      <c r="R782" s="14">
        <v>191</v>
      </c>
      <c r="S782" s="15">
        <f t="shared" si="25"/>
        <v>191</v>
      </c>
      <c r="T782" s="14" t="s">
        <v>35</v>
      </c>
      <c r="U782" s="14" t="s">
        <v>36</v>
      </c>
      <c r="V782" s="14"/>
      <c r="W782" s="127" t="str">
        <f t="shared" ca="1" si="26"/>
        <v>2019CJ130CP1</v>
      </c>
    </row>
    <row r="783" spans="1:23" s="31" customFormat="1" ht="33.75" customHeight="1">
      <c r="A783" s="13">
        <v>777</v>
      </c>
      <c r="B783" s="14" t="s">
        <v>29</v>
      </c>
      <c r="C783" s="14" t="s">
        <v>30</v>
      </c>
      <c r="D783" s="15" t="s">
        <v>31</v>
      </c>
      <c r="E783" s="16"/>
      <c r="F783" s="15" t="s">
        <v>32</v>
      </c>
      <c r="G783" s="14" t="s">
        <v>33</v>
      </c>
      <c r="H783" s="14" t="s">
        <v>2378</v>
      </c>
      <c r="I783" s="14"/>
      <c r="J783" s="14"/>
      <c r="K783" s="14"/>
      <c r="L783" s="17">
        <v>43089</v>
      </c>
      <c r="M783" s="17">
        <v>43089</v>
      </c>
      <c r="N783" s="14">
        <v>130</v>
      </c>
      <c r="O783" s="14">
        <v>2</v>
      </c>
      <c r="P783" s="37"/>
      <c r="Q783" s="14">
        <v>1</v>
      </c>
      <c r="R783" s="14">
        <v>105</v>
      </c>
      <c r="S783" s="15">
        <f t="shared" si="25"/>
        <v>105</v>
      </c>
      <c r="T783" s="14" t="s">
        <v>35</v>
      </c>
      <c r="U783" s="14" t="s">
        <v>36</v>
      </c>
      <c r="V783" s="14"/>
      <c r="W783" s="127" t="str">
        <f t="shared" ca="1" si="26"/>
        <v>2019CJ130CP2</v>
      </c>
    </row>
    <row r="784" spans="1:23" s="31" customFormat="1" ht="33.75" customHeight="1" thickBot="1">
      <c r="A784" s="18">
        <v>778</v>
      </c>
      <c r="B784" s="19" t="s">
        <v>29</v>
      </c>
      <c r="C784" s="19" t="s">
        <v>30</v>
      </c>
      <c r="D784" s="20" t="s">
        <v>31</v>
      </c>
      <c r="E784" s="21"/>
      <c r="F784" s="20" t="s">
        <v>32</v>
      </c>
      <c r="G784" s="19" t="s">
        <v>33</v>
      </c>
      <c r="H784" s="19" t="s">
        <v>2379</v>
      </c>
      <c r="I784" s="19"/>
      <c r="J784" s="19"/>
      <c r="K784" s="19"/>
      <c r="L784" s="22">
        <v>42809</v>
      </c>
      <c r="M784" s="22">
        <v>42809</v>
      </c>
      <c r="N784" s="19">
        <v>130</v>
      </c>
      <c r="O784" s="19">
        <v>3</v>
      </c>
      <c r="P784" s="49"/>
      <c r="Q784" s="19">
        <v>1</v>
      </c>
      <c r="R784" s="19">
        <v>202</v>
      </c>
      <c r="S784" s="20">
        <f t="shared" si="25"/>
        <v>202</v>
      </c>
      <c r="T784" s="19" t="s">
        <v>35</v>
      </c>
      <c r="U784" s="19" t="s">
        <v>36</v>
      </c>
      <c r="V784" s="19"/>
      <c r="W784" s="128" t="str">
        <f t="shared" ca="1" si="26"/>
        <v>2019CJ130CP3</v>
      </c>
    </row>
    <row r="785" spans="1:22" s="12" customFormat="1" ht="15" customHeight="1">
      <c r="A785" s="204"/>
      <c r="B785" s="205"/>
      <c r="C785" s="205"/>
      <c r="D785" s="205"/>
      <c r="E785" s="205"/>
      <c r="F785" s="205"/>
      <c r="G785" s="205"/>
      <c r="H785" s="205"/>
      <c r="I785" s="205"/>
      <c r="J785" s="205"/>
      <c r="K785" s="205"/>
      <c r="L785" s="205"/>
      <c r="M785" s="205"/>
      <c r="N785" s="205"/>
      <c r="O785" s="205"/>
      <c r="P785" s="205"/>
      <c r="Q785" s="205"/>
      <c r="R785" s="205"/>
      <c r="S785" s="205"/>
      <c r="T785" s="205"/>
      <c r="U785" s="205"/>
      <c r="V785" s="206"/>
    </row>
    <row r="786" spans="1:22" s="3" customFormat="1" ht="15" customHeight="1">
      <c r="A786" s="160" t="s">
        <v>103</v>
      </c>
      <c r="B786" s="161"/>
      <c r="C786" s="161"/>
      <c r="D786" s="161"/>
      <c r="E786" s="161"/>
      <c r="F786" s="161"/>
      <c r="G786" s="162"/>
      <c r="H786" s="160" t="s">
        <v>104</v>
      </c>
      <c r="I786" s="161"/>
      <c r="J786" s="161"/>
      <c r="K786" s="161"/>
      <c r="L786" s="161"/>
      <c r="M786" s="161"/>
      <c r="N786" s="162"/>
      <c r="O786" s="160" t="s">
        <v>105</v>
      </c>
      <c r="P786" s="161"/>
      <c r="Q786" s="161"/>
      <c r="R786" s="161"/>
      <c r="S786" s="161"/>
      <c r="T786" s="161"/>
      <c r="U786" s="161"/>
      <c r="V786" s="162"/>
    </row>
    <row r="787" spans="1:22" s="3" customFormat="1" ht="15" customHeight="1">
      <c r="A787" s="24" t="s">
        <v>106</v>
      </c>
      <c r="B787" s="163"/>
      <c r="C787" s="163"/>
      <c r="D787" s="163"/>
      <c r="E787" s="163"/>
      <c r="F787" s="163"/>
      <c r="G787" s="164"/>
      <c r="H787" s="27" t="s">
        <v>106</v>
      </c>
      <c r="I787" s="28"/>
      <c r="J787" s="28"/>
      <c r="K787" s="28"/>
      <c r="L787" s="103"/>
      <c r="M787" s="103"/>
      <c r="N787" s="26"/>
      <c r="O787" s="160" t="s">
        <v>106</v>
      </c>
      <c r="P787" s="161"/>
      <c r="Q787" s="161"/>
      <c r="R787" s="161"/>
      <c r="S787" s="161"/>
      <c r="T787" s="161"/>
      <c r="U787" s="161"/>
      <c r="V787" s="162"/>
    </row>
    <row r="788" spans="1:22" s="3" customFormat="1" ht="15" customHeight="1">
      <c r="A788" s="24" t="s">
        <v>107</v>
      </c>
      <c r="B788" s="163"/>
      <c r="C788" s="163"/>
      <c r="D788" s="163"/>
      <c r="E788" s="163"/>
      <c r="F788" s="163"/>
      <c r="G788" s="164"/>
      <c r="H788" s="160" t="s">
        <v>107</v>
      </c>
      <c r="I788" s="161"/>
      <c r="J788" s="161"/>
      <c r="K788" s="161"/>
      <c r="L788" s="161"/>
      <c r="M788" s="161"/>
      <c r="N788" s="162"/>
      <c r="O788" s="160" t="s">
        <v>107</v>
      </c>
      <c r="P788" s="161"/>
      <c r="Q788" s="161"/>
      <c r="R788" s="161"/>
      <c r="S788" s="161"/>
      <c r="T788" s="161"/>
      <c r="U788" s="161"/>
      <c r="V788" s="162"/>
    </row>
    <row r="789" spans="1:22" s="3" customFormat="1" ht="15" customHeight="1">
      <c r="A789" s="24" t="s">
        <v>108</v>
      </c>
      <c r="B789" s="28"/>
      <c r="C789" s="28"/>
      <c r="D789" s="28"/>
      <c r="E789" s="28"/>
      <c r="F789" s="28"/>
      <c r="G789" s="29"/>
      <c r="H789" s="27" t="s">
        <v>108</v>
      </c>
      <c r="I789" s="28"/>
      <c r="J789" s="28"/>
      <c r="K789" s="28"/>
      <c r="L789" s="103"/>
      <c r="M789" s="103"/>
      <c r="N789" s="26"/>
      <c r="O789" s="30" t="s">
        <v>108</v>
      </c>
      <c r="P789" s="25"/>
      <c r="Q789" s="25"/>
      <c r="R789" s="25"/>
      <c r="S789" s="25"/>
      <c r="T789" s="25"/>
      <c r="U789" s="28"/>
      <c r="V789" s="29"/>
    </row>
    <row r="790" spans="1:22" s="31" customFormat="1" ht="15" customHeight="1" thickBot="1">
      <c r="A790" s="148" t="s">
        <v>109</v>
      </c>
      <c r="B790" s="149"/>
      <c r="C790" s="149"/>
      <c r="D790" s="149"/>
      <c r="E790" s="149"/>
      <c r="F790" s="149"/>
      <c r="G790" s="149"/>
      <c r="H790" s="149"/>
      <c r="I790" s="149"/>
      <c r="J790" s="149"/>
      <c r="K790" s="149"/>
      <c r="L790" s="149"/>
      <c r="M790" s="149"/>
      <c r="N790" s="149"/>
      <c r="O790" s="149"/>
      <c r="P790" s="149"/>
      <c r="Q790" s="149"/>
      <c r="R790" s="149"/>
      <c r="S790" s="149"/>
      <c r="T790" s="149"/>
      <c r="U790" s="149"/>
      <c r="V790" s="150"/>
    </row>
    <row r="791" spans="1:22" s="31" customFormat="1" ht="15" customHeight="1" thickBot="1">
      <c r="A791" s="151" t="s">
        <v>110</v>
      </c>
      <c r="B791" s="152"/>
      <c r="C791" s="152"/>
      <c r="D791" s="152"/>
      <c r="E791" s="152"/>
      <c r="F791" s="152"/>
      <c r="G791" s="153"/>
      <c r="H791" s="155" t="s">
        <v>111</v>
      </c>
      <c r="I791" s="152"/>
      <c r="J791" s="153"/>
      <c r="K791" s="156" t="s">
        <v>112</v>
      </c>
      <c r="L791" s="157"/>
      <c r="M791" s="157"/>
      <c r="N791" s="157"/>
      <c r="O791" s="157"/>
      <c r="P791" s="157"/>
      <c r="Q791" s="157"/>
      <c r="R791" s="157"/>
      <c r="S791" s="157"/>
      <c r="T791" s="157"/>
      <c r="U791" s="157"/>
      <c r="V791" s="158"/>
    </row>
    <row r="792" spans="1:22" s="32" customFormat="1" ht="15" customHeight="1" thickBot="1">
      <c r="A792" s="159" t="s">
        <v>113</v>
      </c>
      <c r="B792" s="136"/>
      <c r="C792" s="154"/>
      <c r="D792" s="135" t="s">
        <v>114</v>
      </c>
      <c r="E792" s="136"/>
      <c r="F792" s="136"/>
      <c r="G792" s="136"/>
      <c r="H792" s="136"/>
      <c r="I792" s="136"/>
      <c r="J792" s="136"/>
      <c r="K792" s="136"/>
      <c r="L792" s="136"/>
      <c r="M792" s="136"/>
      <c r="N792" s="136"/>
      <c r="O792" s="154"/>
      <c r="P792" s="138" t="s">
        <v>115</v>
      </c>
      <c r="Q792" s="139"/>
      <c r="R792" s="139"/>
      <c r="S792" s="140"/>
      <c r="T792" s="135" t="s">
        <v>116</v>
      </c>
      <c r="U792" s="136"/>
      <c r="V792" s="137"/>
    </row>
    <row r="793" spans="1:22" s="31" customFormat="1" ht="15" customHeight="1">
      <c r="A793" s="174">
        <v>1</v>
      </c>
      <c r="B793" s="175"/>
      <c r="C793" s="176"/>
      <c r="D793" s="174" t="s">
        <v>117</v>
      </c>
      <c r="E793" s="175"/>
      <c r="F793" s="175"/>
      <c r="G793" s="175"/>
      <c r="H793" s="175"/>
      <c r="I793" s="175"/>
      <c r="J793" s="175"/>
      <c r="K793" s="175"/>
      <c r="L793" s="175"/>
      <c r="M793" s="175"/>
      <c r="N793" s="175"/>
      <c r="O793" s="176"/>
      <c r="P793" s="177">
        <v>44138</v>
      </c>
      <c r="Q793" s="178"/>
      <c r="R793" s="178"/>
      <c r="S793" s="179"/>
      <c r="T793" s="174">
        <v>2</v>
      </c>
      <c r="U793" s="175"/>
      <c r="V793" s="176"/>
    </row>
    <row r="794" spans="1:22" ht="15" customHeight="1">
      <c r="A794" s="171">
        <v>2</v>
      </c>
      <c r="B794" s="172"/>
      <c r="C794" s="173"/>
      <c r="D794" s="171" t="s">
        <v>118</v>
      </c>
      <c r="E794" s="172"/>
      <c r="F794" s="172"/>
      <c r="G794" s="172"/>
      <c r="H794" s="172"/>
      <c r="I794" s="172"/>
      <c r="J794" s="172"/>
      <c r="K794" s="172"/>
      <c r="L794" s="172"/>
      <c r="M794" s="172"/>
      <c r="N794" s="172"/>
      <c r="O794" s="173"/>
      <c r="P794" s="168">
        <v>44600</v>
      </c>
      <c r="Q794" s="169"/>
      <c r="R794" s="169"/>
      <c r="S794" s="170"/>
      <c r="T794" s="165">
        <v>3</v>
      </c>
      <c r="U794" s="166"/>
      <c r="V794" s="167"/>
    </row>
  </sheetData>
  <sheetProtection algorithmName="SHA-512" hashValue="0BD1+GWcNpxe3DdCU5Q25FMuCVWz6Icf0FL8BlKS1RlhBHlUQraAH/OSR4C+V1ZkAkCAHuiVKoagxxaHabRYhg==" saltValue="kpNaHDnxOVd53WDISdhmBA==" spinCount="100000" sheet="1" formatCells="0" formatColumns="0" formatRows="0" insertColumns="0" insertRows="0" insertHyperlinks="0" deleteColumns="0" deleteRows="0" sort="0" autoFilter="0" pivotTables="0"/>
  <autoFilter ref="A6:W6" xr:uid="{00000000-0001-0000-0500-000000000000}"/>
  <mergeCells count="45">
    <mergeCell ref="W5:W6"/>
    <mergeCell ref="A4:V4"/>
    <mergeCell ref="V5:V6"/>
    <mergeCell ref="H5:K5"/>
    <mergeCell ref="L5:M5"/>
    <mergeCell ref="N5:P5"/>
    <mergeCell ref="Q5:S5"/>
    <mergeCell ref="T5:T6"/>
    <mergeCell ref="U5:U6"/>
    <mergeCell ref="A5:A6"/>
    <mergeCell ref="F5:F6"/>
    <mergeCell ref="G5:G6"/>
    <mergeCell ref="B5:B6"/>
    <mergeCell ref="C5:C6"/>
    <mergeCell ref="D5:D6"/>
    <mergeCell ref="A1:B3"/>
    <mergeCell ref="C1:U1"/>
    <mergeCell ref="V1:V3"/>
    <mergeCell ref="C2:U2"/>
    <mergeCell ref="C3:U3"/>
    <mergeCell ref="A794:C794"/>
    <mergeCell ref="D794:O794"/>
    <mergeCell ref="P794:S794"/>
    <mergeCell ref="T794:V794"/>
    <mergeCell ref="A792:C792"/>
    <mergeCell ref="D792:O792"/>
    <mergeCell ref="P792:S792"/>
    <mergeCell ref="T792:V792"/>
    <mergeCell ref="A793:C793"/>
    <mergeCell ref="D793:O793"/>
    <mergeCell ref="P793:S793"/>
    <mergeCell ref="T793:V793"/>
    <mergeCell ref="A785:V785"/>
    <mergeCell ref="A790:V790"/>
    <mergeCell ref="A791:G791"/>
    <mergeCell ref="H791:J791"/>
    <mergeCell ref="K791:V791"/>
    <mergeCell ref="B788:G788"/>
    <mergeCell ref="H788:N788"/>
    <mergeCell ref="A786:G786"/>
    <mergeCell ref="H786:N786"/>
    <mergeCell ref="O788:V788"/>
    <mergeCell ref="O786:V786"/>
    <mergeCell ref="B787:G787"/>
    <mergeCell ref="O787:V787"/>
  </mergeCells>
  <conditionalFormatting sqref="R7:R332">
    <cfRule type="cellIs" dxfId="5" priority="1" operator="equal">
      <formula>211</formula>
    </cfRule>
  </conditionalFormatting>
  <conditionalFormatting sqref="R339:R784">
    <cfRule type="cellIs" dxfId="4" priority="4" operator="equal">
      <formula>211</formula>
    </cfRule>
  </conditionalFormatting>
  <conditionalFormatting sqref="S59">
    <cfRule type="cellIs" dxfId="3" priority="12" operator="equal">
      <formula>211</formula>
    </cfRule>
  </conditionalFormatting>
  <dataValidations disablePrompts="1" count="1">
    <dataValidation type="date" operator="greaterThan" allowBlank="1" showInputMessage="1" showErrorMessage="1" errorTitle="ERROR EN FECHAS" error="El registro de fecha es dd/mm/aaaa" sqref="L7:M64" xr:uid="{00000000-0002-0000-0500-000000000000}">
      <formula1>20821</formula1>
    </dataValidation>
  </dataValidations>
  <pageMargins left="0.7" right="0.7" top="0.75" bottom="0.75" header="0.3" footer="0.3"/>
  <pageSetup paperSize="5" scale="39" orientation="landscape" r:id="rId1"/>
  <colBreaks count="1" manualBreakCount="1">
    <brk id="2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44"/>
  <sheetViews>
    <sheetView workbookViewId="0">
      <selection activeCell="V7" sqref="V7"/>
    </sheetView>
  </sheetViews>
  <sheetFormatPr baseColWidth="10" defaultColWidth="11.42578125" defaultRowHeight="15"/>
  <cols>
    <col min="1" max="1" width="7.140625" style="23" customWidth="1"/>
    <col min="2" max="2" width="25" style="1" customWidth="1"/>
    <col min="3" max="3" width="24.140625" style="1" customWidth="1"/>
    <col min="4" max="4" width="24" style="1" bestFit="1" customWidth="1"/>
    <col min="5" max="5" width="14.140625" style="1" customWidth="1"/>
    <col min="6" max="6" width="27.42578125" style="1" bestFit="1" customWidth="1"/>
    <col min="7" max="7" width="23.28515625" style="1" bestFit="1" customWidth="1"/>
    <col min="8" max="8" width="19.85546875" style="33" bestFit="1" customWidth="1"/>
    <col min="9" max="9" width="16.5703125" style="1" customWidth="1"/>
    <col min="10" max="10" width="10.85546875" style="1" bestFit="1" customWidth="1"/>
    <col min="11" max="11" width="11" style="1" bestFit="1" customWidth="1"/>
    <col min="12" max="12" width="11.28515625" style="23" bestFit="1" customWidth="1"/>
    <col min="13" max="13" width="11" style="85" customWidth="1"/>
    <col min="14" max="16" width="9.42578125" style="23" customWidth="1"/>
    <col min="17" max="19" width="8" style="23" customWidth="1"/>
    <col min="20" max="20" width="8.85546875" style="23" customWidth="1"/>
    <col min="21" max="21" width="11.5703125" style="23" customWidth="1"/>
    <col min="22" max="22" width="30.42578125" style="1" customWidth="1"/>
    <col min="23" max="23" width="17.28515625" style="1" customWidth="1"/>
    <col min="24" max="16384" width="11.42578125" style="1"/>
  </cols>
  <sheetData>
    <row r="1" spans="1:23" ht="27.75" customHeight="1">
      <c r="A1" s="181"/>
      <c r="B1" s="182"/>
      <c r="C1" s="183" t="s">
        <v>0</v>
      </c>
      <c r="D1" s="183"/>
      <c r="E1" s="183"/>
      <c r="F1" s="183"/>
      <c r="G1" s="183"/>
      <c r="H1" s="183"/>
      <c r="I1" s="183"/>
      <c r="J1" s="183"/>
      <c r="K1" s="183"/>
      <c r="L1" s="183"/>
      <c r="M1" s="183"/>
      <c r="N1" s="183"/>
      <c r="O1" s="183"/>
      <c r="P1" s="183"/>
      <c r="Q1" s="183"/>
      <c r="R1" s="183"/>
      <c r="S1" s="183"/>
      <c r="T1" s="183"/>
      <c r="U1" s="183"/>
      <c r="V1" s="180"/>
    </row>
    <row r="2" spans="1:23" ht="27.75" customHeight="1">
      <c r="A2" s="181"/>
      <c r="B2" s="182"/>
      <c r="C2" s="180" t="s">
        <v>1</v>
      </c>
      <c r="D2" s="180"/>
      <c r="E2" s="180"/>
      <c r="F2" s="180"/>
      <c r="G2" s="180"/>
      <c r="H2" s="180"/>
      <c r="I2" s="180"/>
      <c r="J2" s="180"/>
      <c r="K2" s="180"/>
      <c r="L2" s="180"/>
      <c r="M2" s="180"/>
      <c r="N2" s="180"/>
      <c r="O2" s="180"/>
      <c r="P2" s="180"/>
      <c r="Q2" s="180"/>
      <c r="R2" s="180"/>
      <c r="S2" s="180"/>
      <c r="T2" s="180"/>
      <c r="U2" s="180"/>
      <c r="V2" s="180"/>
    </row>
    <row r="3" spans="1:23" ht="27.75" customHeight="1">
      <c r="A3" s="141"/>
      <c r="B3" s="143"/>
      <c r="C3" s="183" t="s">
        <v>2</v>
      </c>
      <c r="D3" s="183"/>
      <c r="E3" s="183"/>
      <c r="F3" s="183"/>
      <c r="G3" s="183"/>
      <c r="H3" s="183"/>
      <c r="I3" s="183"/>
      <c r="J3" s="183"/>
      <c r="K3" s="183"/>
      <c r="L3" s="183"/>
      <c r="M3" s="183"/>
      <c r="N3" s="183"/>
      <c r="O3" s="183"/>
      <c r="P3" s="183"/>
      <c r="Q3" s="183"/>
      <c r="R3" s="183"/>
      <c r="S3" s="183"/>
      <c r="T3" s="183"/>
      <c r="U3" s="183"/>
      <c r="V3" s="180"/>
    </row>
    <row r="4" spans="1:23" ht="5.25" customHeight="1" thickBot="1">
      <c r="A4" s="184"/>
      <c r="B4" s="185"/>
      <c r="C4" s="185"/>
      <c r="D4" s="185"/>
      <c r="E4" s="185"/>
      <c r="F4" s="185"/>
      <c r="G4" s="185"/>
      <c r="H4" s="185"/>
      <c r="I4" s="185"/>
      <c r="J4" s="185"/>
      <c r="K4" s="185"/>
      <c r="L4" s="185"/>
      <c r="M4" s="185"/>
      <c r="N4" s="185"/>
      <c r="O4" s="185"/>
      <c r="P4" s="185"/>
      <c r="Q4" s="185"/>
      <c r="R4" s="185"/>
      <c r="S4" s="185"/>
      <c r="T4" s="185"/>
      <c r="U4" s="185"/>
      <c r="V4" s="186"/>
    </row>
    <row r="5" spans="1:23" s="3" customFormat="1" ht="23.25" customHeight="1">
      <c r="A5" s="144" t="s">
        <v>3</v>
      </c>
      <c r="B5" s="146" t="s">
        <v>4</v>
      </c>
      <c r="C5" s="146" t="s">
        <v>5</v>
      </c>
      <c r="D5" s="146" t="s">
        <v>6</v>
      </c>
      <c r="E5" s="2" t="s">
        <v>7</v>
      </c>
      <c r="F5" s="146" t="s">
        <v>8</v>
      </c>
      <c r="G5" s="195" t="s">
        <v>9</v>
      </c>
      <c r="H5" s="191" t="s">
        <v>10</v>
      </c>
      <c r="I5" s="192"/>
      <c r="J5" s="192"/>
      <c r="K5" s="192"/>
      <c r="L5" s="194" t="s">
        <v>11</v>
      </c>
      <c r="M5" s="194"/>
      <c r="N5" s="194" t="s">
        <v>12</v>
      </c>
      <c r="O5" s="194"/>
      <c r="P5" s="194"/>
      <c r="Q5" s="191" t="s">
        <v>13</v>
      </c>
      <c r="R5" s="192"/>
      <c r="S5" s="193"/>
      <c r="T5" s="187" t="s">
        <v>14</v>
      </c>
      <c r="U5" s="187" t="s">
        <v>15</v>
      </c>
      <c r="V5" s="189" t="s">
        <v>16</v>
      </c>
      <c r="W5" s="189" t="s">
        <v>17</v>
      </c>
    </row>
    <row r="6" spans="1:23" s="3" customFormat="1" ht="60.75" thickBot="1">
      <c r="A6" s="274"/>
      <c r="B6" s="147"/>
      <c r="C6" s="147"/>
      <c r="D6" s="147"/>
      <c r="E6" s="4" t="s">
        <v>18</v>
      </c>
      <c r="F6" s="147"/>
      <c r="G6" s="196"/>
      <c r="H6" s="4" t="s">
        <v>19</v>
      </c>
      <c r="I6" s="4" t="s">
        <v>20</v>
      </c>
      <c r="J6" s="4" t="s">
        <v>21</v>
      </c>
      <c r="K6" s="4" t="s">
        <v>22</v>
      </c>
      <c r="L6" s="5" t="s">
        <v>23</v>
      </c>
      <c r="M6" s="6" t="s">
        <v>24</v>
      </c>
      <c r="N6" s="5" t="s">
        <v>25</v>
      </c>
      <c r="O6" s="5" t="s">
        <v>26</v>
      </c>
      <c r="P6" s="5" t="s">
        <v>27</v>
      </c>
      <c r="Q6" s="5" t="s">
        <v>23</v>
      </c>
      <c r="R6" s="5" t="s">
        <v>24</v>
      </c>
      <c r="S6" s="4" t="s">
        <v>28</v>
      </c>
      <c r="T6" s="188"/>
      <c r="U6" s="188"/>
      <c r="V6" s="190"/>
      <c r="W6" s="190"/>
    </row>
    <row r="7" spans="1:23" s="40" customFormat="1" ht="32.25" customHeight="1">
      <c r="A7" s="90">
        <v>1</v>
      </c>
      <c r="B7" s="91" t="s">
        <v>29</v>
      </c>
      <c r="C7" s="91" t="s">
        <v>30</v>
      </c>
      <c r="D7" s="91" t="s">
        <v>31</v>
      </c>
      <c r="E7" s="92"/>
      <c r="F7" s="91" t="s">
        <v>2380</v>
      </c>
      <c r="G7" s="91" t="s">
        <v>2381</v>
      </c>
      <c r="H7" s="91" t="s">
        <v>2382</v>
      </c>
      <c r="I7" s="91"/>
      <c r="J7" s="91"/>
      <c r="K7" s="91"/>
      <c r="L7" s="93">
        <v>43103</v>
      </c>
      <c r="M7" s="93">
        <v>43103</v>
      </c>
      <c r="N7" s="91">
        <v>1</v>
      </c>
      <c r="O7" s="91">
        <v>1</v>
      </c>
      <c r="P7" s="35"/>
      <c r="Q7" s="91">
        <v>1</v>
      </c>
      <c r="R7" s="91">
        <v>16</v>
      </c>
      <c r="S7" s="94">
        <f>R7-Q7+1</f>
        <v>16</v>
      </c>
      <c r="T7" s="91" t="s">
        <v>35</v>
      </c>
      <c r="U7" s="91" t="s">
        <v>36</v>
      </c>
      <c r="V7" s="91"/>
      <c r="W7" s="132" t="str">
        <f ca="1">HYPERLINK(CONCATENATE(LEFT(CELL("nombrearchivo"),FIND(_xlfn.UNICHAR(91),CELL("nombrearchivo"),1)-1),MID(CELL("nombrearchivo"),FIND(_xlfn.UNICHAR(93),CELL("nombrearchivo"),1)+1,14),"\",UPPER($N$6)," ",N7,"\",RIGHT(CELL("nombrearchivo"),4),"CJ",N7,"CP",O7,".pdf"),CONCATENATE(RIGHT(CELL("nombrearchivo"),4),"CJ",N7,"CP",O7))</f>
        <v>2019CJ1CP1</v>
      </c>
    </row>
    <row r="8" spans="1:23" s="40" customFormat="1" ht="32.25" customHeight="1">
      <c r="A8" s="38">
        <f>+A7+1</f>
        <v>2</v>
      </c>
      <c r="B8" s="41" t="s">
        <v>29</v>
      </c>
      <c r="C8" s="41" t="s">
        <v>30</v>
      </c>
      <c r="D8" s="41" t="s">
        <v>31</v>
      </c>
      <c r="E8" s="39"/>
      <c r="F8" s="41" t="s">
        <v>2380</v>
      </c>
      <c r="G8" s="41" t="s">
        <v>2381</v>
      </c>
      <c r="H8" s="41">
        <v>512618</v>
      </c>
      <c r="I8" s="41"/>
      <c r="J8" s="41"/>
      <c r="K8" s="41"/>
      <c r="L8" s="95">
        <v>43103</v>
      </c>
      <c r="M8" s="95">
        <v>43103</v>
      </c>
      <c r="N8" s="41">
        <v>1</v>
      </c>
      <c r="O8" s="41">
        <v>2</v>
      </c>
      <c r="P8" s="37" t="s">
        <v>171</v>
      </c>
      <c r="Q8" s="41">
        <v>1</v>
      </c>
      <c r="R8" s="41">
        <v>204</v>
      </c>
      <c r="S8" s="88">
        <f t="shared" ref="S8:S14" si="0">R8-Q8+1</f>
        <v>204</v>
      </c>
      <c r="T8" s="41" t="s">
        <v>35</v>
      </c>
      <c r="U8" s="41" t="s">
        <v>36</v>
      </c>
      <c r="V8" s="41"/>
      <c r="W8" s="133" t="str">
        <f t="shared" ref="W8:W71" ca="1" si="1">HYPERLINK(CONCATENATE(LEFT(CELL("nombrearchivo"),FIND(_xlfn.UNICHAR(91),CELL("nombrearchivo"),1)-1),MID(CELL("nombrearchivo"),FIND(_xlfn.UNICHAR(93),CELL("nombrearchivo"),1)+1,14),"\",UPPER($N$6)," ",N8,"\",RIGHT(CELL("nombrearchivo"),4),"CJ",N8,"CP",O8,".pdf"),CONCATENATE(RIGHT(CELL("nombrearchivo"),4),"CJ",N8,"CP",O8))</f>
        <v>2019CJ1CP2</v>
      </c>
    </row>
    <row r="9" spans="1:23" s="40" customFormat="1" ht="32.25" customHeight="1">
      <c r="A9" s="38">
        <f t="shared" ref="A9:A72" si="2">+A8+1</f>
        <v>3</v>
      </c>
      <c r="B9" s="41" t="s">
        <v>29</v>
      </c>
      <c r="C9" s="41" t="s">
        <v>30</v>
      </c>
      <c r="D9" s="41" t="s">
        <v>31</v>
      </c>
      <c r="E9" s="39"/>
      <c r="F9" s="41" t="s">
        <v>2380</v>
      </c>
      <c r="G9" s="41" t="s">
        <v>2381</v>
      </c>
      <c r="H9" s="41">
        <v>512618</v>
      </c>
      <c r="I9" s="41"/>
      <c r="J9" s="41"/>
      <c r="K9" s="41"/>
      <c r="L9" s="95">
        <v>43103</v>
      </c>
      <c r="M9" s="95">
        <v>43103</v>
      </c>
      <c r="N9" s="41">
        <v>1</v>
      </c>
      <c r="O9" s="41">
        <v>3</v>
      </c>
      <c r="P9" s="37" t="s">
        <v>172</v>
      </c>
      <c r="Q9" s="41">
        <v>205</v>
      </c>
      <c r="R9" s="41">
        <v>403</v>
      </c>
      <c r="S9" s="88">
        <f t="shared" si="0"/>
        <v>199</v>
      </c>
      <c r="T9" s="41" t="s">
        <v>35</v>
      </c>
      <c r="U9" s="41" t="s">
        <v>36</v>
      </c>
      <c r="V9" s="41"/>
      <c r="W9" s="133" t="str">
        <f t="shared" ca="1" si="1"/>
        <v>2019CJ1CP3</v>
      </c>
    </row>
    <row r="10" spans="1:23" s="40" customFormat="1" ht="32.25" customHeight="1">
      <c r="A10" s="38">
        <f t="shared" si="2"/>
        <v>4</v>
      </c>
      <c r="B10" s="41" t="s">
        <v>29</v>
      </c>
      <c r="C10" s="41" t="s">
        <v>30</v>
      </c>
      <c r="D10" s="41" t="s">
        <v>31</v>
      </c>
      <c r="E10" s="39"/>
      <c r="F10" s="41" t="s">
        <v>2380</v>
      </c>
      <c r="G10" s="41" t="s">
        <v>2381</v>
      </c>
      <c r="H10" s="41">
        <v>512618</v>
      </c>
      <c r="I10" s="41"/>
      <c r="J10" s="41"/>
      <c r="K10" s="41"/>
      <c r="L10" s="95">
        <v>43103</v>
      </c>
      <c r="M10" s="95">
        <v>43103</v>
      </c>
      <c r="N10" s="41">
        <v>1</v>
      </c>
      <c r="O10" s="41">
        <v>4</v>
      </c>
      <c r="P10" s="37" t="s">
        <v>173</v>
      </c>
      <c r="Q10" s="41">
        <v>404</v>
      </c>
      <c r="R10" s="41">
        <v>613</v>
      </c>
      <c r="S10" s="88">
        <f t="shared" si="0"/>
        <v>210</v>
      </c>
      <c r="T10" s="41" t="s">
        <v>35</v>
      </c>
      <c r="U10" s="41" t="s">
        <v>36</v>
      </c>
      <c r="V10" s="41"/>
      <c r="W10" s="133" t="str">
        <f t="shared" ca="1" si="1"/>
        <v>2019CJ1CP4</v>
      </c>
    </row>
    <row r="11" spans="1:23" s="40" customFormat="1" ht="32.25" customHeight="1">
      <c r="A11" s="38">
        <f t="shared" si="2"/>
        <v>5</v>
      </c>
      <c r="B11" s="41" t="s">
        <v>29</v>
      </c>
      <c r="C11" s="41" t="s">
        <v>30</v>
      </c>
      <c r="D11" s="41" t="s">
        <v>31</v>
      </c>
      <c r="E11" s="39"/>
      <c r="F11" s="41" t="s">
        <v>2380</v>
      </c>
      <c r="G11" s="41" t="s">
        <v>2381</v>
      </c>
      <c r="H11" s="41">
        <v>777918</v>
      </c>
      <c r="I11" s="41"/>
      <c r="J11" s="41"/>
      <c r="K11" s="41"/>
      <c r="L11" s="95">
        <v>43104</v>
      </c>
      <c r="M11" s="95">
        <v>43103</v>
      </c>
      <c r="N11" s="41">
        <v>1</v>
      </c>
      <c r="O11" s="41">
        <v>5</v>
      </c>
      <c r="P11" s="37"/>
      <c r="Q11" s="41">
        <v>1</v>
      </c>
      <c r="R11" s="41">
        <v>222</v>
      </c>
      <c r="S11" s="88">
        <f t="shared" si="0"/>
        <v>222</v>
      </c>
      <c r="T11" s="41" t="s">
        <v>35</v>
      </c>
      <c r="U11" s="41" t="s">
        <v>36</v>
      </c>
      <c r="V11" s="41"/>
      <c r="W11" s="133" t="str">
        <f t="shared" ca="1" si="1"/>
        <v>2019CJ1CP5</v>
      </c>
    </row>
    <row r="12" spans="1:23" s="40" customFormat="1" ht="32.25" customHeight="1">
      <c r="A12" s="38">
        <f t="shared" si="2"/>
        <v>6</v>
      </c>
      <c r="B12" s="41" t="s">
        <v>29</v>
      </c>
      <c r="C12" s="41" t="s">
        <v>30</v>
      </c>
      <c r="D12" s="41" t="s">
        <v>31</v>
      </c>
      <c r="E12" s="39"/>
      <c r="F12" s="41" t="s">
        <v>2380</v>
      </c>
      <c r="G12" s="41" t="s">
        <v>2381</v>
      </c>
      <c r="H12" s="41" t="s">
        <v>2383</v>
      </c>
      <c r="I12" s="41"/>
      <c r="J12" s="41"/>
      <c r="K12" s="41"/>
      <c r="L12" s="95">
        <v>43104</v>
      </c>
      <c r="M12" s="95">
        <v>43103</v>
      </c>
      <c r="N12" s="41">
        <v>1</v>
      </c>
      <c r="O12" s="41">
        <v>6</v>
      </c>
      <c r="P12" s="37"/>
      <c r="Q12" s="41">
        <v>1</v>
      </c>
      <c r="R12" s="41">
        <v>176</v>
      </c>
      <c r="S12" s="88">
        <f t="shared" si="0"/>
        <v>176</v>
      </c>
      <c r="T12" s="41" t="s">
        <v>35</v>
      </c>
      <c r="U12" s="41" t="s">
        <v>36</v>
      </c>
      <c r="V12" s="41"/>
      <c r="W12" s="133" t="str">
        <f t="shared" ca="1" si="1"/>
        <v>2019CJ1CP6</v>
      </c>
    </row>
    <row r="13" spans="1:23" s="40" customFormat="1" ht="32.25" customHeight="1">
      <c r="A13" s="38">
        <f t="shared" si="2"/>
        <v>7</v>
      </c>
      <c r="B13" s="41" t="s">
        <v>29</v>
      </c>
      <c r="C13" s="41" t="s">
        <v>30</v>
      </c>
      <c r="D13" s="41" t="s">
        <v>31</v>
      </c>
      <c r="E13" s="39"/>
      <c r="F13" s="41" t="s">
        <v>2380</v>
      </c>
      <c r="G13" s="41" t="s">
        <v>2381</v>
      </c>
      <c r="H13" s="41" t="s">
        <v>2384</v>
      </c>
      <c r="I13" s="41"/>
      <c r="J13" s="41"/>
      <c r="K13" s="41"/>
      <c r="L13" s="96">
        <v>43104</v>
      </c>
      <c r="M13" s="96">
        <v>43104</v>
      </c>
      <c r="N13" s="41">
        <v>1</v>
      </c>
      <c r="O13" s="41">
        <v>7</v>
      </c>
      <c r="P13" s="37"/>
      <c r="Q13" s="41">
        <v>1</v>
      </c>
      <c r="R13" s="41">
        <v>201</v>
      </c>
      <c r="S13" s="88">
        <f t="shared" si="0"/>
        <v>201</v>
      </c>
      <c r="T13" s="41" t="s">
        <v>35</v>
      </c>
      <c r="U13" s="41" t="s">
        <v>36</v>
      </c>
      <c r="V13" s="41"/>
      <c r="W13" s="133" t="str">
        <f t="shared" ca="1" si="1"/>
        <v>2019CJ1CP7</v>
      </c>
    </row>
    <row r="14" spans="1:23" s="40" customFormat="1" ht="32.25" customHeight="1">
      <c r="A14" s="38">
        <f t="shared" si="2"/>
        <v>8</v>
      </c>
      <c r="B14" s="41" t="s">
        <v>29</v>
      </c>
      <c r="C14" s="41" t="s">
        <v>30</v>
      </c>
      <c r="D14" s="41" t="s">
        <v>31</v>
      </c>
      <c r="E14" s="39"/>
      <c r="F14" s="41" t="s">
        <v>2380</v>
      </c>
      <c r="G14" s="41" t="s">
        <v>2381</v>
      </c>
      <c r="H14" s="41" t="s">
        <v>2385</v>
      </c>
      <c r="I14" s="41"/>
      <c r="J14" s="41"/>
      <c r="K14" s="41"/>
      <c r="L14" s="96">
        <v>43104</v>
      </c>
      <c r="M14" s="96">
        <v>43105</v>
      </c>
      <c r="N14" s="41">
        <v>2</v>
      </c>
      <c r="O14" s="41">
        <v>1</v>
      </c>
      <c r="P14" s="37"/>
      <c r="Q14" s="41">
        <v>1</v>
      </c>
      <c r="R14" s="41">
        <v>199</v>
      </c>
      <c r="S14" s="88">
        <f t="shared" si="0"/>
        <v>199</v>
      </c>
      <c r="T14" s="41" t="s">
        <v>35</v>
      </c>
      <c r="U14" s="41" t="s">
        <v>36</v>
      </c>
      <c r="V14" s="41"/>
      <c r="W14" s="133" t="str">
        <f t="shared" ca="1" si="1"/>
        <v>2019CJ2CP1</v>
      </c>
    </row>
    <row r="15" spans="1:23" s="40" customFormat="1" ht="32.25" customHeight="1">
      <c r="A15" s="38">
        <f t="shared" si="2"/>
        <v>9</v>
      </c>
      <c r="B15" s="41" t="s">
        <v>29</v>
      </c>
      <c r="C15" s="41" t="s">
        <v>30</v>
      </c>
      <c r="D15" s="41" t="s">
        <v>31</v>
      </c>
      <c r="E15" s="39"/>
      <c r="F15" s="41" t="s">
        <v>2380</v>
      </c>
      <c r="G15" s="41" t="s">
        <v>2381</v>
      </c>
      <c r="H15" s="41" t="s">
        <v>2386</v>
      </c>
      <c r="I15" s="41"/>
      <c r="J15" s="41"/>
      <c r="K15" s="41"/>
      <c r="L15" s="96">
        <v>43105</v>
      </c>
      <c r="M15" s="96">
        <v>43105</v>
      </c>
      <c r="N15" s="41">
        <v>2</v>
      </c>
      <c r="O15" s="41">
        <v>2</v>
      </c>
      <c r="P15" s="37"/>
      <c r="Q15" s="41">
        <v>1</v>
      </c>
      <c r="R15" s="41">
        <v>202</v>
      </c>
      <c r="S15" s="88">
        <f t="shared" ref="S15:S20" si="3">R15-Q15+1</f>
        <v>202</v>
      </c>
      <c r="T15" s="41" t="s">
        <v>35</v>
      </c>
      <c r="U15" s="41" t="s">
        <v>36</v>
      </c>
      <c r="V15" s="41"/>
      <c r="W15" s="133" t="str">
        <f t="shared" ca="1" si="1"/>
        <v>2019CJ2CP2</v>
      </c>
    </row>
    <row r="16" spans="1:23" s="40" customFormat="1" ht="32.25" customHeight="1">
      <c r="A16" s="38">
        <f t="shared" si="2"/>
        <v>10</v>
      </c>
      <c r="B16" s="41" t="s">
        <v>29</v>
      </c>
      <c r="C16" s="41" t="s">
        <v>30</v>
      </c>
      <c r="D16" s="41" t="s">
        <v>31</v>
      </c>
      <c r="E16" s="39"/>
      <c r="F16" s="41" t="s">
        <v>2380</v>
      </c>
      <c r="G16" s="41" t="s">
        <v>2381</v>
      </c>
      <c r="H16" s="41" t="s">
        <v>2387</v>
      </c>
      <c r="I16" s="41"/>
      <c r="J16" s="41"/>
      <c r="K16" s="41"/>
      <c r="L16" s="96">
        <v>43105</v>
      </c>
      <c r="M16" s="96">
        <v>43105</v>
      </c>
      <c r="N16" s="41">
        <v>2</v>
      </c>
      <c r="O16" s="41">
        <v>3</v>
      </c>
      <c r="P16" s="37"/>
      <c r="Q16" s="41">
        <v>1</v>
      </c>
      <c r="R16" s="41">
        <v>66</v>
      </c>
      <c r="S16" s="88">
        <f t="shared" si="3"/>
        <v>66</v>
      </c>
      <c r="T16" s="41" t="s">
        <v>35</v>
      </c>
      <c r="U16" s="41" t="s">
        <v>36</v>
      </c>
      <c r="V16" s="41"/>
      <c r="W16" s="133" t="str">
        <f t="shared" ca="1" si="1"/>
        <v>2019CJ2CP3</v>
      </c>
    </row>
    <row r="17" spans="1:23" s="40" customFormat="1" ht="32.25" customHeight="1">
      <c r="A17" s="38">
        <f t="shared" si="2"/>
        <v>11</v>
      </c>
      <c r="B17" s="41" t="s">
        <v>29</v>
      </c>
      <c r="C17" s="41" t="s">
        <v>30</v>
      </c>
      <c r="D17" s="41" t="s">
        <v>31</v>
      </c>
      <c r="E17" s="39"/>
      <c r="F17" s="41" t="s">
        <v>2380</v>
      </c>
      <c r="G17" s="41" t="s">
        <v>2381</v>
      </c>
      <c r="H17" s="41" t="s">
        <v>2388</v>
      </c>
      <c r="I17" s="41"/>
      <c r="J17" s="41"/>
      <c r="K17" s="41"/>
      <c r="L17" s="96">
        <v>43105</v>
      </c>
      <c r="M17" s="96">
        <v>43105</v>
      </c>
      <c r="N17" s="41">
        <v>2</v>
      </c>
      <c r="O17" s="41">
        <v>4</v>
      </c>
      <c r="P17" s="37"/>
      <c r="Q17" s="41">
        <v>1</v>
      </c>
      <c r="R17" s="41">
        <v>193</v>
      </c>
      <c r="S17" s="88">
        <f t="shared" si="3"/>
        <v>193</v>
      </c>
      <c r="T17" s="41" t="s">
        <v>35</v>
      </c>
      <c r="U17" s="41" t="s">
        <v>36</v>
      </c>
      <c r="V17" s="41"/>
      <c r="W17" s="133" t="str">
        <f t="shared" ca="1" si="1"/>
        <v>2019CJ2CP4</v>
      </c>
    </row>
    <row r="18" spans="1:23" s="40" customFormat="1" ht="32.25" customHeight="1">
      <c r="A18" s="38">
        <f t="shared" si="2"/>
        <v>12</v>
      </c>
      <c r="B18" s="41" t="s">
        <v>29</v>
      </c>
      <c r="C18" s="41" t="s">
        <v>30</v>
      </c>
      <c r="D18" s="41" t="s">
        <v>31</v>
      </c>
      <c r="E18" s="39"/>
      <c r="F18" s="41" t="s">
        <v>2380</v>
      </c>
      <c r="G18" s="41" t="s">
        <v>2381</v>
      </c>
      <c r="H18" s="41" t="s">
        <v>2389</v>
      </c>
      <c r="I18" s="41"/>
      <c r="J18" s="41"/>
      <c r="K18" s="41"/>
      <c r="L18" s="96">
        <v>43105</v>
      </c>
      <c r="M18" s="96">
        <v>43109</v>
      </c>
      <c r="N18" s="41">
        <v>2</v>
      </c>
      <c r="O18" s="41">
        <v>5</v>
      </c>
      <c r="P18" s="37"/>
      <c r="Q18" s="41">
        <v>1</v>
      </c>
      <c r="R18" s="41">
        <v>199</v>
      </c>
      <c r="S18" s="88">
        <f t="shared" si="3"/>
        <v>199</v>
      </c>
      <c r="T18" s="41" t="s">
        <v>35</v>
      </c>
      <c r="U18" s="41" t="s">
        <v>36</v>
      </c>
      <c r="V18" s="41"/>
      <c r="W18" s="133" t="str">
        <f t="shared" ca="1" si="1"/>
        <v>2019CJ2CP5</v>
      </c>
    </row>
    <row r="19" spans="1:23" s="40" customFormat="1" ht="32.25" customHeight="1">
      <c r="A19" s="38">
        <f t="shared" si="2"/>
        <v>13</v>
      </c>
      <c r="B19" s="41" t="s">
        <v>29</v>
      </c>
      <c r="C19" s="41" t="s">
        <v>30</v>
      </c>
      <c r="D19" s="41" t="s">
        <v>31</v>
      </c>
      <c r="E19" s="39"/>
      <c r="F19" s="41" t="s">
        <v>2380</v>
      </c>
      <c r="G19" s="41" t="s">
        <v>2381</v>
      </c>
      <c r="H19" s="41" t="s">
        <v>2390</v>
      </c>
      <c r="I19" s="41"/>
      <c r="J19" s="41"/>
      <c r="K19" s="41"/>
      <c r="L19" s="96">
        <v>43109</v>
      </c>
      <c r="M19" s="96">
        <v>43109</v>
      </c>
      <c r="N19" s="41">
        <v>2</v>
      </c>
      <c r="O19" s="41">
        <v>6</v>
      </c>
      <c r="P19" s="37"/>
      <c r="Q19" s="41">
        <v>1</v>
      </c>
      <c r="R19" s="41">
        <v>204</v>
      </c>
      <c r="S19" s="88">
        <f t="shared" si="3"/>
        <v>204</v>
      </c>
      <c r="T19" s="41" t="s">
        <v>35</v>
      </c>
      <c r="U19" s="41" t="s">
        <v>36</v>
      </c>
      <c r="V19" s="41"/>
      <c r="W19" s="133" t="str">
        <f t="shared" ca="1" si="1"/>
        <v>2019CJ2CP6</v>
      </c>
    </row>
    <row r="20" spans="1:23" s="40" customFormat="1" ht="32.25" customHeight="1">
      <c r="A20" s="38">
        <f t="shared" si="2"/>
        <v>14</v>
      </c>
      <c r="B20" s="41" t="s">
        <v>29</v>
      </c>
      <c r="C20" s="41" t="s">
        <v>30</v>
      </c>
      <c r="D20" s="41" t="s">
        <v>31</v>
      </c>
      <c r="E20" s="39"/>
      <c r="F20" s="41" t="s">
        <v>2380</v>
      </c>
      <c r="G20" s="41" t="s">
        <v>2381</v>
      </c>
      <c r="H20" s="41" t="s">
        <v>2391</v>
      </c>
      <c r="I20" s="41"/>
      <c r="J20" s="41"/>
      <c r="K20" s="41"/>
      <c r="L20" s="96">
        <v>43109</v>
      </c>
      <c r="M20" s="96">
        <v>43109</v>
      </c>
      <c r="N20" s="41">
        <v>3</v>
      </c>
      <c r="O20" s="41">
        <v>1</v>
      </c>
      <c r="P20" s="37"/>
      <c r="Q20" s="41">
        <v>1</v>
      </c>
      <c r="R20" s="41">
        <v>204</v>
      </c>
      <c r="S20" s="88">
        <f t="shared" si="3"/>
        <v>204</v>
      </c>
      <c r="T20" s="41" t="s">
        <v>35</v>
      </c>
      <c r="U20" s="41" t="s">
        <v>36</v>
      </c>
      <c r="V20" s="41"/>
      <c r="W20" s="133" t="str">
        <f t="shared" ca="1" si="1"/>
        <v>2019CJ3CP1</v>
      </c>
    </row>
    <row r="21" spans="1:23" s="40" customFormat="1" ht="32.25" customHeight="1">
      <c r="A21" s="38">
        <f t="shared" si="2"/>
        <v>15</v>
      </c>
      <c r="B21" s="41" t="s">
        <v>29</v>
      </c>
      <c r="C21" s="41" t="s">
        <v>30</v>
      </c>
      <c r="D21" s="41" t="s">
        <v>31</v>
      </c>
      <c r="E21" s="39"/>
      <c r="F21" s="41" t="s">
        <v>2380</v>
      </c>
      <c r="G21" s="41" t="s">
        <v>2381</v>
      </c>
      <c r="H21" s="41" t="s">
        <v>2392</v>
      </c>
      <c r="I21" s="41"/>
      <c r="J21" s="41"/>
      <c r="K21" s="41"/>
      <c r="L21" s="96">
        <v>43109</v>
      </c>
      <c r="M21" s="96">
        <v>43110</v>
      </c>
      <c r="N21" s="41">
        <v>3</v>
      </c>
      <c r="O21" s="41">
        <v>2</v>
      </c>
      <c r="P21" s="37"/>
      <c r="Q21" s="41">
        <v>1</v>
      </c>
      <c r="R21" s="41">
        <v>198</v>
      </c>
      <c r="S21" s="88">
        <f t="shared" ref="S21:S76" si="4">R21-Q21+1</f>
        <v>198</v>
      </c>
      <c r="T21" s="41" t="s">
        <v>35</v>
      </c>
      <c r="U21" s="41" t="s">
        <v>36</v>
      </c>
      <c r="V21" s="41"/>
      <c r="W21" s="133" t="str">
        <f t="shared" ca="1" si="1"/>
        <v>2019CJ3CP2</v>
      </c>
    </row>
    <row r="22" spans="1:23" s="40" customFormat="1" ht="32.25" customHeight="1">
      <c r="A22" s="38">
        <f t="shared" si="2"/>
        <v>16</v>
      </c>
      <c r="B22" s="41" t="s">
        <v>29</v>
      </c>
      <c r="C22" s="41" t="s">
        <v>30</v>
      </c>
      <c r="D22" s="41" t="s">
        <v>31</v>
      </c>
      <c r="E22" s="39"/>
      <c r="F22" s="41" t="s">
        <v>2380</v>
      </c>
      <c r="G22" s="41" t="s">
        <v>2381</v>
      </c>
      <c r="H22" s="41" t="s">
        <v>2393</v>
      </c>
      <c r="I22" s="41"/>
      <c r="J22" s="41"/>
      <c r="K22" s="41"/>
      <c r="L22" s="96">
        <v>43110</v>
      </c>
      <c r="M22" s="96">
        <v>43110</v>
      </c>
      <c r="N22" s="41">
        <v>3</v>
      </c>
      <c r="O22" s="41">
        <v>3</v>
      </c>
      <c r="P22" s="37"/>
      <c r="Q22" s="41">
        <v>1</v>
      </c>
      <c r="R22" s="41">
        <v>145</v>
      </c>
      <c r="S22" s="88">
        <f t="shared" si="4"/>
        <v>145</v>
      </c>
      <c r="T22" s="41" t="s">
        <v>35</v>
      </c>
      <c r="U22" s="41" t="s">
        <v>36</v>
      </c>
      <c r="V22" s="41"/>
      <c r="W22" s="133" t="str">
        <f t="shared" ca="1" si="1"/>
        <v>2019CJ3CP3</v>
      </c>
    </row>
    <row r="23" spans="1:23" s="40" customFormat="1" ht="32.25" customHeight="1">
      <c r="A23" s="38">
        <f t="shared" si="2"/>
        <v>17</v>
      </c>
      <c r="B23" s="41" t="s">
        <v>29</v>
      </c>
      <c r="C23" s="41" t="s">
        <v>30</v>
      </c>
      <c r="D23" s="41" t="s">
        <v>31</v>
      </c>
      <c r="E23" s="39"/>
      <c r="F23" s="41" t="s">
        <v>2380</v>
      </c>
      <c r="G23" s="41" t="s">
        <v>2381</v>
      </c>
      <c r="H23" s="41" t="s">
        <v>2394</v>
      </c>
      <c r="I23" s="41"/>
      <c r="J23" s="41"/>
      <c r="K23" s="41"/>
      <c r="L23" s="96">
        <v>43110</v>
      </c>
      <c r="M23" s="96">
        <v>43110</v>
      </c>
      <c r="N23" s="41">
        <v>3</v>
      </c>
      <c r="O23" s="41">
        <v>4</v>
      </c>
      <c r="P23" s="37"/>
      <c r="Q23" s="41">
        <v>1</v>
      </c>
      <c r="R23" s="41">
        <v>181</v>
      </c>
      <c r="S23" s="88">
        <f t="shared" si="4"/>
        <v>181</v>
      </c>
      <c r="T23" s="41" t="s">
        <v>35</v>
      </c>
      <c r="U23" s="41" t="s">
        <v>36</v>
      </c>
      <c r="V23" s="41"/>
      <c r="W23" s="133" t="str">
        <f t="shared" ca="1" si="1"/>
        <v>2019CJ3CP4</v>
      </c>
    </row>
    <row r="24" spans="1:23" s="40" customFormat="1" ht="32.25" customHeight="1">
      <c r="A24" s="38">
        <f t="shared" si="2"/>
        <v>18</v>
      </c>
      <c r="B24" s="41" t="s">
        <v>29</v>
      </c>
      <c r="C24" s="41" t="s">
        <v>30</v>
      </c>
      <c r="D24" s="41" t="s">
        <v>31</v>
      </c>
      <c r="E24" s="39"/>
      <c r="F24" s="41" t="s">
        <v>2380</v>
      </c>
      <c r="G24" s="41" t="s">
        <v>2381</v>
      </c>
      <c r="H24" s="41" t="s">
        <v>2395</v>
      </c>
      <c r="I24" s="41"/>
      <c r="J24" s="41"/>
      <c r="K24" s="41"/>
      <c r="L24" s="96">
        <v>43110</v>
      </c>
      <c r="M24" s="96">
        <v>43110</v>
      </c>
      <c r="N24" s="41">
        <v>3</v>
      </c>
      <c r="O24" s="41">
        <v>5</v>
      </c>
      <c r="P24" s="37"/>
      <c r="Q24" s="41">
        <v>1</v>
      </c>
      <c r="R24" s="41">
        <v>206</v>
      </c>
      <c r="S24" s="88">
        <f t="shared" si="4"/>
        <v>206</v>
      </c>
      <c r="T24" s="41" t="s">
        <v>35</v>
      </c>
      <c r="U24" s="41" t="s">
        <v>36</v>
      </c>
      <c r="V24" s="41"/>
      <c r="W24" s="133" t="str">
        <f t="shared" ca="1" si="1"/>
        <v>2019CJ3CP5</v>
      </c>
    </row>
    <row r="25" spans="1:23" s="40" customFormat="1" ht="32.25" customHeight="1">
      <c r="A25" s="38">
        <f t="shared" si="2"/>
        <v>19</v>
      </c>
      <c r="B25" s="41" t="s">
        <v>29</v>
      </c>
      <c r="C25" s="41" t="s">
        <v>30</v>
      </c>
      <c r="D25" s="41" t="s">
        <v>31</v>
      </c>
      <c r="E25" s="39"/>
      <c r="F25" s="41" t="s">
        <v>2380</v>
      </c>
      <c r="G25" s="41" t="s">
        <v>2381</v>
      </c>
      <c r="H25" s="41" t="s">
        <v>2396</v>
      </c>
      <c r="I25" s="41"/>
      <c r="J25" s="41"/>
      <c r="K25" s="41"/>
      <c r="L25" s="96">
        <v>43110</v>
      </c>
      <c r="M25" s="96">
        <v>43110</v>
      </c>
      <c r="N25" s="41">
        <v>3</v>
      </c>
      <c r="O25" s="41">
        <v>6</v>
      </c>
      <c r="P25" s="37"/>
      <c r="Q25" s="41">
        <v>1</v>
      </c>
      <c r="R25" s="41">
        <v>185</v>
      </c>
      <c r="S25" s="88">
        <f t="shared" si="4"/>
        <v>185</v>
      </c>
      <c r="T25" s="41" t="s">
        <v>35</v>
      </c>
      <c r="U25" s="41" t="s">
        <v>36</v>
      </c>
      <c r="V25" s="41"/>
      <c r="W25" s="133" t="str">
        <f t="shared" ca="1" si="1"/>
        <v>2019CJ3CP6</v>
      </c>
    </row>
    <row r="26" spans="1:23" s="40" customFormat="1" ht="32.25" customHeight="1">
      <c r="A26" s="38">
        <f t="shared" si="2"/>
        <v>20</v>
      </c>
      <c r="B26" s="41" t="s">
        <v>29</v>
      </c>
      <c r="C26" s="41" t="s">
        <v>30</v>
      </c>
      <c r="D26" s="41" t="s">
        <v>31</v>
      </c>
      <c r="E26" s="39"/>
      <c r="F26" s="41" t="s">
        <v>2380</v>
      </c>
      <c r="G26" s="41" t="s">
        <v>2381</v>
      </c>
      <c r="H26" s="41" t="s">
        <v>2397</v>
      </c>
      <c r="I26" s="41"/>
      <c r="J26" s="41"/>
      <c r="K26" s="41"/>
      <c r="L26" s="96">
        <v>43110</v>
      </c>
      <c r="M26" s="96">
        <v>43110</v>
      </c>
      <c r="N26" s="41">
        <v>3</v>
      </c>
      <c r="O26" s="41">
        <v>7</v>
      </c>
      <c r="P26" s="37"/>
      <c r="Q26" s="41">
        <v>1</v>
      </c>
      <c r="R26" s="41">
        <v>185</v>
      </c>
      <c r="S26" s="88">
        <f t="shared" si="4"/>
        <v>185</v>
      </c>
      <c r="T26" s="41" t="s">
        <v>35</v>
      </c>
      <c r="U26" s="41" t="s">
        <v>36</v>
      </c>
      <c r="V26" s="41"/>
      <c r="W26" s="133" t="str">
        <f t="shared" ca="1" si="1"/>
        <v>2019CJ3CP7</v>
      </c>
    </row>
    <row r="27" spans="1:23" s="40" customFormat="1" ht="32.25" customHeight="1">
      <c r="A27" s="38">
        <f t="shared" si="2"/>
        <v>21</v>
      </c>
      <c r="B27" s="41" t="s">
        <v>29</v>
      </c>
      <c r="C27" s="41" t="s">
        <v>30</v>
      </c>
      <c r="D27" s="41" t="s">
        <v>31</v>
      </c>
      <c r="E27" s="39"/>
      <c r="F27" s="41" t="s">
        <v>2380</v>
      </c>
      <c r="G27" s="41" t="s">
        <v>2381</v>
      </c>
      <c r="H27" s="41" t="s">
        <v>2398</v>
      </c>
      <c r="I27" s="41"/>
      <c r="J27" s="41"/>
      <c r="K27" s="41"/>
      <c r="L27" s="96">
        <v>43110</v>
      </c>
      <c r="M27" s="96">
        <v>43110</v>
      </c>
      <c r="N27" s="41">
        <v>4</v>
      </c>
      <c r="O27" s="41">
        <v>1</v>
      </c>
      <c r="P27" s="37"/>
      <c r="Q27" s="41">
        <v>1</v>
      </c>
      <c r="R27" s="41">
        <v>179</v>
      </c>
      <c r="S27" s="88">
        <f t="shared" si="4"/>
        <v>179</v>
      </c>
      <c r="T27" s="41" t="s">
        <v>35</v>
      </c>
      <c r="U27" s="41" t="s">
        <v>36</v>
      </c>
      <c r="V27" s="41"/>
      <c r="W27" s="133" t="str">
        <f t="shared" ca="1" si="1"/>
        <v>2019CJ4CP1</v>
      </c>
    </row>
    <row r="28" spans="1:23" s="40" customFormat="1" ht="32.25" customHeight="1">
      <c r="A28" s="38">
        <f t="shared" si="2"/>
        <v>22</v>
      </c>
      <c r="B28" s="41" t="s">
        <v>29</v>
      </c>
      <c r="C28" s="41" t="s">
        <v>30</v>
      </c>
      <c r="D28" s="41" t="s">
        <v>31</v>
      </c>
      <c r="E28" s="39"/>
      <c r="F28" s="41" t="s">
        <v>2380</v>
      </c>
      <c r="G28" s="41" t="s">
        <v>2381</v>
      </c>
      <c r="H28" s="41" t="s">
        <v>2399</v>
      </c>
      <c r="I28" s="41"/>
      <c r="J28" s="41"/>
      <c r="K28" s="41"/>
      <c r="L28" s="96">
        <v>43110</v>
      </c>
      <c r="M28" s="96">
        <v>43110</v>
      </c>
      <c r="N28" s="41">
        <v>4</v>
      </c>
      <c r="O28" s="41">
        <v>2</v>
      </c>
      <c r="P28" s="37"/>
      <c r="Q28" s="41">
        <v>1</v>
      </c>
      <c r="R28" s="41">
        <v>162</v>
      </c>
      <c r="S28" s="88">
        <f t="shared" si="4"/>
        <v>162</v>
      </c>
      <c r="T28" s="41" t="s">
        <v>35</v>
      </c>
      <c r="U28" s="41" t="s">
        <v>36</v>
      </c>
      <c r="V28" s="41"/>
      <c r="W28" s="133" t="str">
        <f t="shared" ca="1" si="1"/>
        <v>2019CJ4CP2</v>
      </c>
    </row>
    <row r="29" spans="1:23" s="40" customFormat="1" ht="32.25" customHeight="1">
      <c r="A29" s="38">
        <f t="shared" si="2"/>
        <v>23</v>
      </c>
      <c r="B29" s="41" t="s">
        <v>29</v>
      </c>
      <c r="C29" s="41" t="s">
        <v>30</v>
      </c>
      <c r="D29" s="41" t="s">
        <v>31</v>
      </c>
      <c r="E29" s="39"/>
      <c r="F29" s="41" t="s">
        <v>2380</v>
      </c>
      <c r="G29" s="41" t="s">
        <v>2381</v>
      </c>
      <c r="H29" s="41" t="s">
        <v>2400</v>
      </c>
      <c r="I29" s="41"/>
      <c r="J29" s="41"/>
      <c r="K29" s="41"/>
      <c r="L29" s="96">
        <v>43110</v>
      </c>
      <c r="M29" s="96">
        <v>43110</v>
      </c>
      <c r="N29" s="41">
        <v>4</v>
      </c>
      <c r="O29" s="41">
        <v>3</v>
      </c>
      <c r="P29" s="37"/>
      <c r="Q29" s="41">
        <v>1</v>
      </c>
      <c r="R29" s="41">
        <v>203</v>
      </c>
      <c r="S29" s="88">
        <f t="shared" si="4"/>
        <v>203</v>
      </c>
      <c r="T29" s="41" t="s">
        <v>35</v>
      </c>
      <c r="U29" s="41" t="s">
        <v>36</v>
      </c>
      <c r="V29" s="41"/>
      <c r="W29" s="133" t="str">
        <f t="shared" ca="1" si="1"/>
        <v>2019CJ4CP3</v>
      </c>
    </row>
    <row r="30" spans="1:23" s="40" customFormat="1" ht="32.25" customHeight="1">
      <c r="A30" s="38">
        <f t="shared" si="2"/>
        <v>24</v>
      </c>
      <c r="B30" s="41" t="s">
        <v>29</v>
      </c>
      <c r="C30" s="41" t="s">
        <v>30</v>
      </c>
      <c r="D30" s="41" t="s">
        <v>31</v>
      </c>
      <c r="E30" s="39"/>
      <c r="F30" s="41" t="s">
        <v>2380</v>
      </c>
      <c r="G30" s="41" t="s">
        <v>2381</v>
      </c>
      <c r="H30" s="41" t="s">
        <v>2401</v>
      </c>
      <c r="I30" s="41"/>
      <c r="J30" s="41"/>
      <c r="K30" s="41"/>
      <c r="L30" s="96">
        <v>43110</v>
      </c>
      <c r="M30" s="96">
        <v>43111</v>
      </c>
      <c r="N30" s="41">
        <v>4</v>
      </c>
      <c r="O30" s="41">
        <v>4</v>
      </c>
      <c r="P30" s="37"/>
      <c r="Q30" s="41">
        <v>1</v>
      </c>
      <c r="R30" s="41">
        <v>199</v>
      </c>
      <c r="S30" s="88">
        <f t="shared" si="4"/>
        <v>199</v>
      </c>
      <c r="T30" s="41" t="s">
        <v>35</v>
      </c>
      <c r="U30" s="41" t="s">
        <v>36</v>
      </c>
      <c r="V30" s="41"/>
      <c r="W30" s="133" t="str">
        <f t="shared" ca="1" si="1"/>
        <v>2019CJ4CP4</v>
      </c>
    </row>
    <row r="31" spans="1:23" s="40" customFormat="1" ht="32.25" customHeight="1">
      <c r="A31" s="38">
        <f t="shared" si="2"/>
        <v>25</v>
      </c>
      <c r="B31" s="41" t="s">
        <v>29</v>
      </c>
      <c r="C31" s="41" t="s">
        <v>30</v>
      </c>
      <c r="D31" s="41" t="s">
        <v>31</v>
      </c>
      <c r="E31" s="39"/>
      <c r="F31" s="41" t="s">
        <v>2380</v>
      </c>
      <c r="G31" s="41" t="s">
        <v>2381</v>
      </c>
      <c r="H31" s="41" t="s">
        <v>2402</v>
      </c>
      <c r="I31" s="41"/>
      <c r="J31" s="41"/>
      <c r="K31" s="41"/>
      <c r="L31" s="96">
        <v>43111</v>
      </c>
      <c r="M31" s="96">
        <v>43111</v>
      </c>
      <c r="N31" s="41">
        <v>4</v>
      </c>
      <c r="O31" s="41">
        <v>5</v>
      </c>
      <c r="P31" s="37"/>
      <c r="Q31" s="41">
        <v>1</v>
      </c>
      <c r="R31" s="41">
        <v>202</v>
      </c>
      <c r="S31" s="88">
        <f t="shared" si="4"/>
        <v>202</v>
      </c>
      <c r="T31" s="41" t="s">
        <v>35</v>
      </c>
      <c r="U31" s="41" t="s">
        <v>36</v>
      </c>
      <c r="V31" s="41"/>
      <c r="W31" s="133" t="str">
        <f t="shared" ca="1" si="1"/>
        <v>2019CJ4CP5</v>
      </c>
    </row>
    <row r="32" spans="1:23" s="40" customFormat="1" ht="32.25" customHeight="1">
      <c r="A32" s="38">
        <f t="shared" si="2"/>
        <v>26</v>
      </c>
      <c r="B32" s="41" t="s">
        <v>29</v>
      </c>
      <c r="C32" s="41" t="s">
        <v>30</v>
      </c>
      <c r="D32" s="41" t="s">
        <v>31</v>
      </c>
      <c r="E32" s="39"/>
      <c r="F32" s="41" t="s">
        <v>2380</v>
      </c>
      <c r="G32" s="41" t="s">
        <v>2381</v>
      </c>
      <c r="H32" s="41" t="s">
        <v>2403</v>
      </c>
      <c r="I32" s="41"/>
      <c r="J32" s="41"/>
      <c r="K32" s="41"/>
      <c r="L32" s="96">
        <v>43111</v>
      </c>
      <c r="M32" s="96">
        <v>43115</v>
      </c>
      <c r="N32" s="41">
        <v>4</v>
      </c>
      <c r="O32" s="41">
        <v>6</v>
      </c>
      <c r="P32" s="37"/>
      <c r="Q32" s="41">
        <v>1</v>
      </c>
      <c r="R32" s="41">
        <v>209</v>
      </c>
      <c r="S32" s="88">
        <f t="shared" si="4"/>
        <v>209</v>
      </c>
      <c r="T32" s="41" t="s">
        <v>35</v>
      </c>
      <c r="U32" s="41" t="s">
        <v>36</v>
      </c>
      <c r="V32" s="41"/>
      <c r="W32" s="133" t="str">
        <f t="shared" ca="1" si="1"/>
        <v>2019CJ4CP6</v>
      </c>
    </row>
    <row r="33" spans="1:23" s="40" customFormat="1" ht="32.25" customHeight="1">
      <c r="A33" s="38">
        <f t="shared" si="2"/>
        <v>27</v>
      </c>
      <c r="B33" s="41" t="s">
        <v>29</v>
      </c>
      <c r="C33" s="41" t="s">
        <v>30</v>
      </c>
      <c r="D33" s="41" t="s">
        <v>31</v>
      </c>
      <c r="E33" s="39"/>
      <c r="F33" s="41" t="s">
        <v>2380</v>
      </c>
      <c r="G33" s="41" t="s">
        <v>2381</v>
      </c>
      <c r="H33" s="41" t="s">
        <v>2404</v>
      </c>
      <c r="I33" s="41"/>
      <c r="J33" s="41"/>
      <c r="K33" s="41"/>
      <c r="L33" s="96">
        <v>43115</v>
      </c>
      <c r="M33" s="96">
        <v>43115</v>
      </c>
      <c r="N33" s="41">
        <v>5</v>
      </c>
      <c r="O33" s="41">
        <v>1</v>
      </c>
      <c r="P33" s="37"/>
      <c r="Q33" s="41">
        <v>1</v>
      </c>
      <c r="R33" s="41">
        <v>56</v>
      </c>
      <c r="S33" s="88">
        <f t="shared" si="4"/>
        <v>56</v>
      </c>
      <c r="T33" s="41" t="s">
        <v>35</v>
      </c>
      <c r="U33" s="41" t="s">
        <v>36</v>
      </c>
      <c r="V33" s="41"/>
      <c r="W33" s="133" t="str">
        <f t="shared" ca="1" si="1"/>
        <v>2019CJ5CP1</v>
      </c>
    </row>
    <row r="34" spans="1:23" s="40" customFormat="1" ht="32.25" customHeight="1">
      <c r="A34" s="38">
        <f t="shared" si="2"/>
        <v>28</v>
      </c>
      <c r="B34" s="41" t="s">
        <v>29</v>
      </c>
      <c r="C34" s="41" t="s">
        <v>30</v>
      </c>
      <c r="D34" s="41" t="s">
        <v>31</v>
      </c>
      <c r="E34" s="39"/>
      <c r="F34" s="41" t="s">
        <v>2380</v>
      </c>
      <c r="G34" s="41" t="s">
        <v>2381</v>
      </c>
      <c r="H34" s="41">
        <v>4093418</v>
      </c>
      <c r="I34" s="41"/>
      <c r="J34" s="41"/>
      <c r="K34" s="41"/>
      <c r="L34" s="96">
        <v>43115</v>
      </c>
      <c r="M34" s="96">
        <v>43115</v>
      </c>
      <c r="N34" s="41">
        <v>5</v>
      </c>
      <c r="O34" s="41">
        <v>2</v>
      </c>
      <c r="P34" s="37"/>
      <c r="Q34" s="41">
        <v>1</v>
      </c>
      <c r="R34" s="41">
        <v>185</v>
      </c>
      <c r="S34" s="88">
        <f t="shared" si="4"/>
        <v>185</v>
      </c>
      <c r="T34" s="41" t="s">
        <v>35</v>
      </c>
      <c r="U34" s="41" t="s">
        <v>36</v>
      </c>
      <c r="V34" s="41"/>
      <c r="W34" s="133" t="str">
        <f t="shared" ca="1" si="1"/>
        <v>2019CJ5CP2</v>
      </c>
    </row>
    <row r="35" spans="1:23" s="40" customFormat="1" ht="32.25" customHeight="1">
      <c r="A35" s="38">
        <f t="shared" si="2"/>
        <v>29</v>
      </c>
      <c r="B35" s="41" t="s">
        <v>29</v>
      </c>
      <c r="C35" s="41" t="s">
        <v>30</v>
      </c>
      <c r="D35" s="41" t="s">
        <v>31</v>
      </c>
      <c r="E35" s="39"/>
      <c r="F35" s="41" t="s">
        <v>2380</v>
      </c>
      <c r="G35" s="41" t="s">
        <v>2381</v>
      </c>
      <c r="H35" s="41" t="s">
        <v>2405</v>
      </c>
      <c r="I35" s="41"/>
      <c r="J35" s="41"/>
      <c r="K35" s="41"/>
      <c r="L35" s="96">
        <v>43116</v>
      </c>
      <c r="M35" s="96">
        <v>43116</v>
      </c>
      <c r="N35" s="41">
        <v>5</v>
      </c>
      <c r="O35" s="41">
        <v>3</v>
      </c>
      <c r="P35" s="37"/>
      <c r="Q35" s="41">
        <v>1</v>
      </c>
      <c r="R35" s="41">
        <v>188</v>
      </c>
      <c r="S35" s="88">
        <f t="shared" si="4"/>
        <v>188</v>
      </c>
      <c r="T35" s="41" t="s">
        <v>35</v>
      </c>
      <c r="U35" s="41" t="s">
        <v>36</v>
      </c>
      <c r="V35" s="41"/>
      <c r="W35" s="133" t="str">
        <f t="shared" ca="1" si="1"/>
        <v>2019CJ5CP3</v>
      </c>
    </row>
    <row r="36" spans="1:23" s="40" customFormat="1" ht="32.25" customHeight="1">
      <c r="A36" s="38">
        <f t="shared" si="2"/>
        <v>30</v>
      </c>
      <c r="B36" s="41" t="s">
        <v>29</v>
      </c>
      <c r="C36" s="41" t="s">
        <v>30</v>
      </c>
      <c r="D36" s="41" t="s">
        <v>31</v>
      </c>
      <c r="E36" s="39"/>
      <c r="F36" s="41" t="s">
        <v>2380</v>
      </c>
      <c r="G36" s="41" t="s">
        <v>2381</v>
      </c>
      <c r="H36" s="41" t="s">
        <v>2406</v>
      </c>
      <c r="I36" s="41"/>
      <c r="J36" s="41"/>
      <c r="K36" s="41"/>
      <c r="L36" s="96">
        <v>43116</v>
      </c>
      <c r="M36" s="96">
        <v>43116</v>
      </c>
      <c r="N36" s="41">
        <v>5</v>
      </c>
      <c r="O36" s="41">
        <v>4</v>
      </c>
      <c r="P36" s="37"/>
      <c r="Q36" s="41">
        <v>1</v>
      </c>
      <c r="R36" s="41">
        <v>135</v>
      </c>
      <c r="S36" s="88">
        <f t="shared" si="4"/>
        <v>135</v>
      </c>
      <c r="T36" s="41" t="s">
        <v>35</v>
      </c>
      <c r="U36" s="41" t="s">
        <v>36</v>
      </c>
      <c r="V36" s="41"/>
      <c r="W36" s="133" t="str">
        <f t="shared" ca="1" si="1"/>
        <v>2019CJ5CP4</v>
      </c>
    </row>
    <row r="37" spans="1:23" s="40" customFormat="1" ht="32.25" customHeight="1">
      <c r="A37" s="38">
        <f t="shared" si="2"/>
        <v>31</v>
      </c>
      <c r="B37" s="41" t="s">
        <v>29</v>
      </c>
      <c r="C37" s="41" t="s">
        <v>30</v>
      </c>
      <c r="D37" s="41" t="s">
        <v>31</v>
      </c>
      <c r="E37" s="39"/>
      <c r="F37" s="41" t="s">
        <v>2380</v>
      </c>
      <c r="G37" s="41" t="s">
        <v>2381</v>
      </c>
      <c r="H37" s="41">
        <v>5232618</v>
      </c>
      <c r="I37" s="41"/>
      <c r="J37" s="41"/>
      <c r="K37" s="41"/>
      <c r="L37" s="96">
        <v>43116</v>
      </c>
      <c r="M37" s="96">
        <v>43116</v>
      </c>
      <c r="N37" s="41">
        <v>5</v>
      </c>
      <c r="O37" s="41">
        <v>5</v>
      </c>
      <c r="P37" s="37" t="s">
        <v>186</v>
      </c>
      <c r="Q37" s="41">
        <v>1</v>
      </c>
      <c r="R37" s="41">
        <v>201</v>
      </c>
      <c r="S37" s="88">
        <f t="shared" si="4"/>
        <v>201</v>
      </c>
      <c r="T37" s="41" t="s">
        <v>35</v>
      </c>
      <c r="U37" s="41" t="s">
        <v>36</v>
      </c>
      <c r="V37" s="41"/>
      <c r="W37" s="133" t="str">
        <f t="shared" ca="1" si="1"/>
        <v>2019CJ5CP5</v>
      </c>
    </row>
    <row r="38" spans="1:23" s="40" customFormat="1" ht="32.25" customHeight="1">
      <c r="A38" s="38">
        <f t="shared" si="2"/>
        <v>32</v>
      </c>
      <c r="B38" s="41" t="s">
        <v>29</v>
      </c>
      <c r="C38" s="41" t="s">
        <v>30</v>
      </c>
      <c r="D38" s="41" t="s">
        <v>31</v>
      </c>
      <c r="E38" s="39"/>
      <c r="F38" s="41" t="s">
        <v>2380</v>
      </c>
      <c r="G38" s="41" t="s">
        <v>2381</v>
      </c>
      <c r="H38" s="41">
        <v>5232618</v>
      </c>
      <c r="I38" s="41"/>
      <c r="J38" s="41"/>
      <c r="K38" s="41"/>
      <c r="L38" s="96">
        <v>43116</v>
      </c>
      <c r="M38" s="96">
        <v>43116</v>
      </c>
      <c r="N38" s="41">
        <v>5</v>
      </c>
      <c r="O38" s="41">
        <v>6</v>
      </c>
      <c r="P38" s="37" t="s">
        <v>187</v>
      </c>
      <c r="Q38" s="41">
        <v>202</v>
      </c>
      <c r="R38" s="41">
        <v>359</v>
      </c>
      <c r="S38" s="88">
        <f t="shared" si="4"/>
        <v>158</v>
      </c>
      <c r="T38" s="41" t="s">
        <v>35</v>
      </c>
      <c r="U38" s="41" t="s">
        <v>36</v>
      </c>
      <c r="V38" s="41"/>
      <c r="W38" s="133" t="str">
        <f t="shared" ca="1" si="1"/>
        <v>2019CJ5CP6</v>
      </c>
    </row>
    <row r="39" spans="1:23" s="40" customFormat="1" ht="32.25" customHeight="1">
      <c r="A39" s="38">
        <f t="shared" si="2"/>
        <v>33</v>
      </c>
      <c r="B39" s="41" t="s">
        <v>29</v>
      </c>
      <c r="C39" s="41" t="s">
        <v>30</v>
      </c>
      <c r="D39" s="41" t="s">
        <v>31</v>
      </c>
      <c r="E39" s="39"/>
      <c r="F39" s="41" t="s">
        <v>2380</v>
      </c>
      <c r="G39" s="41" t="s">
        <v>2381</v>
      </c>
      <c r="H39" s="41">
        <v>5232618</v>
      </c>
      <c r="I39" s="41"/>
      <c r="J39" s="41"/>
      <c r="K39" s="41"/>
      <c r="L39" s="96">
        <v>43116</v>
      </c>
      <c r="M39" s="96">
        <v>43116</v>
      </c>
      <c r="N39" s="41">
        <v>6</v>
      </c>
      <c r="O39" s="41">
        <v>1</v>
      </c>
      <c r="P39" s="37" t="s">
        <v>188</v>
      </c>
      <c r="Q39" s="41">
        <v>360</v>
      </c>
      <c r="R39" s="41">
        <v>557</v>
      </c>
      <c r="S39" s="88">
        <f t="shared" si="4"/>
        <v>198</v>
      </c>
      <c r="T39" s="41" t="s">
        <v>35</v>
      </c>
      <c r="U39" s="41" t="s">
        <v>36</v>
      </c>
      <c r="V39" s="41"/>
      <c r="W39" s="133" t="str">
        <f t="shared" ca="1" si="1"/>
        <v>2019CJ6CP1</v>
      </c>
    </row>
    <row r="40" spans="1:23" s="40" customFormat="1" ht="32.25" customHeight="1">
      <c r="A40" s="38">
        <f t="shared" si="2"/>
        <v>34</v>
      </c>
      <c r="B40" s="41" t="s">
        <v>29</v>
      </c>
      <c r="C40" s="41" t="s">
        <v>30</v>
      </c>
      <c r="D40" s="41" t="s">
        <v>31</v>
      </c>
      <c r="E40" s="39"/>
      <c r="F40" s="41" t="s">
        <v>2380</v>
      </c>
      <c r="G40" s="41" t="s">
        <v>2381</v>
      </c>
      <c r="H40" s="41">
        <v>5232618</v>
      </c>
      <c r="I40" s="41"/>
      <c r="J40" s="41"/>
      <c r="K40" s="41"/>
      <c r="L40" s="96">
        <v>43116</v>
      </c>
      <c r="M40" s="96">
        <v>43116</v>
      </c>
      <c r="N40" s="41">
        <v>6</v>
      </c>
      <c r="O40" s="41">
        <v>2</v>
      </c>
      <c r="P40" s="37" t="s">
        <v>189</v>
      </c>
      <c r="Q40" s="41">
        <v>558</v>
      </c>
      <c r="R40" s="41">
        <v>593</v>
      </c>
      <c r="S40" s="88">
        <f t="shared" si="4"/>
        <v>36</v>
      </c>
      <c r="T40" s="41" t="s">
        <v>35</v>
      </c>
      <c r="U40" s="41" t="s">
        <v>36</v>
      </c>
      <c r="V40" s="41"/>
      <c r="W40" s="133" t="str">
        <f t="shared" ca="1" si="1"/>
        <v>2019CJ6CP2</v>
      </c>
    </row>
    <row r="41" spans="1:23" s="40" customFormat="1" ht="32.25" customHeight="1">
      <c r="A41" s="38">
        <f t="shared" si="2"/>
        <v>35</v>
      </c>
      <c r="B41" s="41" t="s">
        <v>29</v>
      </c>
      <c r="C41" s="41" t="s">
        <v>30</v>
      </c>
      <c r="D41" s="41" t="s">
        <v>31</v>
      </c>
      <c r="E41" s="39"/>
      <c r="F41" s="41" t="s">
        <v>2380</v>
      </c>
      <c r="G41" s="41" t="s">
        <v>2381</v>
      </c>
      <c r="H41" s="41" t="s">
        <v>2407</v>
      </c>
      <c r="I41" s="41"/>
      <c r="J41" s="41"/>
      <c r="K41" s="41"/>
      <c r="L41" s="96">
        <v>43117</v>
      </c>
      <c r="M41" s="96">
        <v>43117</v>
      </c>
      <c r="N41" s="41">
        <v>6</v>
      </c>
      <c r="O41" s="41">
        <v>3</v>
      </c>
      <c r="P41" s="37"/>
      <c r="Q41" s="41">
        <v>1</v>
      </c>
      <c r="R41" s="41">
        <v>203</v>
      </c>
      <c r="S41" s="88">
        <f t="shared" si="4"/>
        <v>203</v>
      </c>
      <c r="T41" s="41" t="s">
        <v>35</v>
      </c>
      <c r="U41" s="41" t="s">
        <v>36</v>
      </c>
      <c r="V41" s="41"/>
      <c r="W41" s="133" t="str">
        <f t="shared" ca="1" si="1"/>
        <v>2019CJ6CP3</v>
      </c>
    </row>
    <row r="42" spans="1:23" s="40" customFormat="1" ht="32.25" customHeight="1">
      <c r="A42" s="38">
        <f t="shared" si="2"/>
        <v>36</v>
      </c>
      <c r="B42" s="41" t="s">
        <v>29</v>
      </c>
      <c r="C42" s="41" t="s">
        <v>30</v>
      </c>
      <c r="D42" s="41" t="s">
        <v>31</v>
      </c>
      <c r="E42" s="39"/>
      <c r="F42" s="41" t="s">
        <v>2380</v>
      </c>
      <c r="G42" s="41" t="s">
        <v>2381</v>
      </c>
      <c r="H42" s="41" t="s">
        <v>2408</v>
      </c>
      <c r="I42" s="41"/>
      <c r="J42" s="41"/>
      <c r="K42" s="41"/>
      <c r="L42" s="96">
        <v>43117</v>
      </c>
      <c r="M42" s="96">
        <v>43118</v>
      </c>
      <c r="N42" s="41">
        <v>6</v>
      </c>
      <c r="O42" s="41">
        <v>4</v>
      </c>
      <c r="P42" s="37"/>
      <c r="Q42" s="41">
        <v>1</v>
      </c>
      <c r="R42" s="41">
        <v>202</v>
      </c>
      <c r="S42" s="88">
        <f t="shared" si="4"/>
        <v>202</v>
      </c>
      <c r="T42" s="41" t="s">
        <v>35</v>
      </c>
      <c r="U42" s="41" t="s">
        <v>36</v>
      </c>
      <c r="V42" s="41"/>
      <c r="W42" s="133" t="str">
        <f t="shared" ca="1" si="1"/>
        <v>2019CJ6CP4</v>
      </c>
    </row>
    <row r="43" spans="1:23" s="40" customFormat="1" ht="32.25" customHeight="1">
      <c r="A43" s="38">
        <f t="shared" si="2"/>
        <v>37</v>
      </c>
      <c r="B43" s="41" t="s">
        <v>29</v>
      </c>
      <c r="C43" s="41" t="s">
        <v>30</v>
      </c>
      <c r="D43" s="41" t="s">
        <v>31</v>
      </c>
      <c r="E43" s="39"/>
      <c r="F43" s="41" t="s">
        <v>2380</v>
      </c>
      <c r="G43" s="41" t="s">
        <v>2381</v>
      </c>
      <c r="H43" s="41" t="s">
        <v>2409</v>
      </c>
      <c r="I43" s="41"/>
      <c r="J43" s="41"/>
      <c r="K43" s="41"/>
      <c r="L43" s="96">
        <v>43118</v>
      </c>
      <c r="M43" s="96">
        <v>43118</v>
      </c>
      <c r="N43" s="41">
        <v>6</v>
      </c>
      <c r="O43" s="41">
        <v>5</v>
      </c>
      <c r="P43" s="37"/>
      <c r="Q43" s="41">
        <v>1</v>
      </c>
      <c r="R43" s="41">
        <v>180</v>
      </c>
      <c r="S43" s="88">
        <f t="shared" si="4"/>
        <v>180</v>
      </c>
      <c r="T43" s="41" t="s">
        <v>35</v>
      </c>
      <c r="U43" s="41" t="s">
        <v>36</v>
      </c>
      <c r="V43" s="41"/>
      <c r="W43" s="133" t="str">
        <f t="shared" ca="1" si="1"/>
        <v>2019CJ6CP5</v>
      </c>
    </row>
    <row r="44" spans="1:23" s="40" customFormat="1" ht="32.25" customHeight="1">
      <c r="A44" s="38">
        <f t="shared" si="2"/>
        <v>38</v>
      </c>
      <c r="B44" s="41" t="s">
        <v>29</v>
      </c>
      <c r="C44" s="41" t="s">
        <v>30</v>
      </c>
      <c r="D44" s="41" t="s">
        <v>31</v>
      </c>
      <c r="E44" s="39"/>
      <c r="F44" s="41" t="s">
        <v>2380</v>
      </c>
      <c r="G44" s="41" t="s">
        <v>2381</v>
      </c>
      <c r="H44" s="41" t="s">
        <v>2410</v>
      </c>
      <c r="I44" s="41"/>
      <c r="J44" s="41"/>
      <c r="K44" s="41"/>
      <c r="L44" s="96">
        <v>43118</v>
      </c>
      <c r="M44" s="96">
        <v>43118</v>
      </c>
      <c r="N44" s="41">
        <v>6</v>
      </c>
      <c r="O44" s="41">
        <v>6</v>
      </c>
      <c r="P44" s="37"/>
      <c r="Q44" s="41">
        <v>1</v>
      </c>
      <c r="R44" s="41">
        <v>171</v>
      </c>
      <c r="S44" s="88">
        <f t="shared" si="4"/>
        <v>171</v>
      </c>
      <c r="T44" s="41" t="s">
        <v>35</v>
      </c>
      <c r="U44" s="41" t="s">
        <v>36</v>
      </c>
      <c r="V44" s="41"/>
      <c r="W44" s="133" t="str">
        <f t="shared" ca="1" si="1"/>
        <v>2019CJ6CP6</v>
      </c>
    </row>
    <row r="45" spans="1:23" s="40" customFormat="1" ht="32.25" customHeight="1">
      <c r="A45" s="38">
        <f t="shared" si="2"/>
        <v>39</v>
      </c>
      <c r="B45" s="41" t="s">
        <v>29</v>
      </c>
      <c r="C45" s="41" t="s">
        <v>30</v>
      </c>
      <c r="D45" s="41" t="s">
        <v>31</v>
      </c>
      <c r="E45" s="39"/>
      <c r="F45" s="41" t="s">
        <v>2380</v>
      </c>
      <c r="G45" s="41" t="s">
        <v>2381</v>
      </c>
      <c r="H45" s="41" t="s">
        <v>2411</v>
      </c>
      <c r="I45" s="41"/>
      <c r="J45" s="41"/>
      <c r="K45" s="41"/>
      <c r="L45" s="96">
        <v>43118</v>
      </c>
      <c r="M45" s="96">
        <v>43118</v>
      </c>
      <c r="N45" s="41">
        <v>7</v>
      </c>
      <c r="O45" s="41">
        <v>1</v>
      </c>
      <c r="P45" s="37"/>
      <c r="Q45" s="41">
        <v>1</v>
      </c>
      <c r="R45" s="41">
        <v>200</v>
      </c>
      <c r="S45" s="88">
        <f t="shared" si="4"/>
        <v>200</v>
      </c>
      <c r="T45" s="41" t="s">
        <v>35</v>
      </c>
      <c r="U45" s="41" t="s">
        <v>36</v>
      </c>
      <c r="V45" s="41"/>
      <c r="W45" s="133" t="str">
        <f t="shared" ca="1" si="1"/>
        <v>2019CJ7CP1</v>
      </c>
    </row>
    <row r="46" spans="1:23" s="40" customFormat="1" ht="32.25" customHeight="1">
      <c r="A46" s="38">
        <f t="shared" si="2"/>
        <v>40</v>
      </c>
      <c r="B46" s="41" t="s">
        <v>29</v>
      </c>
      <c r="C46" s="41" t="s">
        <v>30</v>
      </c>
      <c r="D46" s="41" t="s">
        <v>31</v>
      </c>
      <c r="E46" s="39"/>
      <c r="F46" s="41" t="s">
        <v>2380</v>
      </c>
      <c r="G46" s="41" t="s">
        <v>2381</v>
      </c>
      <c r="H46" s="41" t="s">
        <v>2412</v>
      </c>
      <c r="I46" s="41"/>
      <c r="J46" s="41"/>
      <c r="K46" s="41"/>
      <c r="L46" s="96">
        <v>43118</v>
      </c>
      <c r="M46" s="96">
        <v>43118</v>
      </c>
      <c r="N46" s="41">
        <v>7</v>
      </c>
      <c r="O46" s="41">
        <v>2</v>
      </c>
      <c r="P46" s="37"/>
      <c r="Q46" s="41">
        <v>1</v>
      </c>
      <c r="R46" s="41">
        <v>185</v>
      </c>
      <c r="S46" s="88">
        <f t="shared" si="4"/>
        <v>185</v>
      </c>
      <c r="T46" s="41" t="s">
        <v>35</v>
      </c>
      <c r="U46" s="41" t="s">
        <v>36</v>
      </c>
      <c r="V46" s="41"/>
      <c r="W46" s="133" t="str">
        <f t="shared" ca="1" si="1"/>
        <v>2019CJ7CP2</v>
      </c>
    </row>
    <row r="47" spans="1:23" s="40" customFormat="1" ht="32.25" customHeight="1">
      <c r="A47" s="38">
        <f t="shared" si="2"/>
        <v>41</v>
      </c>
      <c r="B47" s="41" t="s">
        <v>29</v>
      </c>
      <c r="C47" s="41" t="s">
        <v>30</v>
      </c>
      <c r="D47" s="41" t="s">
        <v>31</v>
      </c>
      <c r="E47" s="39"/>
      <c r="F47" s="41" t="s">
        <v>2380</v>
      </c>
      <c r="G47" s="41" t="s">
        <v>2381</v>
      </c>
      <c r="H47" s="41" t="s">
        <v>2413</v>
      </c>
      <c r="I47" s="41"/>
      <c r="J47" s="41"/>
      <c r="K47" s="41"/>
      <c r="L47" s="96">
        <v>43118</v>
      </c>
      <c r="M47" s="96">
        <v>43118</v>
      </c>
      <c r="N47" s="41">
        <v>7</v>
      </c>
      <c r="O47" s="41">
        <v>3</v>
      </c>
      <c r="P47" s="37"/>
      <c r="Q47" s="41">
        <v>1</v>
      </c>
      <c r="R47" s="41">
        <v>207</v>
      </c>
      <c r="S47" s="88">
        <f t="shared" si="4"/>
        <v>207</v>
      </c>
      <c r="T47" s="41" t="s">
        <v>35</v>
      </c>
      <c r="U47" s="41" t="s">
        <v>36</v>
      </c>
      <c r="V47" s="41"/>
      <c r="W47" s="133" t="str">
        <f t="shared" ca="1" si="1"/>
        <v>2019CJ7CP3</v>
      </c>
    </row>
    <row r="48" spans="1:23" s="40" customFormat="1" ht="32.25" customHeight="1">
      <c r="A48" s="38">
        <f t="shared" si="2"/>
        <v>42</v>
      </c>
      <c r="B48" s="41" t="s">
        <v>29</v>
      </c>
      <c r="C48" s="41" t="s">
        <v>30</v>
      </c>
      <c r="D48" s="41" t="s">
        <v>31</v>
      </c>
      <c r="E48" s="39"/>
      <c r="F48" s="41" t="s">
        <v>2380</v>
      </c>
      <c r="G48" s="41" t="s">
        <v>2381</v>
      </c>
      <c r="H48" s="41" t="s">
        <v>2414</v>
      </c>
      <c r="I48" s="41"/>
      <c r="J48" s="41"/>
      <c r="K48" s="41"/>
      <c r="L48" s="96">
        <v>43118</v>
      </c>
      <c r="M48" s="96">
        <v>43118</v>
      </c>
      <c r="N48" s="41">
        <v>7</v>
      </c>
      <c r="O48" s="41">
        <v>4</v>
      </c>
      <c r="P48" s="37"/>
      <c r="Q48" s="41">
        <v>1</v>
      </c>
      <c r="R48" s="41">
        <v>200</v>
      </c>
      <c r="S48" s="88">
        <f t="shared" si="4"/>
        <v>200</v>
      </c>
      <c r="T48" s="41" t="s">
        <v>35</v>
      </c>
      <c r="U48" s="41" t="s">
        <v>36</v>
      </c>
      <c r="V48" s="41"/>
      <c r="W48" s="133" t="str">
        <f t="shared" ca="1" si="1"/>
        <v>2019CJ7CP4</v>
      </c>
    </row>
    <row r="49" spans="1:23" s="40" customFormat="1" ht="32.25" customHeight="1">
      <c r="A49" s="38">
        <f t="shared" si="2"/>
        <v>43</v>
      </c>
      <c r="B49" s="41" t="s">
        <v>29</v>
      </c>
      <c r="C49" s="41" t="s">
        <v>30</v>
      </c>
      <c r="D49" s="41" t="s">
        <v>31</v>
      </c>
      <c r="E49" s="39"/>
      <c r="F49" s="41" t="s">
        <v>2380</v>
      </c>
      <c r="G49" s="41" t="s">
        <v>2381</v>
      </c>
      <c r="H49" s="41" t="s">
        <v>2415</v>
      </c>
      <c r="I49" s="41"/>
      <c r="J49" s="41"/>
      <c r="K49" s="41"/>
      <c r="L49" s="96">
        <v>43118</v>
      </c>
      <c r="M49" s="96">
        <v>43118</v>
      </c>
      <c r="N49" s="41">
        <v>7</v>
      </c>
      <c r="O49" s="41">
        <v>5</v>
      </c>
      <c r="P49" s="37"/>
      <c r="Q49" s="41">
        <v>1</v>
      </c>
      <c r="R49" s="41">
        <v>172</v>
      </c>
      <c r="S49" s="88">
        <f t="shared" si="4"/>
        <v>172</v>
      </c>
      <c r="T49" s="41" t="s">
        <v>35</v>
      </c>
      <c r="U49" s="41" t="s">
        <v>36</v>
      </c>
      <c r="V49" s="41"/>
      <c r="W49" s="133" t="str">
        <f t="shared" ca="1" si="1"/>
        <v>2019CJ7CP5</v>
      </c>
    </row>
    <row r="50" spans="1:23" s="40" customFormat="1" ht="32.25" customHeight="1">
      <c r="A50" s="38">
        <f t="shared" si="2"/>
        <v>44</v>
      </c>
      <c r="B50" s="41" t="s">
        <v>29</v>
      </c>
      <c r="C50" s="41" t="s">
        <v>30</v>
      </c>
      <c r="D50" s="41" t="s">
        <v>31</v>
      </c>
      <c r="E50" s="39"/>
      <c r="F50" s="41" t="s">
        <v>2380</v>
      </c>
      <c r="G50" s="41" t="s">
        <v>2381</v>
      </c>
      <c r="H50" s="41" t="s">
        <v>2416</v>
      </c>
      <c r="I50" s="41"/>
      <c r="J50" s="41"/>
      <c r="K50" s="41"/>
      <c r="L50" s="96">
        <v>43118</v>
      </c>
      <c r="M50" s="96">
        <v>43118</v>
      </c>
      <c r="N50" s="41">
        <v>7</v>
      </c>
      <c r="O50" s="41">
        <v>6</v>
      </c>
      <c r="P50" s="37"/>
      <c r="Q50" s="41">
        <v>1</v>
      </c>
      <c r="R50" s="41">
        <v>163</v>
      </c>
      <c r="S50" s="88">
        <f t="shared" si="4"/>
        <v>163</v>
      </c>
      <c r="T50" s="41" t="s">
        <v>35</v>
      </c>
      <c r="U50" s="41" t="s">
        <v>36</v>
      </c>
      <c r="V50" s="41"/>
      <c r="W50" s="133" t="str">
        <f t="shared" ca="1" si="1"/>
        <v>2019CJ7CP6</v>
      </c>
    </row>
    <row r="51" spans="1:23" s="40" customFormat="1" ht="32.25" customHeight="1">
      <c r="A51" s="38">
        <f t="shared" si="2"/>
        <v>45</v>
      </c>
      <c r="B51" s="41" t="s">
        <v>29</v>
      </c>
      <c r="C51" s="41" t="s">
        <v>30</v>
      </c>
      <c r="D51" s="41" t="s">
        <v>31</v>
      </c>
      <c r="E51" s="39"/>
      <c r="F51" s="41" t="s">
        <v>2380</v>
      </c>
      <c r="G51" s="41" t="s">
        <v>2381</v>
      </c>
      <c r="H51" s="41" t="s">
        <v>2417</v>
      </c>
      <c r="I51" s="41"/>
      <c r="J51" s="41"/>
      <c r="K51" s="41"/>
      <c r="L51" s="96">
        <v>43118</v>
      </c>
      <c r="M51" s="96">
        <v>43118</v>
      </c>
      <c r="N51" s="41">
        <v>8</v>
      </c>
      <c r="O51" s="41">
        <v>1</v>
      </c>
      <c r="P51" s="37"/>
      <c r="Q51" s="41">
        <v>1</v>
      </c>
      <c r="R51" s="41">
        <v>148</v>
      </c>
      <c r="S51" s="88">
        <f t="shared" si="4"/>
        <v>148</v>
      </c>
      <c r="T51" s="41" t="s">
        <v>35</v>
      </c>
      <c r="U51" s="41" t="s">
        <v>36</v>
      </c>
      <c r="V51" s="41"/>
      <c r="W51" s="133" t="str">
        <f t="shared" ca="1" si="1"/>
        <v>2019CJ8CP1</v>
      </c>
    </row>
    <row r="52" spans="1:23" s="40" customFormat="1" ht="32.25" customHeight="1">
      <c r="A52" s="38">
        <f t="shared" si="2"/>
        <v>46</v>
      </c>
      <c r="B52" s="41" t="s">
        <v>29</v>
      </c>
      <c r="C52" s="41" t="s">
        <v>30</v>
      </c>
      <c r="D52" s="41" t="s">
        <v>31</v>
      </c>
      <c r="E52" s="39"/>
      <c r="F52" s="41" t="s">
        <v>2380</v>
      </c>
      <c r="G52" s="41" t="s">
        <v>2381</v>
      </c>
      <c r="H52" s="41">
        <v>8196518</v>
      </c>
      <c r="I52" s="41"/>
      <c r="J52" s="41"/>
      <c r="K52" s="41"/>
      <c r="L52" s="96">
        <v>43118</v>
      </c>
      <c r="M52" s="96">
        <v>43118</v>
      </c>
      <c r="N52" s="41">
        <v>8</v>
      </c>
      <c r="O52" s="41">
        <v>2</v>
      </c>
      <c r="P52" s="37" t="s">
        <v>125</v>
      </c>
      <c r="Q52" s="41">
        <v>1</v>
      </c>
      <c r="R52" s="41">
        <v>202</v>
      </c>
      <c r="S52" s="88">
        <f t="shared" si="4"/>
        <v>202</v>
      </c>
      <c r="T52" s="41" t="s">
        <v>35</v>
      </c>
      <c r="U52" s="41" t="s">
        <v>36</v>
      </c>
      <c r="V52" s="41"/>
      <c r="W52" s="133" t="str">
        <f t="shared" ca="1" si="1"/>
        <v>2019CJ8CP2</v>
      </c>
    </row>
    <row r="53" spans="1:23" s="40" customFormat="1" ht="32.25" customHeight="1">
      <c r="A53" s="38">
        <f t="shared" si="2"/>
        <v>47</v>
      </c>
      <c r="B53" s="41" t="s">
        <v>29</v>
      </c>
      <c r="C53" s="41" t="s">
        <v>30</v>
      </c>
      <c r="D53" s="41" t="s">
        <v>31</v>
      </c>
      <c r="E53" s="39"/>
      <c r="F53" s="41" t="s">
        <v>2380</v>
      </c>
      <c r="G53" s="41" t="s">
        <v>2381</v>
      </c>
      <c r="H53" s="41">
        <v>8196518</v>
      </c>
      <c r="I53" s="41"/>
      <c r="J53" s="41"/>
      <c r="K53" s="41"/>
      <c r="L53" s="96">
        <v>43118</v>
      </c>
      <c r="M53" s="96">
        <v>43118</v>
      </c>
      <c r="N53" s="41">
        <v>8</v>
      </c>
      <c r="O53" s="41">
        <v>3</v>
      </c>
      <c r="P53" s="37" t="s">
        <v>126</v>
      </c>
      <c r="Q53" s="41">
        <v>203</v>
      </c>
      <c r="R53" s="41">
        <v>315</v>
      </c>
      <c r="S53" s="88">
        <f t="shared" si="4"/>
        <v>113</v>
      </c>
      <c r="T53" s="41" t="s">
        <v>35</v>
      </c>
      <c r="U53" s="41" t="s">
        <v>36</v>
      </c>
      <c r="V53" s="41"/>
      <c r="W53" s="133" t="str">
        <f t="shared" ca="1" si="1"/>
        <v>2019CJ8CP3</v>
      </c>
    </row>
    <row r="54" spans="1:23" s="40" customFormat="1" ht="32.25" customHeight="1">
      <c r="A54" s="38">
        <f t="shared" si="2"/>
        <v>48</v>
      </c>
      <c r="B54" s="41" t="s">
        <v>29</v>
      </c>
      <c r="C54" s="41" t="s">
        <v>30</v>
      </c>
      <c r="D54" s="41" t="s">
        <v>31</v>
      </c>
      <c r="E54" s="39"/>
      <c r="F54" s="41" t="s">
        <v>2380</v>
      </c>
      <c r="G54" s="41" t="s">
        <v>2381</v>
      </c>
      <c r="H54" s="41" t="s">
        <v>2418</v>
      </c>
      <c r="I54" s="41"/>
      <c r="J54" s="41"/>
      <c r="K54" s="41"/>
      <c r="L54" s="96">
        <v>43119</v>
      </c>
      <c r="M54" s="96">
        <v>43122</v>
      </c>
      <c r="N54" s="41">
        <v>8</v>
      </c>
      <c r="O54" s="41">
        <v>4</v>
      </c>
      <c r="P54" s="37"/>
      <c r="Q54" s="41">
        <v>1</v>
      </c>
      <c r="R54" s="41">
        <v>197</v>
      </c>
      <c r="S54" s="88">
        <f t="shared" si="4"/>
        <v>197</v>
      </c>
      <c r="T54" s="41" t="s">
        <v>35</v>
      </c>
      <c r="U54" s="41" t="s">
        <v>36</v>
      </c>
      <c r="V54" s="41"/>
      <c r="W54" s="133" t="str">
        <f t="shared" ca="1" si="1"/>
        <v>2019CJ8CP4</v>
      </c>
    </row>
    <row r="55" spans="1:23" s="40" customFormat="1" ht="32.25" customHeight="1">
      <c r="A55" s="38">
        <f t="shared" si="2"/>
        <v>49</v>
      </c>
      <c r="B55" s="41" t="s">
        <v>29</v>
      </c>
      <c r="C55" s="41" t="s">
        <v>30</v>
      </c>
      <c r="D55" s="41" t="s">
        <v>31</v>
      </c>
      <c r="E55" s="39"/>
      <c r="F55" s="41" t="s">
        <v>2380</v>
      </c>
      <c r="G55" s="41" t="s">
        <v>2381</v>
      </c>
      <c r="H55" s="41" t="s">
        <v>2419</v>
      </c>
      <c r="I55" s="41"/>
      <c r="J55" s="41"/>
      <c r="K55" s="41"/>
      <c r="L55" s="96">
        <v>43122</v>
      </c>
      <c r="M55" s="96">
        <v>43123</v>
      </c>
      <c r="N55" s="41">
        <v>8</v>
      </c>
      <c r="O55" s="41">
        <v>5</v>
      </c>
      <c r="P55" s="37"/>
      <c r="Q55" s="41">
        <v>1</v>
      </c>
      <c r="R55" s="41">
        <v>200</v>
      </c>
      <c r="S55" s="88">
        <f t="shared" si="4"/>
        <v>200</v>
      </c>
      <c r="T55" s="41" t="s">
        <v>35</v>
      </c>
      <c r="U55" s="41" t="s">
        <v>36</v>
      </c>
      <c r="V55" s="41"/>
      <c r="W55" s="133" t="str">
        <f t="shared" ca="1" si="1"/>
        <v>2019CJ8CP5</v>
      </c>
    </row>
    <row r="56" spans="1:23" s="40" customFormat="1" ht="32.25" customHeight="1">
      <c r="A56" s="38">
        <f t="shared" si="2"/>
        <v>50</v>
      </c>
      <c r="B56" s="41" t="s">
        <v>29</v>
      </c>
      <c r="C56" s="41" t="s">
        <v>30</v>
      </c>
      <c r="D56" s="41" t="s">
        <v>31</v>
      </c>
      <c r="E56" s="39"/>
      <c r="F56" s="41" t="s">
        <v>2380</v>
      </c>
      <c r="G56" s="41" t="s">
        <v>2381</v>
      </c>
      <c r="H56" s="41" t="s">
        <v>2420</v>
      </c>
      <c r="I56" s="41"/>
      <c r="J56" s="41"/>
      <c r="K56" s="41"/>
      <c r="L56" s="96">
        <v>43123</v>
      </c>
      <c r="M56" s="96">
        <v>43123</v>
      </c>
      <c r="N56" s="41">
        <v>8</v>
      </c>
      <c r="O56" s="41">
        <v>6</v>
      </c>
      <c r="P56" s="37"/>
      <c r="Q56" s="41">
        <v>1</v>
      </c>
      <c r="R56" s="41">
        <v>198</v>
      </c>
      <c r="S56" s="88">
        <f t="shared" si="4"/>
        <v>198</v>
      </c>
      <c r="T56" s="41" t="s">
        <v>35</v>
      </c>
      <c r="U56" s="41" t="s">
        <v>36</v>
      </c>
      <c r="V56" s="41"/>
      <c r="W56" s="133" t="str">
        <f t="shared" ca="1" si="1"/>
        <v>2019CJ8CP6</v>
      </c>
    </row>
    <row r="57" spans="1:23" s="40" customFormat="1" ht="32.25" customHeight="1">
      <c r="A57" s="38">
        <f t="shared" si="2"/>
        <v>51</v>
      </c>
      <c r="B57" s="41" t="s">
        <v>29</v>
      </c>
      <c r="C57" s="41" t="s">
        <v>30</v>
      </c>
      <c r="D57" s="41" t="s">
        <v>31</v>
      </c>
      <c r="E57" s="39"/>
      <c r="F57" s="41" t="s">
        <v>2380</v>
      </c>
      <c r="G57" s="41" t="s">
        <v>2381</v>
      </c>
      <c r="H57" s="41" t="s">
        <v>2421</v>
      </c>
      <c r="I57" s="41"/>
      <c r="J57" s="41"/>
      <c r="K57" s="41"/>
      <c r="L57" s="96">
        <v>43123</v>
      </c>
      <c r="M57" s="96">
        <v>43123</v>
      </c>
      <c r="N57" s="41">
        <v>9</v>
      </c>
      <c r="O57" s="41">
        <v>1</v>
      </c>
      <c r="P57" s="37"/>
      <c r="Q57" s="41">
        <v>1</v>
      </c>
      <c r="R57" s="41">
        <v>211</v>
      </c>
      <c r="S57" s="88">
        <f t="shared" si="4"/>
        <v>211</v>
      </c>
      <c r="T57" s="41" t="s">
        <v>35</v>
      </c>
      <c r="U57" s="41" t="s">
        <v>36</v>
      </c>
      <c r="V57" s="41"/>
      <c r="W57" s="133" t="str">
        <f t="shared" ca="1" si="1"/>
        <v>2019CJ9CP1</v>
      </c>
    </row>
    <row r="58" spans="1:23" s="40" customFormat="1" ht="32.25" customHeight="1">
      <c r="A58" s="38">
        <f t="shared" si="2"/>
        <v>52</v>
      </c>
      <c r="B58" s="41" t="s">
        <v>29</v>
      </c>
      <c r="C58" s="41" t="s">
        <v>30</v>
      </c>
      <c r="D58" s="41" t="s">
        <v>31</v>
      </c>
      <c r="E58" s="39"/>
      <c r="F58" s="41" t="s">
        <v>2380</v>
      </c>
      <c r="G58" s="41" t="s">
        <v>2381</v>
      </c>
      <c r="H58" s="41">
        <v>10749318</v>
      </c>
      <c r="I58" s="41"/>
      <c r="J58" s="41"/>
      <c r="K58" s="41"/>
      <c r="L58" s="96">
        <v>43123</v>
      </c>
      <c r="M58" s="96">
        <v>43123</v>
      </c>
      <c r="N58" s="41">
        <v>9</v>
      </c>
      <c r="O58" s="41">
        <v>2</v>
      </c>
      <c r="P58" s="37" t="s">
        <v>171</v>
      </c>
      <c r="Q58" s="41">
        <v>1</v>
      </c>
      <c r="R58" s="41">
        <v>210</v>
      </c>
      <c r="S58" s="88">
        <f t="shared" si="4"/>
        <v>210</v>
      </c>
      <c r="T58" s="41" t="s">
        <v>35</v>
      </c>
      <c r="U58" s="41" t="s">
        <v>36</v>
      </c>
      <c r="V58" s="41"/>
      <c r="W58" s="133" t="str">
        <f t="shared" ca="1" si="1"/>
        <v>2019CJ9CP2</v>
      </c>
    </row>
    <row r="59" spans="1:23" s="40" customFormat="1" ht="32.25" customHeight="1">
      <c r="A59" s="38">
        <f t="shared" si="2"/>
        <v>53</v>
      </c>
      <c r="B59" s="41" t="s">
        <v>29</v>
      </c>
      <c r="C59" s="41" t="s">
        <v>30</v>
      </c>
      <c r="D59" s="41" t="s">
        <v>31</v>
      </c>
      <c r="E59" s="39"/>
      <c r="F59" s="41" t="s">
        <v>2380</v>
      </c>
      <c r="G59" s="41" t="s">
        <v>2381</v>
      </c>
      <c r="H59" s="41">
        <v>10749318</v>
      </c>
      <c r="I59" s="41"/>
      <c r="J59" s="41"/>
      <c r="K59" s="41"/>
      <c r="L59" s="96">
        <v>43123</v>
      </c>
      <c r="M59" s="96">
        <v>43123</v>
      </c>
      <c r="N59" s="41">
        <v>9</v>
      </c>
      <c r="O59" s="41">
        <v>3</v>
      </c>
      <c r="P59" s="37" t="s">
        <v>172</v>
      </c>
      <c r="Q59" s="41">
        <v>211</v>
      </c>
      <c r="R59" s="41">
        <v>411</v>
      </c>
      <c r="S59" s="88">
        <f t="shared" si="4"/>
        <v>201</v>
      </c>
      <c r="T59" s="41" t="s">
        <v>35</v>
      </c>
      <c r="U59" s="41" t="s">
        <v>36</v>
      </c>
      <c r="V59" s="41"/>
      <c r="W59" s="133" t="str">
        <f t="shared" ca="1" si="1"/>
        <v>2019CJ9CP3</v>
      </c>
    </row>
    <row r="60" spans="1:23" s="40" customFormat="1" ht="32.25" customHeight="1">
      <c r="A60" s="38">
        <f t="shared" si="2"/>
        <v>54</v>
      </c>
      <c r="B60" s="41" t="s">
        <v>29</v>
      </c>
      <c r="C60" s="41" t="s">
        <v>30</v>
      </c>
      <c r="D60" s="41" t="s">
        <v>31</v>
      </c>
      <c r="E60" s="39"/>
      <c r="F60" s="41" t="s">
        <v>2380</v>
      </c>
      <c r="G60" s="41" t="s">
        <v>2381</v>
      </c>
      <c r="H60" s="41">
        <v>10749318</v>
      </c>
      <c r="I60" s="41"/>
      <c r="J60" s="41"/>
      <c r="K60" s="41"/>
      <c r="L60" s="96">
        <v>43123</v>
      </c>
      <c r="M60" s="96">
        <v>43123</v>
      </c>
      <c r="N60" s="41">
        <v>9</v>
      </c>
      <c r="O60" s="41">
        <v>4</v>
      </c>
      <c r="P60" s="37" t="s">
        <v>173</v>
      </c>
      <c r="Q60" s="41">
        <v>412</v>
      </c>
      <c r="R60" s="41">
        <v>517</v>
      </c>
      <c r="S60" s="88">
        <f t="shared" si="4"/>
        <v>106</v>
      </c>
      <c r="T60" s="41" t="s">
        <v>35</v>
      </c>
      <c r="U60" s="41" t="s">
        <v>36</v>
      </c>
      <c r="V60" s="41"/>
      <c r="W60" s="133" t="str">
        <f t="shared" ca="1" si="1"/>
        <v>2019CJ9CP4</v>
      </c>
    </row>
    <row r="61" spans="1:23" s="40" customFormat="1" ht="32.25" customHeight="1">
      <c r="A61" s="38">
        <f t="shared" si="2"/>
        <v>55</v>
      </c>
      <c r="B61" s="41" t="s">
        <v>29</v>
      </c>
      <c r="C61" s="41" t="s">
        <v>30</v>
      </c>
      <c r="D61" s="41" t="s">
        <v>31</v>
      </c>
      <c r="E61" s="39"/>
      <c r="F61" s="41" t="s">
        <v>2380</v>
      </c>
      <c r="G61" s="41" t="s">
        <v>2381</v>
      </c>
      <c r="H61" s="41" t="s">
        <v>2422</v>
      </c>
      <c r="I61" s="41"/>
      <c r="J61" s="41"/>
      <c r="K61" s="41"/>
      <c r="L61" s="96">
        <v>43123</v>
      </c>
      <c r="M61" s="96">
        <v>43124</v>
      </c>
      <c r="N61" s="41">
        <v>9</v>
      </c>
      <c r="O61" s="41">
        <v>5</v>
      </c>
      <c r="P61" s="37"/>
      <c r="Q61" s="41">
        <v>1</v>
      </c>
      <c r="R61" s="41">
        <v>87</v>
      </c>
      <c r="S61" s="88">
        <f t="shared" si="4"/>
        <v>87</v>
      </c>
      <c r="T61" s="41" t="s">
        <v>35</v>
      </c>
      <c r="U61" s="41" t="s">
        <v>36</v>
      </c>
      <c r="V61" s="41"/>
      <c r="W61" s="133" t="str">
        <f t="shared" ca="1" si="1"/>
        <v>2019CJ9CP5</v>
      </c>
    </row>
    <row r="62" spans="1:23" s="40" customFormat="1" ht="32.25" customHeight="1">
      <c r="A62" s="38">
        <f t="shared" si="2"/>
        <v>56</v>
      </c>
      <c r="B62" s="41" t="s">
        <v>29</v>
      </c>
      <c r="C62" s="41" t="s">
        <v>30</v>
      </c>
      <c r="D62" s="41" t="s">
        <v>31</v>
      </c>
      <c r="E62" s="39"/>
      <c r="F62" s="41" t="s">
        <v>2380</v>
      </c>
      <c r="G62" s="41" t="s">
        <v>2381</v>
      </c>
      <c r="H62" s="41">
        <v>11936818</v>
      </c>
      <c r="I62" s="41"/>
      <c r="J62" s="41"/>
      <c r="K62" s="41"/>
      <c r="L62" s="96">
        <v>43124</v>
      </c>
      <c r="M62" s="96">
        <v>43124</v>
      </c>
      <c r="N62" s="41">
        <v>9</v>
      </c>
      <c r="O62" s="41">
        <v>6</v>
      </c>
      <c r="P62" s="37" t="s">
        <v>125</v>
      </c>
      <c r="Q62" s="41">
        <v>1</v>
      </c>
      <c r="R62" s="41">
        <v>201</v>
      </c>
      <c r="S62" s="88">
        <f t="shared" si="4"/>
        <v>201</v>
      </c>
      <c r="T62" s="41" t="s">
        <v>35</v>
      </c>
      <c r="U62" s="41" t="s">
        <v>36</v>
      </c>
      <c r="V62" s="41"/>
      <c r="W62" s="133" t="str">
        <f t="shared" ca="1" si="1"/>
        <v>2019CJ9CP6</v>
      </c>
    </row>
    <row r="63" spans="1:23" s="40" customFormat="1" ht="32.25" customHeight="1">
      <c r="A63" s="38">
        <f t="shared" si="2"/>
        <v>57</v>
      </c>
      <c r="B63" s="41" t="s">
        <v>29</v>
      </c>
      <c r="C63" s="41" t="s">
        <v>30</v>
      </c>
      <c r="D63" s="41" t="s">
        <v>31</v>
      </c>
      <c r="E63" s="39"/>
      <c r="F63" s="41" t="s">
        <v>2380</v>
      </c>
      <c r="G63" s="41" t="s">
        <v>2381</v>
      </c>
      <c r="H63" s="41">
        <v>11936818</v>
      </c>
      <c r="I63" s="41"/>
      <c r="J63" s="41"/>
      <c r="K63" s="41"/>
      <c r="L63" s="96">
        <v>43124</v>
      </c>
      <c r="M63" s="96">
        <v>43124</v>
      </c>
      <c r="N63" s="41">
        <v>10</v>
      </c>
      <c r="O63" s="41">
        <v>1</v>
      </c>
      <c r="P63" s="37" t="s">
        <v>126</v>
      </c>
      <c r="Q63" s="41">
        <v>202</v>
      </c>
      <c r="R63" s="41">
        <v>289</v>
      </c>
      <c r="S63" s="88">
        <f t="shared" si="4"/>
        <v>88</v>
      </c>
      <c r="T63" s="41" t="s">
        <v>35</v>
      </c>
      <c r="U63" s="41" t="s">
        <v>36</v>
      </c>
      <c r="V63" s="41"/>
      <c r="W63" s="133" t="str">
        <f t="shared" ca="1" si="1"/>
        <v>2019CJ10CP1</v>
      </c>
    </row>
    <row r="64" spans="1:23" s="40" customFormat="1" ht="32.25" customHeight="1">
      <c r="A64" s="38">
        <f t="shared" si="2"/>
        <v>58</v>
      </c>
      <c r="B64" s="41" t="s">
        <v>29</v>
      </c>
      <c r="C64" s="41" t="s">
        <v>30</v>
      </c>
      <c r="D64" s="41" t="s">
        <v>31</v>
      </c>
      <c r="E64" s="39"/>
      <c r="F64" s="41" t="s">
        <v>2380</v>
      </c>
      <c r="G64" s="41" t="s">
        <v>2381</v>
      </c>
      <c r="H64" s="41" t="s">
        <v>2423</v>
      </c>
      <c r="I64" s="41"/>
      <c r="J64" s="41"/>
      <c r="K64" s="41"/>
      <c r="L64" s="96">
        <v>43125</v>
      </c>
      <c r="M64" s="96">
        <v>43126</v>
      </c>
      <c r="N64" s="41">
        <v>10</v>
      </c>
      <c r="O64" s="41">
        <v>2</v>
      </c>
      <c r="P64" s="37"/>
      <c r="Q64" s="41">
        <v>1</v>
      </c>
      <c r="R64" s="41">
        <v>184</v>
      </c>
      <c r="S64" s="88">
        <f t="shared" si="4"/>
        <v>184</v>
      </c>
      <c r="T64" s="41" t="s">
        <v>35</v>
      </c>
      <c r="U64" s="41" t="s">
        <v>36</v>
      </c>
      <c r="V64" s="41"/>
      <c r="W64" s="133" t="str">
        <f t="shared" ca="1" si="1"/>
        <v>2019CJ10CP2</v>
      </c>
    </row>
    <row r="65" spans="1:23" s="40" customFormat="1" ht="32.25" customHeight="1">
      <c r="A65" s="38">
        <f t="shared" si="2"/>
        <v>59</v>
      </c>
      <c r="B65" s="41" t="s">
        <v>29</v>
      </c>
      <c r="C65" s="41" t="s">
        <v>30</v>
      </c>
      <c r="D65" s="41" t="s">
        <v>31</v>
      </c>
      <c r="E65" s="39"/>
      <c r="F65" s="41" t="s">
        <v>2380</v>
      </c>
      <c r="G65" s="41" t="s">
        <v>2381</v>
      </c>
      <c r="H65" s="41" t="s">
        <v>2424</v>
      </c>
      <c r="I65" s="41"/>
      <c r="J65" s="41"/>
      <c r="K65" s="41"/>
      <c r="L65" s="96">
        <v>43126</v>
      </c>
      <c r="M65" s="96">
        <v>43126</v>
      </c>
      <c r="N65" s="41">
        <v>10</v>
      </c>
      <c r="O65" s="41">
        <v>3</v>
      </c>
      <c r="P65" s="37"/>
      <c r="Q65" s="41">
        <v>1</v>
      </c>
      <c r="R65" s="41">
        <v>176</v>
      </c>
      <c r="S65" s="88">
        <f t="shared" si="4"/>
        <v>176</v>
      </c>
      <c r="T65" s="41" t="s">
        <v>35</v>
      </c>
      <c r="U65" s="41" t="s">
        <v>36</v>
      </c>
      <c r="V65" s="41"/>
      <c r="W65" s="133" t="str">
        <f t="shared" ca="1" si="1"/>
        <v>2019CJ10CP3</v>
      </c>
    </row>
    <row r="66" spans="1:23" s="40" customFormat="1" ht="32.25" customHeight="1">
      <c r="A66" s="38">
        <f t="shared" si="2"/>
        <v>60</v>
      </c>
      <c r="B66" s="41" t="s">
        <v>29</v>
      </c>
      <c r="C66" s="41" t="s">
        <v>30</v>
      </c>
      <c r="D66" s="41" t="s">
        <v>31</v>
      </c>
      <c r="E66" s="39"/>
      <c r="F66" s="41" t="s">
        <v>2380</v>
      </c>
      <c r="G66" s="41" t="s">
        <v>2381</v>
      </c>
      <c r="H66" s="41" t="s">
        <v>2425</v>
      </c>
      <c r="I66" s="41"/>
      <c r="J66" s="41"/>
      <c r="K66" s="41"/>
      <c r="L66" s="96">
        <v>43126</v>
      </c>
      <c r="M66" s="96">
        <v>43129</v>
      </c>
      <c r="N66" s="41">
        <v>10</v>
      </c>
      <c r="O66" s="41">
        <v>4</v>
      </c>
      <c r="P66" s="37"/>
      <c r="Q66" s="41">
        <v>1</v>
      </c>
      <c r="R66" s="41">
        <v>200</v>
      </c>
      <c r="S66" s="88">
        <f t="shared" si="4"/>
        <v>200</v>
      </c>
      <c r="T66" s="41" t="s">
        <v>35</v>
      </c>
      <c r="U66" s="41" t="s">
        <v>36</v>
      </c>
      <c r="V66" s="41"/>
      <c r="W66" s="133" t="str">
        <f t="shared" ca="1" si="1"/>
        <v>2019CJ10CP4</v>
      </c>
    </row>
    <row r="67" spans="1:23" s="40" customFormat="1" ht="32.25" customHeight="1">
      <c r="A67" s="38">
        <f t="shared" si="2"/>
        <v>61</v>
      </c>
      <c r="B67" s="41" t="s">
        <v>29</v>
      </c>
      <c r="C67" s="41" t="s">
        <v>30</v>
      </c>
      <c r="D67" s="41" t="s">
        <v>31</v>
      </c>
      <c r="E67" s="39"/>
      <c r="F67" s="41" t="s">
        <v>2380</v>
      </c>
      <c r="G67" s="41" t="s">
        <v>2381</v>
      </c>
      <c r="H67" s="41" t="s">
        <v>2426</v>
      </c>
      <c r="I67" s="41"/>
      <c r="J67" s="41"/>
      <c r="K67" s="41"/>
      <c r="L67" s="96">
        <v>43129</v>
      </c>
      <c r="M67" s="96">
        <v>43129</v>
      </c>
      <c r="N67" s="41">
        <v>10</v>
      </c>
      <c r="O67" s="41">
        <v>5</v>
      </c>
      <c r="P67" s="37"/>
      <c r="Q67" s="41">
        <v>1</v>
      </c>
      <c r="R67" s="41">
        <v>184</v>
      </c>
      <c r="S67" s="88">
        <f t="shared" si="4"/>
        <v>184</v>
      </c>
      <c r="T67" s="41" t="s">
        <v>35</v>
      </c>
      <c r="U67" s="41" t="s">
        <v>36</v>
      </c>
      <c r="V67" s="41"/>
      <c r="W67" s="133" t="str">
        <f t="shared" ca="1" si="1"/>
        <v>2019CJ10CP5</v>
      </c>
    </row>
    <row r="68" spans="1:23" s="40" customFormat="1" ht="32.25" customHeight="1">
      <c r="A68" s="38">
        <f t="shared" si="2"/>
        <v>62</v>
      </c>
      <c r="B68" s="41" t="s">
        <v>29</v>
      </c>
      <c r="C68" s="41" t="s">
        <v>30</v>
      </c>
      <c r="D68" s="41" t="s">
        <v>31</v>
      </c>
      <c r="E68" s="39"/>
      <c r="F68" s="41" t="s">
        <v>2380</v>
      </c>
      <c r="G68" s="41" t="s">
        <v>2381</v>
      </c>
      <c r="H68" s="41" t="s">
        <v>2427</v>
      </c>
      <c r="I68" s="41"/>
      <c r="J68" s="41"/>
      <c r="K68" s="41"/>
      <c r="L68" s="96">
        <v>43129</v>
      </c>
      <c r="M68" s="96">
        <v>43129</v>
      </c>
      <c r="N68" s="41">
        <v>10</v>
      </c>
      <c r="O68" s="41">
        <v>6</v>
      </c>
      <c r="P68" s="37"/>
      <c r="Q68" s="41">
        <v>1</v>
      </c>
      <c r="R68" s="41">
        <v>187</v>
      </c>
      <c r="S68" s="88">
        <f t="shared" si="4"/>
        <v>187</v>
      </c>
      <c r="T68" s="41" t="s">
        <v>35</v>
      </c>
      <c r="U68" s="41" t="s">
        <v>36</v>
      </c>
      <c r="V68" s="41"/>
      <c r="W68" s="133" t="str">
        <f t="shared" ca="1" si="1"/>
        <v>2019CJ10CP6</v>
      </c>
    </row>
    <row r="69" spans="1:23" s="40" customFormat="1" ht="32.25" customHeight="1">
      <c r="A69" s="38">
        <f t="shared" si="2"/>
        <v>63</v>
      </c>
      <c r="B69" s="41" t="s">
        <v>29</v>
      </c>
      <c r="C69" s="41" t="s">
        <v>30</v>
      </c>
      <c r="D69" s="41" t="s">
        <v>31</v>
      </c>
      <c r="E69" s="39"/>
      <c r="F69" s="41" t="s">
        <v>2380</v>
      </c>
      <c r="G69" s="41" t="s">
        <v>2381</v>
      </c>
      <c r="H69" s="41" t="s">
        <v>2428</v>
      </c>
      <c r="I69" s="41"/>
      <c r="J69" s="41"/>
      <c r="K69" s="41"/>
      <c r="L69" s="96">
        <v>43129</v>
      </c>
      <c r="M69" s="96">
        <v>43129</v>
      </c>
      <c r="N69" s="41">
        <v>11</v>
      </c>
      <c r="O69" s="41">
        <v>1</v>
      </c>
      <c r="P69" s="37"/>
      <c r="Q69" s="41">
        <v>1</v>
      </c>
      <c r="R69" s="41">
        <v>200</v>
      </c>
      <c r="S69" s="88">
        <f t="shared" si="4"/>
        <v>200</v>
      </c>
      <c r="T69" s="41" t="s">
        <v>35</v>
      </c>
      <c r="U69" s="41" t="s">
        <v>36</v>
      </c>
      <c r="V69" s="41"/>
      <c r="W69" s="133" t="str">
        <f t="shared" ca="1" si="1"/>
        <v>2019CJ11CP1</v>
      </c>
    </row>
    <row r="70" spans="1:23" s="40" customFormat="1" ht="32.25" customHeight="1">
      <c r="A70" s="38">
        <f t="shared" si="2"/>
        <v>64</v>
      </c>
      <c r="B70" s="41" t="s">
        <v>29</v>
      </c>
      <c r="C70" s="41" t="s">
        <v>30</v>
      </c>
      <c r="D70" s="41" t="s">
        <v>31</v>
      </c>
      <c r="E70" s="39"/>
      <c r="F70" s="41" t="s">
        <v>2380</v>
      </c>
      <c r="G70" s="41" t="s">
        <v>2381</v>
      </c>
      <c r="H70" s="41" t="s">
        <v>2429</v>
      </c>
      <c r="I70" s="41"/>
      <c r="J70" s="41"/>
      <c r="K70" s="41"/>
      <c r="L70" s="96">
        <v>43129</v>
      </c>
      <c r="M70" s="96">
        <v>43129</v>
      </c>
      <c r="N70" s="41">
        <v>11</v>
      </c>
      <c r="O70" s="41">
        <v>2</v>
      </c>
      <c r="P70" s="37"/>
      <c r="Q70" s="41">
        <v>1</v>
      </c>
      <c r="R70" s="41">
        <v>203</v>
      </c>
      <c r="S70" s="88">
        <f t="shared" si="4"/>
        <v>203</v>
      </c>
      <c r="T70" s="41" t="s">
        <v>35</v>
      </c>
      <c r="U70" s="41" t="s">
        <v>36</v>
      </c>
      <c r="V70" s="41"/>
      <c r="W70" s="133" t="str">
        <f t="shared" ca="1" si="1"/>
        <v>2019CJ11CP2</v>
      </c>
    </row>
    <row r="71" spans="1:23" s="40" customFormat="1" ht="32.25" customHeight="1">
      <c r="A71" s="38">
        <f t="shared" si="2"/>
        <v>65</v>
      </c>
      <c r="B71" s="41" t="s">
        <v>29</v>
      </c>
      <c r="C71" s="41" t="s">
        <v>30</v>
      </c>
      <c r="D71" s="41" t="s">
        <v>31</v>
      </c>
      <c r="E71" s="39"/>
      <c r="F71" s="41" t="s">
        <v>2380</v>
      </c>
      <c r="G71" s="41" t="s">
        <v>2381</v>
      </c>
      <c r="H71" s="41" t="s">
        <v>2430</v>
      </c>
      <c r="I71" s="41"/>
      <c r="J71" s="41"/>
      <c r="K71" s="41"/>
      <c r="L71" s="96">
        <v>43129</v>
      </c>
      <c r="M71" s="96">
        <v>43129</v>
      </c>
      <c r="N71" s="41">
        <v>11</v>
      </c>
      <c r="O71" s="41">
        <v>3</v>
      </c>
      <c r="P71" s="37"/>
      <c r="Q71" s="41">
        <v>1</v>
      </c>
      <c r="R71" s="41">
        <v>199</v>
      </c>
      <c r="S71" s="88">
        <f t="shared" si="4"/>
        <v>199</v>
      </c>
      <c r="T71" s="41" t="s">
        <v>35</v>
      </c>
      <c r="U71" s="41" t="s">
        <v>36</v>
      </c>
      <c r="V71" s="41"/>
      <c r="W71" s="133" t="str">
        <f t="shared" ca="1" si="1"/>
        <v>2019CJ11CP3</v>
      </c>
    </row>
    <row r="72" spans="1:23" s="40" customFormat="1" ht="32.25" customHeight="1">
      <c r="A72" s="38">
        <f t="shared" si="2"/>
        <v>66</v>
      </c>
      <c r="B72" s="41" t="s">
        <v>29</v>
      </c>
      <c r="C72" s="41" t="s">
        <v>30</v>
      </c>
      <c r="D72" s="41" t="s">
        <v>31</v>
      </c>
      <c r="E72" s="39"/>
      <c r="F72" s="41" t="s">
        <v>2380</v>
      </c>
      <c r="G72" s="41" t="s">
        <v>2381</v>
      </c>
      <c r="H72" s="41" t="s">
        <v>2431</v>
      </c>
      <c r="I72" s="41"/>
      <c r="J72" s="41"/>
      <c r="K72" s="41"/>
      <c r="L72" s="96">
        <v>43129</v>
      </c>
      <c r="M72" s="96">
        <v>43130</v>
      </c>
      <c r="N72" s="41">
        <v>11</v>
      </c>
      <c r="O72" s="41">
        <v>4</v>
      </c>
      <c r="P72" s="37"/>
      <c r="Q72" s="41">
        <v>1</v>
      </c>
      <c r="R72" s="41">
        <v>199</v>
      </c>
      <c r="S72" s="88">
        <f t="shared" si="4"/>
        <v>199</v>
      </c>
      <c r="T72" s="41" t="s">
        <v>35</v>
      </c>
      <c r="U72" s="41" t="s">
        <v>36</v>
      </c>
      <c r="V72" s="41"/>
      <c r="W72" s="133" t="str">
        <f t="shared" ref="W72:W135" ca="1" si="5">HYPERLINK(CONCATENATE(LEFT(CELL("nombrearchivo"),FIND(_xlfn.UNICHAR(91),CELL("nombrearchivo"),1)-1),MID(CELL("nombrearchivo"),FIND(_xlfn.UNICHAR(93),CELL("nombrearchivo"),1)+1,14),"\",UPPER($N$6)," ",N72,"\",RIGHT(CELL("nombrearchivo"),4),"CJ",N72,"CP",O72,".pdf"),CONCATENATE(RIGHT(CELL("nombrearchivo"),4),"CJ",N72,"CP",O72))</f>
        <v>2019CJ11CP4</v>
      </c>
    </row>
    <row r="73" spans="1:23" s="40" customFormat="1" ht="32.25" customHeight="1">
      <c r="A73" s="38">
        <f t="shared" ref="A73:A136" si="6">+A72+1</f>
        <v>67</v>
      </c>
      <c r="B73" s="41" t="s">
        <v>29</v>
      </c>
      <c r="C73" s="41" t="s">
        <v>30</v>
      </c>
      <c r="D73" s="41" t="s">
        <v>31</v>
      </c>
      <c r="E73" s="39"/>
      <c r="F73" s="41" t="s">
        <v>2380</v>
      </c>
      <c r="G73" s="41" t="s">
        <v>2381</v>
      </c>
      <c r="H73" s="41" t="s">
        <v>2432</v>
      </c>
      <c r="I73" s="41"/>
      <c r="J73" s="41"/>
      <c r="K73" s="41"/>
      <c r="L73" s="96">
        <v>43130</v>
      </c>
      <c r="M73" s="96">
        <v>43131</v>
      </c>
      <c r="N73" s="41">
        <v>11</v>
      </c>
      <c r="O73" s="41">
        <v>5</v>
      </c>
      <c r="P73" s="37"/>
      <c r="Q73" s="41">
        <v>1</v>
      </c>
      <c r="R73" s="41">
        <v>201</v>
      </c>
      <c r="S73" s="88">
        <f t="shared" si="4"/>
        <v>201</v>
      </c>
      <c r="T73" s="41" t="s">
        <v>35</v>
      </c>
      <c r="U73" s="41" t="s">
        <v>36</v>
      </c>
      <c r="V73" s="41"/>
      <c r="W73" s="133" t="str">
        <f t="shared" ca="1" si="5"/>
        <v>2019CJ11CP5</v>
      </c>
    </row>
    <row r="74" spans="1:23" s="40" customFormat="1" ht="32.25" customHeight="1">
      <c r="A74" s="38">
        <f t="shared" si="6"/>
        <v>68</v>
      </c>
      <c r="B74" s="41" t="s">
        <v>29</v>
      </c>
      <c r="C74" s="41" t="s">
        <v>30</v>
      </c>
      <c r="D74" s="41" t="s">
        <v>31</v>
      </c>
      <c r="E74" s="39"/>
      <c r="F74" s="41" t="s">
        <v>2380</v>
      </c>
      <c r="G74" s="41" t="s">
        <v>2381</v>
      </c>
      <c r="H74" s="41" t="s">
        <v>2433</v>
      </c>
      <c r="I74" s="41"/>
      <c r="J74" s="41"/>
      <c r="K74" s="41"/>
      <c r="L74" s="96">
        <v>43131</v>
      </c>
      <c r="M74" s="96">
        <v>43131</v>
      </c>
      <c r="N74" s="41">
        <v>11</v>
      </c>
      <c r="O74" s="41">
        <v>6</v>
      </c>
      <c r="P74" s="37"/>
      <c r="Q74" s="41">
        <v>1</v>
      </c>
      <c r="R74" s="41">
        <v>199</v>
      </c>
      <c r="S74" s="88">
        <f t="shared" si="4"/>
        <v>199</v>
      </c>
      <c r="T74" s="41" t="s">
        <v>35</v>
      </c>
      <c r="U74" s="41" t="s">
        <v>36</v>
      </c>
      <c r="V74" s="41"/>
      <c r="W74" s="133" t="str">
        <f t="shared" ca="1" si="5"/>
        <v>2019CJ11CP6</v>
      </c>
    </row>
    <row r="75" spans="1:23" s="40" customFormat="1" ht="32.25" customHeight="1">
      <c r="A75" s="38">
        <f t="shared" si="6"/>
        <v>69</v>
      </c>
      <c r="B75" s="41" t="s">
        <v>29</v>
      </c>
      <c r="C75" s="41" t="s">
        <v>30</v>
      </c>
      <c r="D75" s="41" t="s">
        <v>31</v>
      </c>
      <c r="E75" s="39"/>
      <c r="F75" s="41" t="s">
        <v>2380</v>
      </c>
      <c r="G75" s="41" t="s">
        <v>2381</v>
      </c>
      <c r="H75" s="41" t="s">
        <v>2434</v>
      </c>
      <c r="I75" s="41"/>
      <c r="J75" s="41"/>
      <c r="K75" s="41"/>
      <c r="L75" s="96">
        <v>43131</v>
      </c>
      <c r="M75" s="96">
        <v>43132</v>
      </c>
      <c r="N75" s="41">
        <v>12</v>
      </c>
      <c r="O75" s="41">
        <v>1</v>
      </c>
      <c r="P75" s="37"/>
      <c r="Q75" s="41">
        <v>1</v>
      </c>
      <c r="R75" s="41">
        <v>204</v>
      </c>
      <c r="S75" s="88">
        <f t="shared" si="4"/>
        <v>204</v>
      </c>
      <c r="T75" s="41" t="s">
        <v>35</v>
      </c>
      <c r="U75" s="41" t="s">
        <v>36</v>
      </c>
      <c r="V75" s="41"/>
      <c r="W75" s="133" t="str">
        <f t="shared" ca="1" si="5"/>
        <v>2019CJ12CP1</v>
      </c>
    </row>
    <row r="76" spans="1:23" s="40" customFormat="1" ht="32.25" customHeight="1">
      <c r="A76" s="38">
        <f t="shared" si="6"/>
        <v>70</v>
      </c>
      <c r="B76" s="41" t="s">
        <v>29</v>
      </c>
      <c r="C76" s="41" t="s">
        <v>30</v>
      </c>
      <c r="D76" s="41" t="s">
        <v>31</v>
      </c>
      <c r="E76" s="39"/>
      <c r="F76" s="41" t="s">
        <v>2380</v>
      </c>
      <c r="G76" s="41" t="s">
        <v>2381</v>
      </c>
      <c r="H76" s="41" t="s">
        <v>2435</v>
      </c>
      <c r="I76" s="41"/>
      <c r="J76" s="41"/>
      <c r="K76" s="41"/>
      <c r="L76" s="96">
        <v>43131</v>
      </c>
      <c r="M76" s="96">
        <v>43132</v>
      </c>
      <c r="N76" s="41">
        <v>12</v>
      </c>
      <c r="O76" s="41">
        <v>2</v>
      </c>
      <c r="P76" s="37"/>
      <c r="Q76" s="41">
        <v>1</v>
      </c>
      <c r="R76" s="41">
        <v>202</v>
      </c>
      <c r="S76" s="88">
        <f t="shared" si="4"/>
        <v>202</v>
      </c>
      <c r="T76" s="41" t="s">
        <v>35</v>
      </c>
      <c r="U76" s="41" t="s">
        <v>36</v>
      </c>
      <c r="V76" s="41"/>
      <c r="W76" s="133" t="str">
        <f t="shared" ca="1" si="5"/>
        <v>2019CJ12CP2</v>
      </c>
    </row>
    <row r="77" spans="1:23" s="40" customFormat="1" ht="32.25" customHeight="1">
      <c r="A77" s="38">
        <f t="shared" si="6"/>
        <v>71</v>
      </c>
      <c r="B77" s="41" t="s">
        <v>29</v>
      </c>
      <c r="C77" s="41" t="s">
        <v>30</v>
      </c>
      <c r="D77" s="41" t="s">
        <v>31</v>
      </c>
      <c r="E77" s="39"/>
      <c r="F77" s="41" t="s">
        <v>2380</v>
      </c>
      <c r="G77" s="41" t="s">
        <v>2381</v>
      </c>
      <c r="H77" s="41" t="s">
        <v>2436</v>
      </c>
      <c r="I77" s="41"/>
      <c r="J77" s="41"/>
      <c r="K77" s="41"/>
      <c r="L77" s="96">
        <v>43133</v>
      </c>
      <c r="M77" s="96">
        <v>43136</v>
      </c>
      <c r="N77" s="41">
        <v>12</v>
      </c>
      <c r="O77" s="41">
        <v>3</v>
      </c>
      <c r="P77" s="37"/>
      <c r="Q77" s="41">
        <v>1</v>
      </c>
      <c r="R77" s="41">
        <v>137</v>
      </c>
      <c r="S77" s="88">
        <f t="shared" ref="S77:S112" si="7">R77-Q77+1</f>
        <v>137</v>
      </c>
      <c r="T77" s="41" t="s">
        <v>35</v>
      </c>
      <c r="U77" s="41" t="s">
        <v>36</v>
      </c>
      <c r="V77" s="41"/>
      <c r="W77" s="133" t="str">
        <f t="shared" ca="1" si="5"/>
        <v>2019CJ12CP3</v>
      </c>
    </row>
    <row r="78" spans="1:23" s="40" customFormat="1" ht="32.25" customHeight="1">
      <c r="A78" s="38">
        <f t="shared" si="6"/>
        <v>72</v>
      </c>
      <c r="B78" s="41" t="s">
        <v>29</v>
      </c>
      <c r="C78" s="41" t="s">
        <v>30</v>
      </c>
      <c r="D78" s="41" t="s">
        <v>31</v>
      </c>
      <c r="E78" s="39"/>
      <c r="F78" s="41" t="s">
        <v>2380</v>
      </c>
      <c r="G78" s="41" t="s">
        <v>2381</v>
      </c>
      <c r="H78" s="41">
        <v>23383618</v>
      </c>
      <c r="I78" s="41"/>
      <c r="J78" s="41"/>
      <c r="K78" s="41"/>
      <c r="L78" s="96">
        <v>43136</v>
      </c>
      <c r="M78" s="96">
        <v>43136</v>
      </c>
      <c r="N78" s="41">
        <v>12</v>
      </c>
      <c r="O78" s="41">
        <v>4</v>
      </c>
      <c r="P78" s="37" t="s">
        <v>125</v>
      </c>
      <c r="Q78" s="41">
        <v>1</v>
      </c>
      <c r="R78" s="41">
        <v>192</v>
      </c>
      <c r="S78" s="88">
        <f t="shared" si="7"/>
        <v>192</v>
      </c>
      <c r="T78" s="41" t="s">
        <v>35</v>
      </c>
      <c r="U78" s="41" t="s">
        <v>36</v>
      </c>
      <c r="V78" s="41"/>
      <c r="W78" s="133" t="str">
        <f t="shared" ca="1" si="5"/>
        <v>2019CJ12CP4</v>
      </c>
    </row>
    <row r="79" spans="1:23" s="40" customFormat="1" ht="32.25" customHeight="1">
      <c r="A79" s="38">
        <f t="shared" si="6"/>
        <v>73</v>
      </c>
      <c r="B79" s="41" t="s">
        <v>29</v>
      </c>
      <c r="C79" s="41" t="s">
        <v>30</v>
      </c>
      <c r="D79" s="41" t="s">
        <v>31</v>
      </c>
      <c r="E79" s="39"/>
      <c r="F79" s="41" t="s">
        <v>2380</v>
      </c>
      <c r="G79" s="41" t="s">
        <v>2381</v>
      </c>
      <c r="H79" s="41">
        <v>23383618</v>
      </c>
      <c r="I79" s="41"/>
      <c r="J79" s="41"/>
      <c r="K79" s="41"/>
      <c r="L79" s="96">
        <v>43136</v>
      </c>
      <c r="M79" s="96">
        <v>43136</v>
      </c>
      <c r="N79" s="41">
        <v>12</v>
      </c>
      <c r="O79" s="41">
        <v>5</v>
      </c>
      <c r="P79" s="37" t="s">
        <v>126</v>
      </c>
      <c r="Q79" s="41">
        <v>193</v>
      </c>
      <c r="R79" s="41">
        <v>380</v>
      </c>
      <c r="S79" s="88">
        <f t="shared" si="7"/>
        <v>188</v>
      </c>
      <c r="T79" s="41" t="s">
        <v>35</v>
      </c>
      <c r="U79" s="41" t="s">
        <v>36</v>
      </c>
      <c r="V79" s="41"/>
      <c r="W79" s="133" t="str">
        <f t="shared" ca="1" si="5"/>
        <v>2019CJ12CP5</v>
      </c>
    </row>
    <row r="80" spans="1:23" s="40" customFormat="1" ht="32.25" customHeight="1">
      <c r="A80" s="38">
        <f t="shared" si="6"/>
        <v>74</v>
      </c>
      <c r="B80" s="41" t="s">
        <v>29</v>
      </c>
      <c r="C80" s="41" t="s">
        <v>30</v>
      </c>
      <c r="D80" s="41" t="s">
        <v>31</v>
      </c>
      <c r="E80" s="39"/>
      <c r="F80" s="41" t="s">
        <v>2380</v>
      </c>
      <c r="G80" s="41" t="s">
        <v>2381</v>
      </c>
      <c r="H80" s="41" t="s">
        <v>2437</v>
      </c>
      <c r="I80" s="41"/>
      <c r="J80" s="41"/>
      <c r="K80" s="41"/>
      <c r="L80" s="96">
        <v>43136</v>
      </c>
      <c r="M80" s="96">
        <v>43136</v>
      </c>
      <c r="N80" s="41">
        <v>12</v>
      </c>
      <c r="O80" s="41">
        <v>6</v>
      </c>
      <c r="P80" s="37"/>
      <c r="Q80" s="41">
        <v>1</v>
      </c>
      <c r="R80" s="41">
        <v>160</v>
      </c>
      <c r="S80" s="88">
        <f t="shared" si="7"/>
        <v>160</v>
      </c>
      <c r="T80" s="41" t="s">
        <v>35</v>
      </c>
      <c r="U80" s="41" t="s">
        <v>36</v>
      </c>
      <c r="V80" s="41"/>
      <c r="W80" s="133" t="str">
        <f t="shared" ca="1" si="5"/>
        <v>2019CJ12CP6</v>
      </c>
    </row>
    <row r="81" spans="1:23" s="40" customFormat="1" ht="32.25" customHeight="1">
      <c r="A81" s="38">
        <f t="shared" si="6"/>
        <v>75</v>
      </c>
      <c r="B81" s="41" t="s">
        <v>29</v>
      </c>
      <c r="C81" s="41" t="s">
        <v>30</v>
      </c>
      <c r="D81" s="41" t="s">
        <v>31</v>
      </c>
      <c r="E81" s="39"/>
      <c r="F81" s="41" t="s">
        <v>2380</v>
      </c>
      <c r="G81" s="41" t="s">
        <v>2381</v>
      </c>
      <c r="H81" s="41">
        <v>23490118</v>
      </c>
      <c r="I81" s="41"/>
      <c r="J81" s="41"/>
      <c r="K81" s="41"/>
      <c r="L81" s="96">
        <v>43136</v>
      </c>
      <c r="M81" s="96">
        <v>43136</v>
      </c>
      <c r="N81" s="41">
        <v>13</v>
      </c>
      <c r="O81" s="41">
        <v>1</v>
      </c>
      <c r="P81" s="37"/>
      <c r="Q81" s="41">
        <v>1</v>
      </c>
      <c r="R81" s="41">
        <v>91</v>
      </c>
      <c r="S81" s="88">
        <f t="shared" si="7"/>
        <v>91</v>
      </c>
      <c r="T81" s="41" t="s">
        <v>35</v>
      </c>
      <c r="U81" s="41" t="s">
        <v>36</v>
      </c>
      <c r="V81" s="41"/>
      <c r="W81" s="133" t="str">
        <f t="shared" ca="1" si="5"/>
        <v>2019CJ13CP1</v>
      </c>
    </row>
    <row r="82" spans="1:23" s="40" customFormat="1" ht="32.25" customHeight="1">
      <c r="A82" s="38">
        <f t="shared" si="6"/>
        <v>76</v>
      </c>
      <c r="B82" s="41" t="s">
        <v>29</v>
      </c>
      <c r="C82" s="41" t="s">
        <v>30</v>
      </c>
      <c r="D82" s="41" t="s">
        <v>31</v>
      </c>
      <c r="E82" s="39"/>
      <c r="F82" s="41" t="s">
        <v>2380</v>
      </c>
      <c r="G82" s="41" t="s">
        <v>2381</v>
      </c>
      <c r="H82" s="41">
        <v>23392918</v>
      </c>
      <c r="I82" s="41"/>
      <c r="J82" s="41"/>
      <c r="K82" s="41"/>
      <c r="L82" s="96">
        <v>43136</v>
      </c>
      <c r="M82" s="96">
        <v>43136</v>
      </c>
      <c r="N82" s="41">
        <v>13</v>
      </c>
      <c r="O82" s="41">
        <v>2</v>
      </c>
      <c r="P82" s="37" t="s">
        <v>125</v>
      </c>
      <c r="Q82" s="41">
        <v>1</v>
      </c>
      <c r="R82" s="41">
        <v>155</v>
      </c>
      <c r="S82" s="88">
        <f t="shared" si="7"/>
        <v>155</v>
      </c>
      <c r="T82" s="41" t="s">
        <v>35</v>
      </c>
      <c r="U82" s="41" t="s">
        <v>36</v>
      </c>
      <c r="V82" s="41"/>
      <c r="W82" s="133" t="str">
        <f t="shared" ca="1" si="5"/>
        <v>2019CJ13CP2</v>
      </c>
    </row>
    <row r="83" spans="1:23" s="40" customFormat="1" ht="32.25" customHeight="1">
      <c r="A83" s="38">
        <f t="shared" si="6"/>
        <v>77</v>
      </c>
      <c r="B83" s="41" t="s">
        <v>29</v>
      </c>
      <c r="C83" s="41" t="s">
        <v>30</v>
      </c>
      <c r="D83" s="41" t="s">
        <v>31</v>
      </c>
      <c r="E83" s="39"/>
      <c r="F83" s="41" t="s">
        <v>2380</v>
      </c>
      <c r="G83" s="41" t="s">
        <v>2381</v>
      </c>
      <c r="H83" s="41">
        <v>23392918</v>
      </c>
      <c r="I83" s="41"/>
      <c r="J83" s="41"/>
      <c r="K83" s="41"/>
      <c r="L83" s="96">
        <v>43136</v>
      </c>
      <c r="M83" s="96">
        <v>43136</v>
      </c>
      <c r="N83" s="41">
        <v>13</v>
      </c>
      <c r="O83" s="41">
        <v>3</v>
      </c>
      <c r="P83" s="37" t="s">
        <v>126</v>
      </c>
      <c r="Q83" s="41">
        <v>156</v>
      </c>
      <c r="R83" s="41">
        <v>229</v>
      </c>
      <c r="S83" s="88">
        <f t="shared" si="7"/>
        <v>74</v>
      </c>
      <c r="T83" s="41" t="s">
        <v>35</v>
      </c>
      <c r="U83" s="41" t="s">
        <v>36</v>
      </c>
      <c r="V83" s="41"/>
      <c r="W83" s="133" t="str">
        <f t="shared" ca="1" si="5"/>
        <v>2019CJ13CP3</v>
      </c>
    </row>
    <row r="84" spans="1:23" s="40" customFormat="1" ht="32.25" customHeight="1">
      <c r="A84" s="38">
        <f t="shared" si="6"/>
        <v>78</v>
      </c>
      <c r="B84" s="41" t="s">
        <v>29</v>
      </c>
      <c r="C84" s="41" t="s">
        <v>30</v>
      </c>
      <c r="D84" s="41" t="s">
        <v>31</v>
      </c>
      <c r="E84" s="39"/>
      <c r="F84" s="41" t="s">
        <v>2380</v>
      </c>
      <c r="G84" s="41" t="s">
        <v>2381</v>
      </c>
      <c r="H84" s="41" t="s">
        <v>2438</v>
      </c>
      <c r="I84" s="41"/>
      <c r="J84" s="41"/>
      <c r="K84" s="41"/>
      <c r="L84" s="96">
        <v>43136</v>
      </c>
      <c r="M84" s="96">
        <v>43136</v>
      </c>
      <c r="N84" s="41">
        <v>13</v>
      </c>
      <c r="O84" s="41">
        <v>4</v>
      </c>
      <c r="P84" s="37"/>
      <c r="Q84" s="41">
        <v>1</v>
      </c>
      <c r="R84" s="41">
        <v>119</v>
      </c>
      <c r="S84" s="88">
        <f t="shared" si="7"/>
        <v>119</v>
      </c>
      <c r="T84" s="41" t="s">
        <v>35</v>
      </c>
      <c r="U84" s="41" t="s">
        <v>36</v>
      </c>
      <c r="V84" s="41"/>
      <c r="W84" s="133" t="str">
        <f t="shared" ca="1" si="5"/>
        <v>2019CJ13CP4</v>
      </c>
    </row>
    <row r="85" spans="1:23" s="40" customFormat="1" ht="32.25" customHeight="1">
      <c r="A85" s="38">
        <f t="shared" si="6"/>
        <v>79</v>
      </c>
      <c r="B85" s="41" t="s">
        <v>29</v>
      </c>
      <c r="C85" s="41" t="s">
        <v>30</v>
      </c>
      <c r="D85" s="41" t="s">
        <v>31</v>
      </c>
      <c r="E85" s="39"/>
      <c r="F85" s="41" t="s">
        <v>2380</v>
      </c>
      <c r="G85" s="41" t="s">
        <v>2381</v>
      </c>
      <c r="H85" s="41">
        <v>23453218</v>
      </c>
      <c r="I85" s="41"/>
      <c r="J85" s="41"/>
      <c r="K85" s="41"/>
      <c r="L85" s="96">
        <v>43136</v>
      </c>
      <c r="M85" s="96">
        <v>43136</v>
      </c>
      <c r="N85" s="41">
        <v>13</v>
      </c>
      <c r="O85" s="41">
        <v>5</v>
      </c>
      <c r="P85" s="37" t="s">
        <v>125</v>
      </c>
      <c r="Q85" s="41">
        <v>1</v>
      </c>
      <c r="R85" s="41">
        <v>200</v>
      </c>
      <c r="S85" s="88">
        <f t="shared" si="7"/>
        <v>200</v>
      </c>
      <c r="T85" s="41" t="s">
        <v>35</v>
      </c>
      <c r="U85" s="41" t="s">
        <v>36</v>
      </c>
      <c r="V85" s="41"/>
      <c r="W85" s="133" t="str">
        <f t="shared" ca="1" si="5"/>
        <v>2019CJ13CP5</v>
      </c>
    </row>
    <row r="86" spans="1:23" s="40" customFormat="1" ht="32.25" customHeight="1">
      <c r="A86" s="38">
        <f t="shared" si="6"/>
        <v>80</v>
      </c>
      <c r="B86" s="41" t="s">
        <v>29</v>
      </c>
      <c r="C86" s="41" t="s">
        <v>30</v>
      </c>
      <c r="D86" s="41" t="s">
        <v>31</v>
      </c>
      <c r="E86" s="39"/>
      <c r="F86" s="41" t="s">
        <v>2380</v>
      </c>
      <c r="G86" s="41" t="s">
        <v>2381</v>
      </c>
      <c r="H86" s="41">
        <v>23453218</v>
      </c>
      <c r="I86" s="41"/>
      <c r="J86" s="41"/>
      <c r="K86" s="41"/>
      <c r="L86" s="96">
        <v>43136</v>
      </c>
      <c r="M86" s="96">
        <v>43136</v>
      </c>
      <c r="N86" s="41">
        <v>13</v>
      </c>
      <c r="O86" s="41">
        <v>6</v>
      </c>
      <c r="P86" s="37" t="s">
        <v>126</v>
      </c>
      <c r="Q86" s="41">
        <v>201</v>
      </c>
      <c r="R86" s="41">
        <v>229</v>
      </c>
      <c r="S86" s="88">
        <f t="shared" si="7"/>
        <v>29</v>
      </c>
      <c r="T86" s="41" t="s">
        <v>35</v>
      </c>
      <c r="U86" s="41" t="s">
        <v>36</v>
      </c>
      <c r="V86" s="41"/>
      <c r="W86" s="133" t="str">
        <f t="shared" ca="1" si="5"/>
        <v>2019CJ13CP6</v>
      </c>
    </row>
    <row r="87" spans="1:23" s="40" customFormat="1" ht="32.25" customHeight="1">
      <c r="A87" s="38">
        <f t="shared" si="6"/>
        <v>81</v>
      </c>
      <c r="B87" s="41" t="s">
        <v>29</v>
      </c>
      <c r="C87" s="41" t="s">
        <v>30</v>
      </c>
      <c r="D87" s="41" t="s">
        <v>31</v>
      </c>
      <c r="E87" s="39"/>
      <c r="F87" s="41" t="s">
        <v>2380</v>
      </c>
      <c r="G87" s="41" t="s">
        <v>2381</v>
      </c>
      <c r="H87" s="41" t="s">
        <v>2439</v>
      </c>
      <c r="I87" s="41"/>
      <c r="J87" s="41"/>
      <c r="K87" s="41"/>
      <c r="L87" s="96">
        <v>43136</v>
      </c>
      <c r="M87" s="96">
        <v>43136</v>
      </c>
      <c r="N87" s="41">
        <v>14</v>
      </c>
      <c r="O87" s="41">
        <v>1</v>
      </c>
      <c r="P87" s="37"/>
      <c r="Q87" s="41">
        <v>1</v>
      </c>
      <c r="R87" s="41">
        <v>195</v>
      </c>
      <c r="S87" s="88">
        <f t="shared" si="7"/>
        <v>195</v>
      </c>
      <c r="T87" s="41" t="s">
        <v>35</v>
      </c>
      <c r="U87" s="41" t="s">
        <v>36</v>
      </c>
      <c r="V87" s="41"/>
      <c r="W87" s="133" t="str">
        <f t="shared" ca="1" si="5"/>
        <v>2019CJ14CP1</v>
      </c>
    </row>
    <row r="88" spans="1:23" s="40" customFormat="1" ht="32.25" customHeight="1">
      <c r="A88" s="38">
        <f t="shared" si="6"/>
        <v>82</v>
      </c>
      <c r="B88" s="41" t="s">
        <v>29</v>
      </c>
      <c r="C88" s="41" t="s">
        <v>30</v>
      </c>
      <c r="D88" s="41" t="s">
        <v>31</v>
      </c>
      <c r="E88" s="39"/>
      <c r="F88" s="41" t="s">
        <v>2380</v>
      </c>
      <c r="G88" s="41" t="s">
        <v>2381</v>
      </c>
      <c r="H88" s="41">
        <v>23505618</v>
      </c>
      <c r="I88" s="41"/>
      <c r="J88" s="41"/>
      <c r="K88" s="41"/>
      <c r="L88" s="96">
        <v>43136</v>
      </c>
      <c r="M88" s="96">
        <v>43136</v>
      </c>
      <c r="N88" s="41">
        <v>14</v>
      </c>
      <c r="O88" s="41">
        <v>2</v>
      </c>
      <c r="P88" s="37"/>
      <c r="Q88" s="41">
        <v>1</v>
      </c>
      <c r="R88" s="41">
        <v>172</v>
      </c>
      <c r="S88" s="88">
        <f t="shared" si="7"/>
        <v>172</v>
      </c>
      <c r="T88" s="41" t="s">
        <v>35</v>
      </c>
      <c r="U88" s="41" t="s">
        <v>36</v>
      </c>
      <c r="V88" s="41"/>
      <c r="W88" s="133" t="str">
        <f t="shared" ca="1" si="5"/>
        <v>2019CJ14CP2</v>
      </c>
    </row>
    <row r="89" spans="1:23" s="40" customFormat="1" ht="32.25" customHeight="1">
      <c r="A89" s="38">
        <f t="shared" si="6"/>
        <v>83</v>
      </c>
      <c r="B89" s="41" t="s">
        <v>29</v>
      </c>
      <c r="C89" s="41" t="s">
        <v>30</v>
      </c>
      <c r="D89" s="41" t="s">
        <v>31</v>
      </c>
      <c r="E89" s="39"/>
      <c r="F89" s="41" t="s">
        <v>2380</v>
      </c>
      <c r="G89" s="41" t="s">
        <v>2381</v>
      </c>
      <c r="H89" s="41">
        <v>23510618</v>
      </c>
      <c r="I89" s="41"/>
      <c r="J89" s="41"/>
      <c r="K89" s="41"/>
      <c r="L89" s="96">
        <v>43136</v>
      </c>
      <c r="M89" s="96">
        <v>43136</v>
      </c>
      <c r="N89" s="41">
        <v>14</v>
      </c>
      <c r="O89" s="41">
        <v>3</v>
      </c>
      <c r="P89" s="37" t="s">
        <v>125</v>
      </c>
      <c r="Q89" s="41">
        <v>1</v>
      </c>
      <c r="R89" s="41">
        <v>199</v>
      </c>
      <c r="S89" s="88">
        <f t="shared" si="7"/>
        <v>199</v>
      </c>
      <c r="T89" s="41" t="s">
        <v>35</v>
      </c>
      <c r="U89" s="41" t="s">
        <v>36</v>
      </c>
      <c r="V89" s="41"/>
      <c r="W89" s="133" t="str">
        <f t="shared" ca="1" si="5"/>
        <v>2019CJ14CP3</v>
      </c>
    </row>
    <row r="90" spans="1:23" s="40" customFormat="1" ht="32.25" customHeight="1">
      <c r="A90" s="38">
        <f t="shared" si="6"/>
        <v>84</v>
      </c>
      <c r="B90" s="41" t="s">
        <v>29</v>
      </c>
      <c r="C90" s="41" t="s">
        <v>30</v>
      </c>
      <c r="D90" s="41" t="s">
        <v>31</v>
      </c>
      <c r="E90" s="39"/>
      <c r="F90" s="41" t="s">
        <v>2380</v>
      </c>
      <c r="G90" s="41" t="s">
        <v>2381</v>
      </c>
      <c r="H90" s="41">
        <v>23510618</v>
      </c>
      <c r="I90" s="41"/>
      <c r="J90" s="41"/>
      <c r="K90" s="41"/>
      <c r="L90" s="96">
        <v>43136</v>
      </c>
      <c r="M90" s="96">
        <v>43136</v>
      </c>
      <c r="N90" s="41">
        <v>14</v>
      </c>
      <c r="O90" s="41">
        <v>4</v>
      </c>
      <c r="P90" s="37" t="s">
        <v>126</v>
      </c>
      <c r="Q90" s="41">
        <v>200</v>
      </c>
      <c r="R90" s="41">
        <v>219</v>
      </c>
      <c r="S90" s="88">
        <f t="shared" si="7"/>
        <v>20</v>
      </c>
      <c r="T90" s="41" t="s">
        <v>35</v>
      </c>
      <c r="U90" s="41" t="s">
        <v>36</v>
      </c>
      <c r="V90" s="41"/>
      <c r="W90" s="133" t="str">
        <f t="shared" ca="1" si="5"/>
        <v>2019CJ14CP4</v>
      </c>
    </row>
    <row r="91" spans="1:23" s="40" customFormat="1" ht="32.25" customHeight="1">
      <c r="A91" s="38">
        <f t="shared" si="6"/>
        <v>85</v>
      </c>
      <c r="B91" s="41" t="s">
        <v>29</v>
      </c>
      <c r="C91" s="41" t="s">
        <v>30</v>
      </c>
      <c r="D91" s="41" t="s">
        <v>31</v>
      </c>
      <c r="E91" s="39"/>
      <c r="F91" s="41" t="s">
        <v>2380</v>
      </c>
      <c r="G91" s="41" t="s">
        <v>2381</v>
      </c>
      <c r="H91" s="41">
        <v>23517518</v>
      </c>
      <c r="I91" s="41"/>
      <c r="J91" s="41"/>
      <c r="K91" s="41"/>
      <c r="L91" s="96">
        <v>43136</v>
      </c>
      <c r="M91" s="96">
        <v>43136</v>
      </c>
      <c r="N91" s="41">
        <v>14</v>
      </c>
      <c r="O91" s="41">
        <v>5</v>
      </c>
      <c r="P91" s="37"/>
      <c r="Q91" s="41">
        <v>1</v>
      </c>
      <c r="R91" s="41">
        <v>117</v>
      </c>
      <c r="S91" s="88">
        <f t="shared" si="7"/>
        <v>117</v>
      </c>
      <c r="T91" s="41" t="s">
        <v>35</v>
      </c>
      <c r="U91" s="41" t="s">
        <v>36</v>
      </c>
      <c r="V91" s="41"/>
      <c r="W91" s="133" t="str">
        <f t="shared" ca="1" si="5"/>
        <v>2019CJ14CP5</v>
      </c>
    </row>
    <row r="92" spans="1:23" s="40" customFormat="1" ht="32.25" customHeight="1">
      <c r="A92" s="38">
        <f t="shared" si="6"/>
        <v>86</v>
      </c>
      <c r="B92" s="41" t="s">
        <v>29</v>
      </c>
      <c r="C92" s="41" t="s">
        <v>30</v>
      </c>
      <c r="D92" s="41" t="s">
        <v>31</v>
      </c>
      <c r="E92" s="39"/>
      <c r="F92" s="41" t="s">
        <v>2380</v>
      </c>
      <c r="G92" s="41" t="s">
        <v>2381</v>
      </c>
      <c r="H92" s="41">
        <v>23528718</v>
      </c>
      <c r="I92" s="41"/>
      <c r="J92" s="41"/>
      <c r="K92" s="41"/>
      <c r="L92" s="96">
        <v>43136</v>
      </c>
      <c r="M92" s="96">
        <v>43136</v>
      </c>
      <c r="N92" s="41">
        <v>14</v>
      </c>
      <c r="O92" s="41">
        <v>6</v>
      </c>
      <c r="P92" s="37" t="s">
        <v>125</v>
      </c>
      <c r="Q92" s="41">
        <v>1</v>
      </c>
      <c r="R92" s="41">
        <v>200</v>
      </c>
      <c r="S92" s="88">
        <f t="shared" si="7"/>
        <v>200</v>
      </c>
      <c r="T92" s="41" t="s">
        <v>35</v>
      </c>
      <c r="U92" s="41" t="s">
        <v>36</v>
      </c>
      <c r="V92" s="41"/>
      <c r="W92" s="133" t="str">
        <f t="shared" ca="1" si="5"/>
        <v>2019CJ14CP6</v>
      </c>
    </row>
    <row r="93" spans="1:23" s="40" customFormat="1" ht="32.25" customHeight="1">
      <c r="A93" s="38">
        <f t="shared" si="6"/>
        <v>87</v>
      </c>
      <c r="B93" s="41" t="s">
        <v>29</v>
      </c>
      <c r="C93" s="41" t="s">
        <v>30</v>
      </c>
      <c r="D93" s="41" t="s">
        <v>31</v>
      </c>
      <c r="E93" s="39"/>
      <c r="F93" s="41" t="s">
        <v>2380</v>
      </c>
      <c r="G93" s="41" t="s">
        <v>2381</v>
      </c>
      <c r="H93" s="41">
        <v>23528718</v>
      </c>
      <c r="I93" s="41"/>
      <c r="J93" s="41"/>
      <c r="K93" s="41"/>
      <c r="L93" s="96">
        <v>43136</v>
      </c>
      <c r="M93" s="96">
        <v>43136</v>
      </c>
      <c r="N93" s="41">
        <v>15</v>
      </c>
      <c r="O93" s="41">
        <v>1</v>
      </c>
      <c r="P93" s="37" t="s">
        <v>126</v>
      </c>
      <c r="Q93" s="41">
        <v>201</v>
      </c>
      <c r="R93" s="41">
        <v>263</v>
      </c>
      <c r="S93" s="88">
        <f t="shared" si="7"/>
        <v>63</v>
      </c>
      <c r="T93" s="41" t="s">
        <v>35</v>
      </c>
      <c r="U93" s="41" t="s">
        <v>36</v>
      </c>
      <c r="V93" s="41"/>
      <c r="W93" s="133" t="str">
        <f t="shared" ca="1" si="5"/>
        <v>2019CJ15CP1</v>
      </c>
    </row>
    <row r="94" spans="1:23" s="40" customFormat="1" ht="32.25" customHeight="1">
      <c r="A94" s="38">
        <f t="shared" si="6"/>
        <v>88</v>
      </c>
      <c r="B94" s="41" t="s">
        <v>29</v>
      </c>
      <c r="C94" s="41" t="s">
        <v>30</v>
      </c>
      <c r="D94" s="41" t="s">
        <v>31</v>
      </c>
      <c r="E94" s="39"/>
      <c r="F94" s="41" t="s">
        <v>2380</v>
      </c>
      <c r="G94" s="41" t="s">
        <v>2381</v>
      </c>
      <c r="H94" s="41">
        <v>23527918</v>
      </c>
      <c r="I94" s="41"/>
      <c r="J94" s="41"/>
      <c r="K94" s="41"/>
      <c r="L94" s="96">
        <v>43136</v>
      </c>
      <c r="M94" s="96">
        <v>43136</v>
      </c>
      <c r="N94" s="41">
        <v>15</v>
      </c>
      <c r="O94" s="41">
        <v>2</v>
      </c>
      <c r="P94" s="37"/>
      <c r="Q94" s="41">
        <v>1</v>
      </c>
      <c r="R94" s="41">
        <v>160</v>
      </c>
      <c r="S94" s="88">
        <f t="shared" si="7"/>
        <v>160</v>
      </c>
      <c r="T94" s="41" t="s">
        <v>35</v>
      </c>
      <c r="U94" s="41" t="s">
        <v>36</v>
      </c>
      <c r="V94" s="41"/>
      <c r="W94" s="133" t="str">
        <f t="shared" ca="1" si="5"/>
        <v>2019CJ15CP2</v>
      </c>
    </row>
    <row r="95" spans="1:23" s="40" customFormat="1" ht="32.25" customHeight="1">
      <c r="A95" s="38">
        <f t="shared" si="6"/>
        <v>89</v>
      </c>
      <c r="B95" s="41" t="s">
        <v>29</v>
      </c>
      <c r="C95" s="41" t="s">
        <v>30</v>
      </c>
      <c r="D95" s="41" t="s">
        <v>31</v>
      </c>
      <c r="E95" s="39"/>
      <c r="F95" s="41" t="s">
        <v>2380</v>
      </c>
      <c r="G95" s="41" t="s">
        <v>2381</v>
      </c>
      <c r="H95" s="41">
        <v>23539418</v>
      </c>
      <c r="I95" s="41"/>
      <c r="J95" s="41"/>
      <c r="K95" s="41"/>
      <c r="L95" s="96">
        <v>43136</v>
      </c>
      <c r="M95" s="96">
        <v>43136</v>
      </c>
      <c r="N95" s="41">
        <v>15</v>
      </c>
      <c r="O95" s="41">
        <v>3</v>
      </c>
      <c r="P95" s="37"/>
      <c r="Q95" s="41">
        <v>1</v>
      </c>
      <c r="R95" s="41">
        <v>107</v>
      </c>
      <c r="S95" s="88">
        <f t="shared" si="7"/>
        <v>107</v>
      </c>
      <c r="T95" s="41" t="s">
        <v>35</v>
      </c>
      <c r="U95" s="41" t="s">
        <v>36</v>
      </c>
      <c r="V95" s="41"/>
      <c r="W95" s="133" t="str">
        <f t="shared" ca="1" si="5"/>
        <v>2019CJ15CP3</v>
      </c>
    </row>
    <row r="96" spans="1:23" s="40" customFormat="1" ht="32.25" customHeight="1">
      <c r="A96" s="38">
        <f t="shared" si="6"/>
        <v>90</v>
      </c>
      <c r="B96" s="41" t="s">
        <v>29</v>
      </c>
      <c r="C96" s="41" t="s">
        <v>30</v>
      </c>
      <c r="D96" s="41" t="s">
        <v>31</v>
      </c>
      <c r="E96" s="39"/>
      <c r="F96" s="41" t="s">
        <v>2380</v>
      </c>
      <c r="G96" s="41" t="s">
        <v>2381</v>
      </c>
      <c r="H96" s="41">
        <v>23539618</v>
      </c>
      <c r="I96" s="41"/>
      <c r="J96" s="41"/>
      <c r="K96" s="41"/>
      <c r="L96" s="96">
        <v>43136</v>
      </c>
      <c r="M96" s="96">
        <v>43136</v>
      </c>
      <c r="N96" s="41">
        <v>15</v>
      </c>
      <c r="O96" s="41">
        <v>4</v>
      </c>
      <c r="P96" s="37" t="s">
        <v>125</v>
      </c>
      <c r="Q96" s="41">
        <v>1</v>
      </c>
      <c r="R96" s="41">
        <v>199</v>
      </c>
      <c r="S96" s="88">
        <f t="shared" si="7"/>
        <v>199</v>
      </c>
      <c r="T96" s="41" t="s">
        <v>35</v>
      </c>
      <c r="U96" s="41" t="s">
        <v>36</v>
      </c>
      <c r="V96" s="41"/>
      <c r="W96" s="133" t="str">
        <f t="shared" ca="1" si="5"/>
        <v>2019CJ15CP4</v>
      </c>
    </row>
    <row r="97" spans="1:23" s="40" customFormat="1" ht="32.25" customHeight="1">
      <c r="A97" s="38">
        <f t="shared" si="6"/>
        <v>91</v>
      </c>
      <c r="B97" s="41" t="s">
        <v>29</v>
      </c>
      <c r="C97" s="41" t="s">
        <v>30</v>
      </c>
      <c r="D97" s="41" t="s">
        <v>31</v>
      </c>
      <c r="E97" s="39"/>
      <c r="F97" s="41" t="s">
        <v>2380</v>
      </c>
      <c r="G97" s="41" t="s">
        <v>2381</v>
      </c>
      <c r="H97" s="41">
        <v>23539618</v>
      </c>
      <c r="I97" s="41"/>
      <c r="J97" s="41"/>
      <c r="K97" s="41"/>
      <c r="L97" s="96">
        <v>43136</v>
      </c>
      <c r="M97" s="96">
        <v>43136</v>
      </c>
      <c r="N97" s="41">
        <v>15</v>
      </c>
      <c r="O97" s="41">
        <v>5</v>
      </c>
      <c r="P97" s="37" t="s">
        <v>126</v>
      </c>
      <c r="Q97" s="41">
        <v>200</v>
      </c>
      <c r="R97" s="41">
        <v>260</v>
      </c>
      <c r="S97" s="88">
        <f t="shared" si="7"/>
        <v>61</v>
      </c>
      <c r="T97" s="41" t="s">
        <v>35</v>
      </c>
      <c r="U97" s="41" t="s">
        <v>36</v>
      </c>
      <c r="V97" s="41"/>
      <c r="W97" s="133" t="str">
        <f t="shared" ca="1" si="5"/>
        <v>2019CJ15CP5</v>
      </c>
    </row>
    <row r="98" spans="1:23" s="40" customFormat="1" ht="32.25" customHeight="1">
      <c r="A98" s="38">
        <f t="shared" si="6"/>
        <v>92</v>
      </c>
      <c r="B98" s="41" t="s">
        <v>29</v>
      </c>
      <c r="C98" s="41" t="s">
        <v>30</v>
      </c>
      <c r="D98" s="41" t="s">
        <v>31</v>
      </c>
      <c r="E98" s="39"/>
      <c r="F98" s="41" t="s">
        <v>2380</v>
      </c>
      <c r="G98" s="41" t="s">
        <v>2381</v>
      </c>
      <c r="H98" s="41">
        <v>23546118</v>
      </c>
      <c r="I98" s="41"/>
      <c r="J98" s="41"/>
      <c r="K98" s="41"/>
      <c r="L98" s="96">
        <v>43136</v>
      </c>
      <c r="M98" s="96">
        <v>43136</v>
      </c>
      <c r="N98" s="41">
        <v>15</v>
      </c>
      <c r="O98" s="41">
        <v>6</v>
      </c>
      <c r="P98" s="37"/>
      <c r="Q98" s="41">
        <v>1</v>
      </c>
      <c r="R98" s="41">
        <v>205</v>
      </c>
      <c r="S98" s="88">
        <f t="shared" si="7"/>
        <v>205</v>
      </c>
      <c r="T98" s="41" t="s">
        <v>35</v>
      </c>
      <c r="U98" s="41" t="s">
        <v>36</v>
      </c>
      <c r="V98" s="41"/>
      <c r="W98" s="133" t="str">
        <f t="shared" ca="1" si="5"/>
        <v>2019CJ15CP6</v>
      </c>
    </row>
    <row r="99" spans="1:23" s="40" customFormat="1" ht="32.25" customHeight="1">
      <c r="A99" s="38">
        <f t="shared" si="6"/>
        <v>93</v>
      </c>
      <c r="B99" s="41" t="s">
        <v>29</v>
      </c>
      <c r="C99" s="41" t="s">
        <v>30</v>
      </c>
      <c r="D99" s="41" t="s">
        <v>31</v>
      </c>
      <c r="E99" s="39"/>
      <c r="F99" s="41" t="s">
        <v>2380</v>
      </c>
      <c r="G99" s="41" t="s">
        <v>2381</v>
      </c>
      <c r="H99" s="41">
        <v>23550818</v>
      </c>
      <c r="I99" s="41"/>
      <c r="J99" s="41"/>
      <c r="K99" s="41"/>
      <c r="L99" s="96">
        <v>43136</v>
      </c>
      <c r="M99" s="96">
        <v>43136</v>
      </c>
      <c r="N99" s="41">
        <v>16</v>
      </c>
      <c r="O99" s="41">
        <v>1</v>
      </c>
      <c r="P99" s="37" t="s">
        <v>125</v>
      </c>
      <c r="Q99" s="41">
        <v>1</v>
      </c>
      <c r="R99" s="41">
        <v>210</v>
      </c>
      <c r="S99" s="88">
        <f t="shared" si="7"/>
        <v>210</v>
      </c>
      <c r="T99" s="41" t="s">
        <v>35</v>
      </c>
      <c r="U99" s="41" t="s">
        <v>36</v>
      </c>
      <c r="V99" s="41"/>
      <c r="W99" s="133" t="str">
        <f t="shared" ca="1" si="5"/>
        <v>2019CJ16CP1</v>
      </c>
    </row>
    <row r="100" spans="1:23" s="40" customFormat="1" ht="32.25" customHeight="1">
      <c r="A100" s="38">
        <f t="shared" si="6"/>
        <v>94</v>
      </c>
      <c r="B100" s="41" t="s">
        <v>29</v>
      </c>
      <c r="C100" s="41" t="s">
        <v>30</v>
      </c>
      <c r="D100" s="41" t="s">
        <v>31</v>
      </c>
      <c r="E100" s="39"/>
      <c r="F100" s="41" t="s">
        <v>2380</v>
      </c>
      <c r="G100" s="41" t="s">
        <v>2381</v>
      </c>
      <c r="H100" s="41">
        <v>23550818</v>
      </c>
      <c r="I100" s="41"/>
      <c r="J100" s="41"/>
      <c r="K100" s="41"/>
      <c r="L100" s="96">
        <v>43136</v>
      </c>
      <c r="M100" s="96">
        <v>43136</v>
      </c>
      <c r="N100" s="41">
        <v>16</v>
      </c>
      <c r="O100" s="41">
        <v>2</v>
      </c>
      <c r="P100" s="37" t="s">
        <v>126</v>
      </c>
      <c r="Q100" s="41">
        <v>211</v>
      </c>
      <c r="R100" s="41">
        <v>271</v>
      </c>
      <c r="S100" s="88">
        <f t="shared" si="7"/>
        <v>61</v>
      </c>
      <c r="T100" s="41" t="s">
        <v>35</v>
      </c>
      <c r="U100" s="41" t="s">
        <v>36</v>
      </c>
      <c r="V100" s="41"/>
      <c r="W100" s="133" t="str">
        <f t="shared" ca="1" si="5"/>
        <v>2019CJ16CP2</v>
      </c>
    </row>
    <row r="101" spans="1:23" s="40" customFormat="1" ht="32.25" customHeight="1">
      <c r="A101" s="38">
        <f t="shared" si="6"/>
        <v>95</v>
      </c>
      <c r="B101" s="41" t="s">
        <v>29</v>
      </c>
      <c r="C101" s="41" t="s">
        <v>30</v>
      </c>
      <c r="D101" s="41" t="s">
        <v>31</v>
      </c>
      <c r="E101" s="39"/>
      <c r="F101" s="41" t="s">
        <v>2380</v>
      </c>
      <c r="G101" s="41" t="s">
        <v>2381</v>
      </c>
      <c r="H101" s="41" t="s">
        <v>2440</v>
      </c>
      <c r="I101" s="41"/>
      <c r="J101" s="41"/>
      <c r="K101" s="41"/>
      <c r="L101" s="96">
        <v>43136</v>
      </c>
      <c r="M101" s="96">
        <v>43136</v>
      </c>
      <c r="N101" s="41">
        <v>16</v>
      </c>
      <c r="O101" s="41">
        <v>3</v>
      </c>
      <c r="P101" s="37"/>
      <c r="Q101" s="41">
        <v>1</v>
      </c>
      <c r="R101" s="41">
        <v>192</v>
      </c>
      <c r="S101" s="88">
        <f t="shared" si="7"/>
        <v>192</v>
      </c>
      <c r="T101" s="41" t="s">
        <v>35</v>
      </c>
      <c r="U101" s="41" t="s">
        <v>36</v>
      </c>
      <c r="V101" s="41"/>
      <c r="W101" s="133" t="str">
        <f t="shared" ca="1" si="5"/>
        <v>2019CJ16CP3</v>
      </c>
    </row>
    <row r="102" spans="1:23" s="40" customFormat="1" ht="32.25" customHeight="1">
      <c r="A102" s="38">
        <f t="shared" si="6"/>
        <v>96</v>
      </c>
      <c r="B102" s="41" t="s">
        <v>29</v>
      </c>
      <c r="C102" s="41" t="s">
        <v>30</v>
      </c>
      <c r="D102" s="41" t="s">
        <v>31</v>
      </c>
      <c r="E102" s="39"/>
      <c r="F102" s="41" t="s">
        <v>2380</v>
      </c>
      <c r="G102" s="41" t="s">
        <v>2381</v>
      </c>
      <c r="H102" s="41">
        <v>23581518</v>
      </c>
      <c r="I102" s="41"/>
      <c r="J102" s="41"/>
      <c r="K102" s="41"/>
      <c r="L102" s="96">
        <v>43136</v>
      </c>
      <c r="M102" s="96">
        <v>43136</v>
      </c>
      <c r="N102" s="41">
        <v>16</v>
      </c>
      <c r="O102" s="41">
        <v>4</v>
      </c>
      <c r="P102" s="37"/>
      <c r="Q102" s="41">
        <v>1</v>
      </c>
      <c r="R102" s="41">
        <v>32</v>
      </c>
      <c r="S102" s="88">
        <f t="shared" si="7"/>
        <v>32</v>
      </c>
      <c r="T102" s="41" t="s">
        <v>35</v>
      </c>
      <c r="U102" s="41" t="s">
        <v>36</v>
      </c>
      <c r="V102" s="41"/>
      <c r="W102" s="133" t="str">
        <f t="shared" ca="1" si="5"/>
        <v>2019CJ16CP4</v>
      </c>
    </row>
    <row r="103" spans="1:23" s="40" customFormat="1" ht="32.25" customHeight="1">
      <c r="A103" s="38">
        <f t="shared" si="6"/>
        <v>97</v>
      </c>
      <c r="B103" s="41" t="s">
        <v>29</v>
      </c>
      <c r="C103" s="41" t="s">
        <v>30</v>
      </c>
      <c r="D103" s="41" t="s">
        <v>31</v>
      </c>
      <c r="E103" s="39"/>
      <c r="F103" s="41" t="s">
        <v>2380</v>
      </c>
      <c r="G103" s="41" t="s">
        <v>2381</v>
      </c>
      <c r="H103" s="41">
        <v>23583218</v>
      </c>
      <c r="I103" s="41"/>
      <c r="J103" s="41"/>
      <c r="K103" s="41"/>
      <c r="L103" s="96">
        <v>43136</v>
      </c>
      <c r="M103" s="96">
        <v>43136</v>
      </c>
      <c r="N103" s="41">
        <v>16</v>
      </c>
      <c r="O103" s="41">
        <v>5</v>
      </c>
      <c r="P103" s="37" t="s">
        <v>125</v>
      </c>
      <c r="Q103" s="41">
        <v>1</v>
      </c>
      <c r="R103" s="41">
        <v>199</v>
      </c>
      <c r="S103" s="88">
        <f t="shared" si="7"/>
        <v>199</v>
      </c>
      <c r="T103" s="41" t="s">
        <v>35</v>
      </c>
      <c r="U103" s="41" t="s">
        <v>36</v>
      </c>
      <c r="V103" s="41"/>
      <c r="W103" s="133" t="str">
        <f t="shared" ca="1" si="5"/>
        <v>2019CJ16CP5</v>
      </c>
    </row>
    <row r="104" spans="1:23" s="40" customFormat="1" ht="32.25" customHeight="1">
      <c r="A104" s="38">
        <f t="shared" si="6"/>
        <v>98</v>
      </c>
      <c r="B104" s="41" t="s">
        <v>29</v>
      </c>
      <c r="C104" s="41" t="s">
        <v>30</v>
      </c>
      <c r="D104" s="41" t="s">
        <v>31</v>
      </c>
      <c r="E104" s="39"/>
      <c r="F104" s="41" t="s">
        <v>2380</v>
      </c>
      <c r="G104" s="41" t="s">
        <v>2381</v>
      </c>
      <c r="H104" s="41">
        <v>23583218</v>
      </c>
      <c r="I104" s="41"/>
      <c r="J104" s="41"/>
      <c r="K104" s="41"/>
      <c r="L104" s="96">
        <v>43136</v>
      </c>
      <c r="M104" s="96">
        <v>43136</v>
      </c>
      <c r="N104" s="41">
        <v>16</v>
      </c>
      <c r="O104" s="41">
        <v>6</v>
      </c>
      <c r="P104" s="37" t="s">
        <v>126</v>
      </c>
      <c r="Q104" s="41">
        <v>200</v>
      </c>
      <c r="R104" s="41">
        <v>232</v>
      </c>
      <c r="S104" s="88">
        <f t="shared" si="7"/>
        <v>33</v>
      </c>
      <c r="T104" s="41" t="s">
        <v>35</v>
      </c>
      <c r="U104" s="41" t="s">
        <v>36</v>
      </c>
      <c r="V104" s="41"/>
      <c r="W104" s="133" t="str">
        <f t="shared" ca="1" si="5"/>
        <v>2019CJ16CP6</v>
      </c>
    </row>
    <row r="105" spans="1:23" s="40" customFormat="1" ht="32.25" customHeight="1">
      <c r="A105" s="38">
        <f t="shared" si="6"/>
        <v>99</v>
      </c>
      <c r="B105" s="41" t="s">
        <v>29</v>
      </c>
      <c r="C105" s="41" t="s">
        <v>30</v>
      </c>
      <c r="D105" s="41" t="s">
        <v>31</v>
      </c>
      <c r="E105" s="39"/>
      <c r="F105" s="41" t="s">
        <v>2380</v>
      </c>
      <c r="G105" s="41" t="s">
        <v>2381</v>
      </c>
      <c r="H105" s="41">
        <v>23585818</v>
      </c>
      <c r="I105" s="41"/>
      <c r="J105" s="41"/>
      <c r="K105" s="41"/>
      <c r="L105" s="96">
        <v>43136</v>
      </c>
      <c r="M105" s="96">
        <v>43136</v>
      </c>
      <c r="N105" s="41">
        <v>17</v>
      </c>
      <c r="O105" s="41">
        <v>1</v>
      </c>
      <c r="P105" s="37"/>
      <c r="Q105" s="41">
        <v>1</v>
      </c>
      <c r="R105" s="41">
        <v>170</v>
      </c>
      <c r="S105" s="88">
        <f t="shared" si="7"/>
        <v>170</v>
      </c>
      <c r="T105" s="41" t="s">
        <v>35</v>
      </c>
      <c r="U105" s="41" t="s">
        <v>36</v>
      </c>
      <c r="V105" s="41"/>
      <c r="W105" s="133" t="str">
        <f t="shared" ca="1" si="5"/>
        <v>2019CJ17CP1</v>
      </c>
    </row>
    <row r="106" spans="1:23" s="40" customFormat="1" ht="32.25" customHeight="1">
      <c r="A106" s="38">
        <f t="shared" si="6"/>
        <v>100</v>
      </c>
      <c r="B106" s="41" t="s">
        <v>29</v>
      </c>
      <c r="C106" s="41" t="s">
        <v>30</v>
      </c>
      <c r="D106" s="41" t="s">
        <v>31</v>
      </c>
      <c r="E106" s="39"/>
      <c r="F106" s="41" t="s">
        <v>2380</v>
      </c>
      <c r="G106" s="41" t="s">
        <v>2381</v>
      </c>
      <c r="H106" s="41">
        <v>23605618</v>
      </c>
      <c r="I106" s="41"/>
      <c r="J106" s="41"/>
      <c r="K106" s="41"/>
      <c r="L106" s="96">
        <v>43136</v>
      </c>
      <c r="M106" s="96">
        <v>43136</v>
      </c>
      <c r="N106" s="41">
        <v>17</v>
      </c>
      <c r="O106" s="41">
        <v>2</v>
      </c>
      <c r="P106" s="37"/>
      <c r="Q106" s="41">
        <v>1</v>
      </c>
      <c r="R106" s="41">
        <v>157</v>
      </c>
      <c r="S106" s="88">
        <f t="shared" si="7"/>
        <v>157</v>
      </c>
      <c r="T106" s="41" t="s">
        <v>35</v>
      </c>
      <c r="U106" s="41" t="s">
        <v>36</v>
      </c>
      <c r="V106" s="41"/>
      <c r="W106" s="133" t="str">
        <f t="shared" ca="1" si="5"/>
        <v>2019CJ17CP2</v>
      </c>
    </row>
    <row r="107" spans="1:23" s="40" customFormat="1" ht="32.25" customHeight="1">
      <c r="A107" s="38">
        <f t="shared" si="6"/>
        <v>101</v>
      </c>
      <c r="B107" s="41" t="s">
        <v>29</v>
      </c>
      <c r="C107" s="41" t="s">
        <v>30</v>
      </c>
      <c r="D107" s="41" t="s">
        <v>31</v>
      </c>
      <c r="E107" s="39"/>
      <c r="F107" s="41" t="s">
        <v>2380</v>
      </c>
      <c r="G107" s="41" t="s">
        <v>2381</v>
      </c>
      <c r="H107" s="41" t="s">
        <v>2441</v>
      </c>
      <c r="I107" s="41"/>
      <c r="J107" s="41"/>
      <c r="K107" s="41"/>
      <c r="L107" s="96">
        <v>43136</v>
      </c>
      <c r="M107" s="96">
        <v>43136</v>
      </c>
      <c r="N107" s="41">
        <v>17</v>
      </c>
      <c r="O107" s="41">
        <v>3</v>
      </c>
      <c r="P107" s="37"/>
      <c r="Q107" s="41">
        <v>1</v>
      </c>
      <c r="R107" s="41">
        <v>198</v>
      </c>
      <c r="S107" s="88">
        <f t="shared" si="7"/>
        <v>198</v>
      </c>
      <c r="T107" s="41" t="s">
        <v>35</v>
      </c>
      <c r="U107" s="41" t="s">
        <v>36</v>
      </c>
      <c r="V107" s="41"/>
      <c r="W107" s="133" t="str">
        <f t="shared" ca="1" si="5"/>
        <v>2019CJ17CP3</v>
      </c>
    </row>
    <row r="108" spans="1:23" s="40" customFormat="1" ht="32.25" customHeight="1">
      <c r="A108" s="38">
        <f t="shared" si="6"/>
        <v>102</v>
      </c>
      <c r="B108" s="41" t="s">
        <v>29</v>
      </c>
      <c r="C108" s="41" t="s">
        <v>30</v>
      </c>
      <c r="D108" s="41" t="s">
        <v>31</v>
      </c>
      <c r="E108" s="39"/>
      <c r="F108" s="41" t="s">
        <v>2380</v>
      </c>
      <c r="G108" s="41" t="s">
        <v>2381</v>
      </c>
      <c r="H108" s="41" t="s">
        <v>2442</v>
      </c>
      <c r="I108" s="41"/>
      <c r="J108" s="41"/>
      <c r="K108" s="41"/>
      <c r="L108" s="96">
        <v>43136</v>
      </c>
      <c r="M108" s="96">
        <v>43136</v>
      </c>
      <c r="N108" s="41">
        <v>17</v>
      </c>
      <c r="O108" s="41">
        <v>4</v>
      </c>
      <c r="P108" s="37"/>
      <c r="Q108" s="41">
        <v>1</v>
      </c>
      <c r="R108" s="41">
        <v>148</v>
      </c>
      <c r="S108" s="88">
        <f t="shared" si="7"/>
        <v>148</v>
      </c>
      <c r="T108" s="41" t="s">
        <v>35</v>
      </c>
      <c r="U108" s="41" t="s">
        <v>36</v>
      </c>
      <c r="V108" s="41"/>
      <c r="W108" s="133" t="str">
        <f t="shared" ca="1" si="5"/>
        <v>2019CJ17CP4</v>
      </c>
    </row>
    <row r="109" spans="1:23" s="40" customFormat="1" ht="32.25" customHeight="1">
      <c r="A109" s="38">
        <f t="shared" si="6"/>
        <v>103</v>
      </c>
      <c r="B109" s="41" t="s">
        <v>29</v>
      </c>
      <c r="C109" s="41" t="s">
        <v>30</v>
      </c>
      <c r="D109" s="41" t="s">
        <v>31</v>
      </c>
      <c r="E109" s="39"/>
      <c r="F109" s="41" t="s">
        <v>2380</v>
      </c>
      <c r="G109" s="41" t="s">
        <v>2381</v>
      </c>
      <c r="H109" s="41" t="s">
        <v>2443</v>
      </c>
      <c r="I109" s="41"/>
      <c r="J109" s="41"/>
      <c r="K109" s="41"/>
      <c r="L109" s="96">
        <v>43136</v>
      </c>
      <c r="M109" s="96">
        <v>43136</v>
      </c>
      <c r="N109" s="41">
        <v>17</v>
      </c>
      <c r="O109" s="41">
        <v>5</v>
      </c>
      <c r="P109" s="37"/>
      <c r="Q109" s="41">
        <v>1</v>
      </c>
      <c r="R109" s="41">
        <v>162</v>
      </c>
      <c r="S109" s="88">
        <f t="shared" si="7"/>
        <v>162</v>
      </c>
      <c r="T109" s="41" t="s">
        <v>35</v>
      </c>
      <c r="U109" s="41" t="s">
        <v>36</v>
      </c>
      <c r="V109" s="41"/>
      <c r="W109" s="133" t="str">
        <f t="shared" ca="1" si="5"/>
        <v>2019CJ17CP5</v>
      </c>
    </row>
    <row r="110" spans="1:23" s="40" customFormat="1" ht="32.25" customHeight="1">
      <c r="A110" s="38">
        <f t="shared" si="6"/>
        <v>104</v>
      </c>
      <c r="B110" s="41" t="s">
        <v>29</v>
      </c>
      <c r="C110" s="41" t="s">
        <v>30</v>
      </c>
      <c r="D110" s="41" t="s">
        <v>31</v>
      </c>
      <c r="E110" s="39"/>
      <c r="F110" s="41" t="s">
        <v>2380</v>
      </c>
      <c r="G110" s="41" t="s">
        <v>2381</v>
      </c>
      <c r="H110" s="41" t="s">
        <v>2444</v>
      </c>
      <c r="I110" s="41"/>
      <c r="J110" s="41"/>
      <c r="K110" s="41"/>
      <c r="L110" s="96">
        <v>43136</v>
      </c>
      <c r="M110" s="96">
        <v>43136</v>
      </c>
      <c r="N110" s="41">
        <v>17</v>
      </c>
      <c r="O110" s="41">
        <v>6</v>
      </c>
      <c r="P110" s="37"/>
      <c r="Q110" s="41">
        <v>1</v>
      </c>
      <c r="R110" s="41">
        <v>114</v>
      </c>
      <c r="S110" s="88">
        <f t="shared" si="7"/>
        <v>114</v>
      </c>
      <c r="T110" s="41" t="s">
        <v>35</v>
      </c>
      <c r="U110" s="41" t="s">
        <v>36</v>
      </c>
      <c r="V110" s="41"/>
      <c r="W110" s="133" t="str">
        <f t="shared" ca="1" si="5"/>
        <v>2019CJ17CP6</v>
      </c>
    </row>
    <row r="111" spans="1:23" s="40" customFormat="1" ht="32.25" customHeight="1">
      <c r="A111" s="38">
        <f t="shared" si="6"/>
        <v>105</v>
      </c>
      <c r="B111" s="41" t="s">
        <v>29</v>
      </c>
      <c r="C111" s="41" t="s">
        <v>30</v>
      </c>
      <c r="D111" s="41" t="s">
        <v>31</v>
      </c>
      <c r="E111" s="39"/>
      <c r="F111" s="41" t="s">
        <v>2380</v>
      </c>
      <c r="G111" s="41" t="s">
        <v>2381</v>
      </c>
      <c r="H111" s="41" t="s">
        <v>2445</v>
      </c>
      <c r="I111" s="41"/>
      <c r="J111" s="41"/>
      <c r="K111" s="41"/>
      <c r="L111" s="96">
        <v>43136</v>
      </c>
      <c r="M111" s="96">
        <v>43136</v>
      </c>
      <c r="N111" s="41">
        <v>18</v>
      </c>
      <c r="O111" s="41">
        <v>1</v>
      </c>
      <c r="P111" s="37"/>
      <c r="Q111" s="41">
        <v>1</v>
      </c>
      <c r="R111" s="41">
        <v>191</v>
      </c>
      <c r="S111" s="88">
        <f t="shared" si="7"/>
        <v>191</v>
      </c>
      <c r="T111" s="41" t="s">
        <v>35</v>
      </c>
      <c r="U111" s="41" t="s">
        <v>36</v>
      </c>
      <c r="V111" s="41"/>
      <c r="W111" s="133" t="str">
        <f t="shared" ca="1" si="5"/>
        <v>2019CJ18CP1</v>
      </c>
    </row>
    <row r="112" spans="1:23" s="40" customFormat="1" ht="32.25" customHeight="1">
      <c r="A112" s="38">
        <f t="shared" si="6"/>
        <v>106</v>
      </c>
      <c r="B112" s="41" t="s">
        <v>29</v>
      </c>
      <c r="C112" s="41" t="s">
        <v>30</v>
      </c>
      <c r="D112" s="41" t="s">
        <v>31</v>
      </c>
      <c r="E112" s="39"/>
      <c r="F112" s="41" t="s">
        <v>2380</v>
      </c>
      <c r="G112" s="41" t="s">
        <v>2381</v>
      </c>
      <c r="H112" s="41" t="s">
        <v>2446</v>
      </c>
      <c r="I112" s="41"/>
      <c r="J112" s="41"/>
      <c r="K112" s="41"/>
      <c r="L112" s="96">
        <v>43136</v>
      </c>
      <c r="M112" s="96">
        <v>43136</v>
      </c>
      <c r="N112" s="41">
        <v>18</v>
      </c>
      <c r="O112" s="41">
        <v>2</v>
      </c>
      <c r="P112" s="37"/>
      <c r="Q112" s="41">
        <v>1</v>
      </c>
      <c r="R112" s="41">
        <v>178</v>
      </c>
      <c r="S112" s="88">
        <f t="shared" si="7"/>
        <v>178</v>
      </c>
      <c r="T112" s="41" t="s">
        <v>35</v>
      </c>
      <c r="U112" s="41" t="s">
        <v>36</v>
      </c>
      <c r="V112" s="41"/>
      <c r="W112" s="133" t="str">
        <f t="shared" ca="1" si="5"/>
        <v>2019CJ18CP2</v>
      </c>
    </row>
    <row r="113" spans="1:23" s="40" customFormat="1" ht="32.25" customHeight="1">
      <c r="A113" s="38">
        <f t="shared" si="6"/>
        <v>107</v>
      </c>
      <c r="B113" s="41" t="s">
        <v>29</v>
      </c>
      <c r="C113" s="41" t="s">
        <v>30</v>
      </c>
      <c r="D113" s="41" t="s">
        <v>31</v>
      </c>
      <c r="E113" s="39"/>
      <c r="F113" s="41" t="s">
        <v>2380</v>
      </c>
      <c r="G113" s="41" t="s">
        <v>2381</v>
      </c>
      <c r="H113" s="41">
        <v>23752718</v>
      </c>
      <c r="I113" s="41"/>
      <c r="J113" s="41"/>
      <c r="K113" s="41"/>
      <c r="L113" s="96">
        <v>43136</v>
      </c>
      <c r="M113" s="96">
        <v>43136</v>
      </c>
      <c r="N113" s="41">
        <v>18</v>
      </c>
      <c r="O113" s="41">
        <v>3</v>
      </c>
      <c r="P113" s="37" t="s">
        <v>125</v>
      </c>
      <c r="Q113" s="41">
        <v>1</v>
      </c>
      <c r="R113" s="41">
        <v>200</v>
      </c>
      <c r="S113" s="88">
        <f t="shared" ref="S113:S178" si="8">R113-Q113+1</f>
        <v>200</v>
      </c>
      <c r="T113" s="41" t="s">
        <v>35</v>
      </c>
      <c r="U113" s="41" t="s">
        <v>36</v>
      </c>
      <c r="V113" s="41"/>
      <c r="W113" s="133" t="str">
        <f t="shared" ca="1" si="5"/>
        <v>2019CJ18CP3</v>
      </c>
    </row>
    <row r="114" spans="1:23" s="40" customFormat="1" ht="32.25" customHeight="1">
      <c r="A114" s="38">
        <f t="shared" si="6"/>
        <v>108</v>
      </c>
      <c r="B114" s="41" t="s">
        <v>29</v>
      </c>
      <c r="C114" s="41" t="s">
        <v>30</v>
      </c>
      <c r="D114" s="41" t="s">
        <v>31</v>
      </c>
      <c r="E114" s="39"/>
      <c r="F114" s="41" t="s">
        <v>2380</v>
      </c>
      <c r="G114" s="41" t="s">
        <v>2381</v>
      </c>
      <c r="H114" s="41">
        <v>23752718</v>
      </c>
      <c r="I114" s="41"/>
      <c r="J114" s="41"/>
      <c r="K114" s="41"/>
      <c r="L114" s="96">
        <v>43136</v>
      </c>
      <c r="M114" s="96">
        <v>43136</v>
      </c>
      <c r="N114" s="41">
        <v>18</v>
      </c>
      <c r="O114" s="41">
        <v>4</v>
      </c>
      <c r="P114" s="37" t="s">
        <v>126</v>
      </c>
      <c r="Q114" s="41">
        <v>201</v>
      </c>
      <c r="R114" s="41">
        <v>263</v>
      </c>
      <c r="S114" s="88">
        <f t="shared" si="8"/>
        <v>63</v>
      </c>
      <c r="T114" s="41" t="s">
        <v>35</v>
      </c>
      <c r="U114" s="41" t="s">
        <v>36</v>
      </c>
      <c r="V114" s="41"/>
      <c r="W114" s="133" t="str">
        <f t="shared" ca="1" si="5"/>
        <v>2019CJ18CP4</v>
      </c>
    </row>
    <row r="115" spans="1:23" s="40" customFormat="1" ht="32.25" customHeight="1">
      <c r="A115" s="38">
        <f t="shared" si="6"/>
        <v>109</v>
      </c>
      <c r="B115" s="41" t="s">
        <v>29</v>
      </c>
      <c r="C115" s="41" t="s">
        <v>30</v>
      </c>
      <c r="D115" s="41" t="s">
        <v>31</v>
      </c>
      <c r="E115" s="39"/>
      <c r="F115" s="41" t="s">
        <v>2380</v>
      </c>
      <c r="G115" s="41" t="s">
        <v>2381</v>
      </c>
      <c r="H115" s="41">
        <v>23756618</v>
      </c>
      <c r="I115" s="41"/>
      <c r="J115" s="41"/>
      <c r="K115" s="41"/>
      <c r="L115" s="96">
        <v>43136</v>
      </c>
      <c r="M115" s="96">
        <v>43136</v>
      </c>
      <c r="N115" s="41">
        <v>18</v>
      </c>
      <c r="O115" s="41">
        <v>5</v>
      </c>
      <c r="P115" s="37"/>
      <c r="Q115" s="41">
        <v>1</v>
      </c>
      <c r="R115" s="41">
        <v>177</v>
      </c>
      <c r="S115" s="88">
        <f t="shared" si="8"/>
        <v>177</v>
      </c>
      <c r="T115" s="41" t="s">
        <v>35</v>
      </c>
      <c r="U115" s="41" t="s">
        <v>36</v>
      </c>
      <c r="V115" s="41"/>
      <c r="W115" s="133" t="str">
        <f t="shared" ca="1" si="5"/>
        <v>2019CJ18CP5</v>
      </c>
    </row>
    <row r="116" spans="1:23" s="40" customFormat="1" ht="32.25" customHeight="1">
      <c r="A116" s="38">
        <f t="shared" si="6"/>
        <v>110</v>
      </c>
      <c r="B116" s="41" t="s">
        <v>29</v>
      </c>
      <c r="C116" s="41" t="s">
        <v>30</v>
      </c>
      <c r="D116" s="41" t="s">
        <v>31</v>
      </c>
      <c r="E116" s="39"/>
      <c r="F116" s="41" t="s">
        <v>2380</v>
      </c>
      <c r="G116" s="41" t="s">
        <v>2381</v>
      </c>
      <c r="H116" s="41">
        <v>23761118</v>
      </c>
      <c r="I116" s="41"/>
      <c r="J116" s="41"/>
      <c r="K116" s="41"/>
      <c r="L116" s="96">
        <v>43136</v>
      </c>
      <c r="M116" s="96">
        <v>43136</v>
      </c>
      <c r="N116" s="41">
        <v>18</v>
      </c>
      <c r="O116" s="41">
        <v>6</v>
      </c>
      <c r="P116" s="37"/>
      <c r="Q116" s="41">
        <v>1</v>
      </c>
      <c r="R116" s="41">
        <v>137</v>
      </c>
      <c r="S116" s="88">
        <f t="shared" si="8"/>
        <v>137</v>
      </c>
      <c r="T116" s="41" t="s">
        <v>35</v>
      </c>
      <c r="U116" s="41" t="s">
        <v>36</v>
      </c>
      <c r="V116" s="41"/>
      <c r="W116" s="133" t="str">
        <f t="shared" ca="1" si="5"/>
        <v>2019CJ18CP6</v>
      </c>
    </row>
    <row r="117" spans="1:23" s="40" customFormat="1" ht="32.25" customHeight="1">
      <c r="A117" s="38">
        <f t="shared" si="6"/>
        <v>111</v>
      </c>
      <c r="B117" s="41" t="s">
        <v>29</v>
      </c>
      <c r="C117" s="41" t="s">
        <v>30</v>
      </c>
      <c r="D117" s="41" t="s">
        <v>31</v>
      </c>
      <c r="E117" s="39"/>
      <c r="F117" s="41" t="s">
        <v>2380</v>
      </c>
      <c r="G117" s="41" t="s">
        <v>2381</v>
      </c>
      <c r="H117" s="41" t="s">
        <v>2447</v>
      </c>
      <c r="I117" s="41"/>
      <c r="J117" s="41"/>
      <c r="K117" s="41"/>
      <c r="L117" s="96">
        <v>43136</v>
      </c>
      <c r="M117" s="96">
        <v>43136</v>
      </c>
      <c r="N117" s="41">
        <v>19</v>
      </c>
      <c r="O117" s="41">
        <v>1</v>
      </c>
      <c r="P117" s="37"/>
      <c r="Q117" s="41">
        <v>1</v>
      </c>
      <c r="R117" s="41">
        <v>208</v>
      </c>
      <c r="S117" s="88">
        <f t="shared" si="8"/>
        <v>208</v>
      </c>
      <c r="T117" s="41" t="s">
        <v>35</v>
      </c>
      <c r="U117" s="41" t="s">
        <v>36</v>
      </c>
      <c r="V117" s="41"/>
      <c r="W117" s="133" t="str">
        <f t="shared" ca="1" si="5"/>
        <v>2019CJ19CP1</v>
      </c>
    </row>
    <row r="118" spans="1:23" s="40" customFormat="1" ht="32.25" customHeight="1">
      <c r="A118" s="38">
        <f t="shared" si="6"/>
        <v>112</v>
      </c>
      <c r="B118" s="41" t="s">
        <v>29</v>
      </c>
      <c r="C118" s="41" t="s">
        <v>30</v>
      </c>
      <c r="D118" s="41" t="s">
        <v>31</v>
      </c>
      <c r="E118" s="39"/>
      <c r="F118" s="41" t="s">
        <v>2380</v>
      </c>
      <c r="G118" s="41" t="s">
        <v>2381</v>
      </c>
      <c r="H118" s="41">
        <v>23901318</v>
      </c>
      <c r="I118" s="41"/>
      <c r="J118" s="41"/>
      <c r="K118" s="41"/>
      <c r="L118" s="96">
        <v>43136</v>
      </c>
      <c r="M118" s="96">
        <v>43136</v>
      </c>
      <c r="N118" s="41">
        <v>19</v>
      </c>
      <c r="O118" s="41">
        <v>2</v>
      </c>
      <c r="P118" s="37" t="s">
        <v>125</v>
      </c>
      <c r="Q118" s="41">
        <v>1</v>
      </c>
      <c r="R118" s="41">
        <v>200</v>
      </c>
      <c r="S118" s="88">
        <f t="shared" si="8"/>
        <v>200</v>
      </c>
      <c r="T118" s="41" t="s">
        <v>35</v>
      </c>
      <c r="U118" s="41" t="s">
        <v>36</v>
      </c>
      <c r="V118" s="41"/>
      <c r="W118" s="133" t="str">
        <f t="shared" ca="1" si="5"/>
        <v>2019CJ19CP2</v>
      </c>
    </row>
    <row r="119" spans="1:23" s="40" customFormat="1" ht="32.25" customHeight="1">
      <c r="A119" s="38">
        <f t="shared" si="6"/>
        <v>113</v>
      </c>
      <c r="B119" s="41" t="s">
        <v>29</v>
      </c>
      <c r="C119" s="41" t="s">
        <v>30</v>
      </c>
      <c r="D119" s="41" t="s">
        <v>31</v>
      </c>
      <c r="E119" s="39"/>
      <c r="F119" s="41" t="s">
        <v>2380</v>
      </c>
      <c r="G119" s="41" t="s">
        <v>2381</v>
      </c>
      <c r="H119" s="41">
        <v>23901318</v>
      </c>
      <c r="I119" s="41"/>
      <c r="J119" s="41"/>
      <c r="K119" s="41"/>
      <c r="L119" s="96">
        <v>43136</v>
      </c>
      <c r="M119" s="96">
        <v>43136</v>
      </c>
      <c r="N119" s="41">
        <v>19</v>
      </c>
      <c r="O119" s="41">
        <v>3</v>
      </c>
      <c r="P119" s="37" t="s">
        <v>126</v>
      </c>
      <c r="Q119" s="41">
        <v>201</v>
      </c>
      <c r="R119" s="41">
        <v>369</v>
      </c>
      <c r="S119" s="88">
        <f t="shared" si="8"/>
        <v>169</v>
      </c>
      <c r="T119" s="41" t="s">
        <v>35</v>
      </c>
      <c r="U119" s="41" t="s">
        <v>36</v>
      </c>
      <c r="V119" s="41"/>
      <c r="W119" s="133" t="str">
        <f t="shared" ca="1" si="5"/>
        <v>2019CJ19CP3</v>
      </c>
    </row>
    <row r="120" spans="1:23" s="40" customFormat="1" ht="32.25" customHeight="1">
      <c r="A120" s="38">
        <f t="shared" si="6"/>
        <v>114</v>
      </c>
      <c r="B120" s="41" t="s">
        <v>29</v>
      </c>
      <c r="C120" s="41" t="s">
        <v>30</v>
      </c>
      <c r="D120" s="41" t="s">
        <v>31</v>
      </c>
      <c r="E120" s="39"/>
      <c r="F120" s="41" t="s">
        <v>2380</v>
      </c>
      <c r="G120" s="41" t="s">
        <v>2381</v>
      </c>
      <c r="H120" s="41">
        <v>23902418</v>
      </c>
      <c r="I120" s="41"/>
      <c r="J120" s="41"/>
      <c r="K120" s="41"/>
      <c r="L120" s="96">
        <v>43136</v>
      </c>
      <c r="M120" s="96">
        <v>43136</v>
      </c>
      <c r="N120" s="41">
        <v>19</v>
      </c>
      <c r="O120" s="41">
        <v>4</v>
      </c>
      <c r="P120" s="37"/>
      <c r="Q120" s="41">
        <v>1</v>
      </c>
      <c r="R120" s="41">
        <v>28</v>
      </c>
      <c r="S120" s="88">
        <f t="shared" si="8"/>
        <v>28</v>
      </c>
      <c r="T120" s="41" t="s">
        <v>35</v>
      </c>
      <c r="U120" s="41" t="s">
        <v>36</v>
      </c>
      <c r="V120" s="41"/>
      <c r="W120" s="133" t="str">
        <f t="shared" ca="1" si="5"/>
        <v>2019CJ19CP4</v>
      </c>
    </row>
    <row r="121" spans="1:23" s="40" customFormat="1" ht="32.25" customHeight="1">
      <c r="A121" s="38">
        <f t="shared" si="6"/>
        <v>115</v>
      </c>
      <c r="B121" s="41" t="s">
        <v>29</v>
      </c>
      <c r="C121" s="41" t="s">
        <v>30</v>
      </c>
      <c r="D121" s="41" t="s">
        <v>31</v>
      </c>
      <c r="E121" s="39"/>
      <c r="F121" s="41" t="s">
        <v>2380</v>
      </c>
      <c r="G121" s="41" t="s">
        <v>2381</v>
      </c>
      <c r="H121" s="41">
        <v>23905518</v>
      </c>
      <c r="I121" s="41"/>
      <c r="J121" s="41"/>
      <c r="K121" s="41"/>
      <c r="L121" s="96">
        <v>43136</v>
      </c>
      <c r="M121" s="96">
        <v>43136</v>
      </c>
      <c r="N121" s="41">
        <v>19</v>
      </c>
      <c r="O121" s="41">
        <v>5</v>
      </c>
      <c r="P121" s="37" t="s">
        <v>125</v>
      </c>
      <c r="Q121" s="41">
        <v>1</v>
      </c>
      <c r="R121" s="41">
        <v>198</v>
      </c>
      <c r="S121" s="88">
        <f t="shared" si="8"/>
        <v>198</v>
      </c>
      <c r="T121" s="41" t="s">
        <v>35</v>
      </c>
      <c r="U121" s="41" t="s">
        <v>36</v>
      </c>
      <c r="V121" s="41"/>
      <c r="W121" s="133" t="str">
        <f t="shared" ca="1" si="5"/>
        <v>2019CJ19CP5</v>
      </c>
    </row>
    <row r="122" spans="1:23" s="40" customFormat="1" ht="32.25" customHeight="1">
      <c r="A122" s="38">
        <f t="shared" si="6"/>
        <v>116</v>
      </c>
      <c r="B122" s="41" t="s">
        <v>29</v>
      </c>
      <c r="C122" s="41" t="s">
        <v>30</v>
      </c>
      <c r="D122" s="41" t="s">
        <v>31</v>
      </c>
      <c r="E122" s="39"/>
      <c r="F122" s="41" t="s">
        <v>2380</v>
      </c>
      <c r="G122" s="41" t="s">
        <v>2381</v>
      </c>
      <c r="H122" s="41">
        <v>23905518</v>
      </c>
      <c r="I122" s="41"/>
      <c r="J122" s="41"/>
      <c r="K122" s="41"/>
      <c r="L122" s="96">
        <v>43136</v>
      </c>
      <c r="M122" s="96">
        <v>43136</v>
      </c>
      <c r="N122" s="41">
        <v>19</v>
      </c>
      <c r="O122" s="41">
        <v>6</v>
      </c>
      <c r="P122" s="37" t="s">
        <v>126</v>
      </c>
      <c r="Q122" s="41">
        <v>199</v>
      </c>
      <c r="R122" s="41">
        <v>293</v>
      </c>
      <c r="S122" s="88">
        <f t="shared" si="8"/>
        <v>95</v>
      </c>
      <c r="T122" s="41" t="s">
        <v>35</v>
      </c>
      <c r="U122" s="41" t="s">
        <v>36</v>
      </c>
      <c r="V122" s="41"/>
      <c r="W122" s="133" t="str">
        <f t="shared" ca="1" si="5"/>
        <v>2019CJ19CP6</v>
      </c>
    </row>
    <row r="123" spans="1:23" s="40" customFormat="1" ht="32.25" customHeight="1">
      <c r="A123" s="38">
        <f t="shared" si="6"/>
        <v>117</v>
      </c>
      <c r="B123" s="41" t="s">
        <v>29</v>
      </c>
      <c r="C123" s="41" t="s">
        <v>30</v>
      </c>
      <c r="D123" s="41" t="s">
        <v>31</v>
      </c>
      <c r="E123" s="39"/>
      <c r="F123" s="41" t="s">
        <v>2380</v>
      </c>
      <c r="G123" s="41" t="s">
        <v>2381</v>
      </c>
      <c r="H123" s="41" t="s">
        <v>2448</v>
      </c>
      <c r="I123" s="41"/>
      <c r="J123" s="41"/>
      <c r="K123" s="41"/>
      <c r="L123" s="96">
        <v>43136</v>
      </c>
      <c r="M123" s="96">
        <v>43136</v>
      </c>
      <c r="N123" s="41">
        <v>20</v>
      </c>
      <c r="O123" s="41">
        <v>1</v>
      </c>
      <c r="P123" s="37"/>
      <c r="Q123" s="41">
        <v>1</v>
      </c>
      <c r="R123" s="41">
        <v>137</v>
      </c>
      <c r="S123" s="88">
        <f t="shared" si="8"/>
        <v>137</v>
      </c>
      <c r="T123" s="41" t="s">
        <v>35</v>
      </c>
      <c r="U123" s="41" t="s">
        <v>36</v>
      </c>
      <c r="V123" s="41"/>
      <c r="W123" s="133" t="str">
        <f t="shared" ca="1" si="5"/>
        <v>2019CJ20CP1</v>
      </c>
    </row>
    <row r="124" spans="1:23" s="40" customFormat="1" ht="32.25" customHeight="1">
      <c r="A124" s="38">
        <f t="shared" si="6"/>
        <v>118</v>
      </c>
      <c r="B124" s="41" t="s">
        <v>29</v>
      </c>
      <c r="C124" s="41" t="s">
        <v>30</v>
      </c>
      <c r="D124" s="41" t="s">
        <v>31</v>
      </c>
      <c r="E124" s="39"/>
      <c r="F124" s="41" t="s">
        <v>2380</v>
      </c>
      <c r="G124" s="41" t="s">
        <v>2381</v>
      </c>
      <c r="H124" s="41">
        <v>23908718</v>
      </c>
      <c r="I124" s="41"/>
      <c r="J124" s="41"/>
      <c r="K124" s="41"/>
      <c r="L124" s="96">
        <v>43136</v>
      </c>
      <c r="M124" s="96">
        <v>43136</v>
      </c>
      <c r="N124" s="41">
        <v>20</v>
      </c>
      <c r="O124" s="41">
        <v>2</v>
      </c>
      <c r="P124" s="37" t="s">
        <v>125</v>
      </c>
      <c r="Q124" s="41">
        <v>1</v>
      </c>
      <c r="R124" s="41">
        <v>201</v>
      </c>
      <c r="S124" s="88">
        <f t="shared" si="8"/>
        <v>201</v>
      </c>
      <c r="T124" s="41" t="s">
        <v>35</v>
      </c>
      <c r="U124" s="41" t="s">
        <v>36</v>
      </c>
      <c r="V124" s="41"/>
      <c r="W124" s="133" t="str">
        <f t="shared" ca="1" si="5"/>
        <v>2019CJ20CP2</v>
      </c>
    </row>
    <row r="125" spans="1:23" s="40" customFormat="1" ht="32.25" customHeight="1">
      <c r="A125" s="38">
        <f t="shared" si="6"/>
        <v>119</v>
      </c>
      <c r="B125" s="41" t="s">
        <v>29</v>
      </c>
      <c r="C125" s="41" t="s">
        <v>30</v>
      </c>
      <c r="D125" s="41" t="s">
        <v>31</v>
      </c>
      <c r="E125" s="39"/>
      <c r="F125" s="41" t="s">
        <v>2380</v>
      </c>
      <c r="G125" s="41" t="s">
        <v>2381</v>
      </c>
      <c r="H125" s="41">
        <v>23908718</v>
      </c>
      <c r="I125" s="41"/>
      <c r="J125" s="41"/>
      <c r="K125" s="41"/>
      <c r="L125" s="96">
        <v>43136</v>
      </c>
      <c r="M125" s="96">
        <v>43136</v>
      </c>
      <c r="N125" s="41">
        <v>20</v>
      </c>
      <c r="O125" s="41">
        <v>3</v>
      </c>
      <c r="P125" s="37" t="s">
        <v>126</v>
      </c>
      <c r="Q125" s="41">
        <v>202</v>
      </c>
      <c r="R125" s="41">
        <v>328</v>
      </c>
      <c r="S125" s="88">
        <f t="shared" si="8"/>
        <v>127</v>
      </c>
      <c r="T125" s="41" t="s">
        <v>35</v>
      </c>
      <c r="U125" s="41" t="s">
        <v>36</v>
      </c>
      <c r="V125" s="41"/>
      <c r="W125" s="133" t="str">
        <f t="shared" ca="1" si="5"/>
        <v>2019CJ20CP3</v>
      </c>
    </row>
    <row r="126" spans="1:23" s="40" customFormat="1" ht="32.25" customHeight="1">
      <c r="A126" s="38">
        <f t="shared" si="6"/>
        <v>120</v>
      </c>
      <c r="B126" s="41" t="s">
        <v>29</v>
      </c>
      <c r="C126" s="41" t="s">
        <v>30</v>
      </c>
      <c r="D126" s="41" t="s">
        <v>31</v>
      </c>
      <c r="E126" s="39"/>
      <c r="F126" s="41" t="s">
        <v>2380</v>
      </c>
      <c r="G126" s="41" t="s">
        <v>2381</v>
      </c>
      <c r="H126" s="41" t="s">
        <v>2449</v>
      </c>
      <c r="I126" s="41"/>
      <c r="J126" s="41"/>
      <c r="K126" s="41"/>
      <c r="L126" s="96">
        <v>43136</v>
      </c>
      <c r="M126" s="96">
        <v>43137</v>
      </c>
      <c r="N126" s="41">
        <v>20</v>
      </c>
      <c r="O126" s="41">
        <v>4</v>
      </c>
      <c r="P126" s="37"/>
      <c r="Q126" s="41">
        <v>1</v>
      </c>
      <c r="R126" s="41">
        <v>210</v>
      </c>
      <c r="S126" s="88">
        <f t="shared" si="8"/>
        <v>210</v>
      </c>
      <c r="T126" s="41" t="s">
        <v>35</v>
      </c>
      <c r="U126" s="41" t="s">
        <v>36</v>
      </c>
      <c r="V126" s="41"/>
      <c r="W126" s="133" t="str">
        <f t="shared" ca="1" si="5"/>
        <v>2019CJ20CP4</v>
      </c>
    </row>
    <row r="127" spans="1:23" s="40" customFormat="1" ht="32.25" customHeight="1">
      <c r="A127" s="38">
        <f t="shared" si="6"/>
        <v>121</v>
      </c>
      <c r="B127" s="41" t="s">
        <v>29</v>
      </c>
      <c r="C127" s="41" t="s">
        <v>30</v>
      </c>
      <c r="D127" s="41" t="s">
        <v>31</v>
      </c>
      <c r="E127" s="39"/>
      <c r="F127" s="41" t="s">
        <v>2380</v>
      </c>
      <c r="G127" s="41" t="s">
        <v>2381</v>
      </c>
      <c r="H127" s="41" t="s">
        <v>2450</v>
      </c>
      <c r="I127" s="41"/>
      <c r="J127" s="41"/>
      <c r="K127" s="41"/>
      <c r="L127" s="96">
        <v>43137</v>
      </c>
      <c r="M127" s="96">
        <v>43137</v>
      </c>
      <c r="N127" s="41">
        <v>20</v>
      </c>
      <c r="O127" s="41">
        <v>5</v>
      </c>
      <c r="P127" s="37"/>
      <c r="Q127" s="41">
        <v>1</v>
      </c>
      <c r="R127" s="41">
        <v>196</v>
      </c>
      <c r="S127" s="88">
        <f t="shared" si="8"/>
        <v>196</v>
      </c>
      <c r="T127" s="41" t="s">
        <v>35</v>
      </c>
      <c r="U127" s="41" t="s">
        <v>36</v>
      </c>
      <c r="V127" s="41"/>
      <c r="W127" s="133" t="str">
        <f t="shared" ca="1" si="5"/>
        <v>2019CJ20CP5</v>
      </c>
    </row>
    <row r="128" spans="1:23" s="40" customFormat="1" ht="32.25" customHeight="1">
      <c r="A128" s="38">
        <f t="shared" si="6"/>
        <v>122</v>
      </c>
      <c r="B128" s="41" t="s">
        <v>29</v>
      </c>
      <c r="C128" s="41" t="s">
        <v>30</v>
      </c>
      <c r="D128" s="41" t="s">
        <v>31</v>
      </c>
      <c r="E128" s="39"/>
      <c r="F128" s="41" t="s">
        <v>2380</v>
      </c>
      <c r="G128" s="41" t="s">
        <v>2381</v>
      </c>
      <c r="H128" s="41" t="s">
        <v>2451</v>
      </c>
      <c r="I128" s="41"/>
      <c r="J128" s="41"/>
      <c r="K128" s="41"/>
      <c r="L128" s="96">
        <v>43137</v>
      </c>
      <c r="M128" s="96">
        <v>43137</v>
      </c>
      <c r="N128" s="41">
        <v>20</v>
      </c>
      <c r="O128" s="41">
        <v>6</v>
      </c>
      <c r="P128" s="37"/>
      <c r="Q128" s="41">
        <v>1</v>
      </c>
      <c r="R128" s="41">
        <v>186</v>
      </c>
      <c r="S128" s="88">
        <f t="shared" si="8"/>
        <v>186</v>
      </c>
      <c r="T128" s="41" t="s">
        <v>35</v>
      </c>
      <c r="U128" s="41" t="s">
        <v>36</v>
      </c>
      <c r="V128" s="41"/>
      <c r="W128" s="133" t="str">
        <f t="shared" ca="1" si="5"/>
        <v>2019CJ20CP6</v>
      </c>
    </row>
    <row r="129" spans="1:23" s="40" customFormat="1" ht="32.25" customHeight="1">
      <c r="A129" s="38">
        <f t="shared" si="6"/>
        <v>123</v>
      </c>
      <c r="B129" s="41" t="s">
        <v>29</v>
      </c>
      <c r="C129" s="41" t="s">
        <v>30</v>
      </c>
      <c r="D129" s="41" t="s">
        <v>31</v>
      </c>
      <c r="E129" s="39"/>
      <c r="F129" s="41" t="s">
        <v>2380</v>
      </c>
      <c r="G129" s="41" t="s">
        <v>2381</v>
      </c>
      <c r="H129" s="41" t="s">
        <v>2452</v>
      </c>
      <c r="I129" s="41"/>
      <c r="J129" s="41"/>
      <c r="K129" s="41"/>
      <c r="L129" s="96">
        <v>43137</v>
      </c>
      <c r="M129" s="96">
        <v>43137</v>
      </c>
      <c r="N129" s="41">
        <v>21</v>
      </c>
      <c r="O129" s="41">
        <v>1</v>
      </c>
      <c r="P129" s="37"/>
      <c r="Q129" s="41">
        <v>1</v>
      </c>
      <c r="R129" s="41">
        <v>177</v>
      </c>
      <c r="S129" s="88">
        <f t="shared" si="8"/>
        <v>177</v>
      </c>
      <c r="T129" s="41" t="s">
        <v>35</v>
      </c>
      <c r="U129" s="41" t="s">
        <v>36</v>
      </c>
      <c r="V129" s="41"/>
      <c r="W129" s="133" t="str">
        <f t="shared" ca="1" si="5"/>
        <v>2019CJ21CP1</v>
      </c>
    </row>
    <row r="130" spans="1:23" s="40" customFormat="1" ht="32.25" customHeight="1">
      <c r="A130" s="38">
        <f t="shared" si="6"/>
        <v>124</v>
      </c>
      <c r="B130" s="41" t="s">
        <v>29</v>
      </c>
      <c r="C130" s="41" t="s">
        <v>30</v>
      </c>
      <c r="D130" s="41" t="s">
        <v>31</v>
      </c>
      <c r="E130" s="39"/>
      <c r="F130" s="41" t="s">
        <v>2380</v>
      </c>
      <c r="G130" s="41" t="s">
        <v>2381</v>
      </c>
      <c r="H130" s="41" t="s">
        <v>2453</v>
      </c>
      <c r="I130" s="41"/>
      <c r="J130" s="41"/>
      <c r="K130" s="41"/>
      <c r="L130" s="96">
        <v>43137</v>
      </c>
      <c r="M130" s="96">
        <v>43137</v>
      </c>
      <c r="N130" s="41">
        <v>21</v>
      </c>
      <c r="O130" s="41">
        <v>2</v>
      </c>
      <c r="P130" s="37"/>
      <c r="Q130" s="41">
        <v>1</v>
      </c>
      <c r="R130" s="41">
        <v>191</v>
      </c>
      <c r="S130" s="88">
        <f t="shared" si="8"/>
        <v>191</v>
      </c>
      <c r="T130" s="41" t="s">
        <v>35</v>
      </c>
      <c r="U130" s="41" t="s">
        <v>36</v>
      </c>
      <c r="V130" s="41"/>
      <c r="W130" s="133" t="str">
        <f t="shared" ca="1" si="5"/>
        <v>2019CJ21CP2</v>
      </c>
    </row>
    <row r="131" spans="1:23" s="40" customFormat="1" ht="32.25" customHeight="1">
      <c r="A131" s="38">
        <f t="shared" si="6"/>
        <v>125</v>
      </c>
      <c r="B131" s="41" t="s">
        <v>29</v>
      </c>
      <c r="C131" s="41" t="s">
        <v>30</v>
      </c>
      <c r="D131" s="41" t="s">
        <v>31</v>
      </c>
      <c r="E131" s="39"/>
      <c r="F131" s="41" t="s">
        <v>2380</v>
      </c>
      <c r="G131" s="41" t="s">
        <v>2381</v>
      </c>
      <c r="H131" s="41" t="s">
        <v>2454</v>
      </c>
      <c r="I131" s="41"/>
      <c r="J131" s="41"/>
      <c r="K131" s="41"/>
      <c r="L131" s="96">
        <v>43137</v>
      </c>
      <c r="M131" s="96">
        <v>43137</v>
      </c>
      <c r="N131" s="41">
        <v>21</v>
      </c>
      <c r="O131" s="41">
        <v>3</v>
      </c>
      <c r="P131" s="37"/>
      <c r="Q131" s="41">
        <v>1</v>
      </c>
      <c r="R131" s="41">
        <v>183</v>
      </c>
      <c r="S131" s="88">
        <f t="shared" si="8"/>
        <v>183</v>
      </c>
      <c r="T131" s="41" t="s">
        <v>35</v>
      </c>
      <c r="U131" s="41" t="s">
        <v>36</v>
      </c>
      <c r="V131" s="41"/>
      <c r="W131" s="133" t="str">
        <f t="shared" ca="1" si="5"/>
        <v>2019CJ21CP3</v>
      </c>
    </row>
    <row r="132" spans="1:23" s="40" customFormat="1" ht="32.25" customHeight="1">
      <c r="A132" s="38">
        <f t="shared" si="6"/>
        <v>126</v>
      </c>
      <c r="B132" s="41" t="s">
        <v>29</v>
      </c>
      <c r="C132" s="41" t="s">
        <v>30</v>
      </c>
      <c r="D132" s="41" t="s">
        <v>31</v>
      </c>
      <c r="E132" s="39"/>
      <c r="F132" s="41" t="s">
        <v>2380</v>
      </c>
      <c r="G132" s="41" t="s">
        <v>2381</v>
      </c>
      <c r="H132" s="41" t="s">
        <v>2455</v>
      </c>
      <c r="I132" s="41"/>
      <c r="J132" s="41"/>
      <c r="K132" s="41"/>
      <c r="L132" s="96">
        <v>43137</v>
      </c>
      <c r="M132" s="96">
        <v>43137</v>
      </c>
      <c r="N132" s="41">
        <v>21</v>
      </c>
      <c r="O132" s="41">
        <v>4</v>
      </c>
      <c r="P132" s="37"/>
      <c r="Q132" s="41">
        <v>1</v>
      </c>
      <c r="R132" s="41">
        <v>168</v>
      </c>
      <c r="S132" s="88">
        <f t="shared" si="8"/>
        <v>168</v>
      </c>
      <c r="T132" s="41" t="s">
        <v>35</v>
      </c>
      <c r="U132" s="41" t="s">
        <v>36</v>
      </c>
      <c r="V132" s="41"/>
      <c r="W132" s="133" t="str">
        <f t="shared" ca="1" si="5"/>
        <v>2019CJ21CP4</v>
      </c>
    </row>
    <row r="133" spans="1:23" s="40" customFormat="1" ht="32.25" customHeight="1">
      <c r="A133" s="38">
        <f t="shared" si="6"/>
        <v>127</v>
      </c>
      <c r="B133" s="41" t="s">
        <v>29</v>
      </c>
      <c r="C133" s="41" t="s">
        <v>30</v>
      </c>
      <c r="D133" s="41" t="s">
        <v>31</v>
      </c>
      <c r="E133" s="39"/>
      <c r="F133" s="41" t="s">
        <v>2380</v>
      </c>
      <c r="G133" s="41" t="s">
        <v>2381</v>
      </c>
      <c r="H133" s="41" t="s">
        <v>2456</v>
      </c>
      <c r="I133" s="41"/>
      <c r="J133" s="41"/>
      <c r="K133" s="41"/>
      <c r="L133" s="96">
        <v>43137</v>
      </c>
      <c r="M133" s="96">
        <v>43137</v>
      </c>
      <c r="N133" s="41">
        <v>21</v>
      </c>
      <c r="O133" s="41">
        <v>5</v>
      </c>
      <c r="P133" s="37"/>
      <c r="Q133" s="41">
        <v>1</v>
      </c>
      <c r="R133" s="41">
        <v>202</v>
      </c>
      <c r="S133" s="88">
        <f t="shared" si="8"/>
        <v>202</v>
      </c>
      <c r="T133" s="41" t="s">
        <v>35</v>
      </c>
      <c r="U133" s="41" t="s">
        <v>36</v>
      </c>
      <c r="V133" s="41"/>
      <c r="W133" s="133" t="str">
        <f t="shared" ca="1" si="5"/>
        <v>2019CJ21CP5</v>
      </c>
    </row>
    <row r="134" spans="1:23" s="40" customFormat="1" ht="32.25" customHeight="1">
      <c r="A134" s="38">
        <f t="shared" si="6"/>
        <v>128</v>
      </c>
      <c r="B134" s="41" t="s">
        <v>29</v>
      </c>
      <c r="C134" s="41" t="s">
        <v>30</v>
      </c>
      <c r="D134" s="41" t="s">
        <v>31</v>
      </c>
      <c r="E134" s="39"/>
      <c r="F134" s="41" t="s">
        <v>2380</v>
      </c>
      <c r="G134" s="41" t="s">
        <v>2381</v>
      </c>
      <c r="H134" s="41" t="s">
        <v>2457</v>
      </c>
      <c r="I134" s="41"/>
      <c r="J134" s="41"/>
      <c r="K134" s="41"/>
      <c r="L134" s="96">
        <v>43137</v>
      </c>
      <c r="M134" s="96">
        <v>43137</v>
      </c>
      <c r="N134" s="41">
        <v>21</v>
      </c>
      <c r="O134" s="41">
        <v>6</v>
      </c>
      <c r="P134" s="37"/>
      <c r="Q134" s="41">
        <v>1</v>
      </c>
      <c r="R134" s="41">
        <v>128</v>
      </c>
      <c r="S134" s="88">
        <f t="shared" si="8"/>
        <v>128</v>
      </c>
      <c r="T134" s="41" t="s">
        <v>35</v>
      </c>
      <c r="U134" s="41" t="s">
        <v>36</v>
      </c>
      <c r="V134" s="41"/>
      <c r="W134" s="133" t="str">
        <f t="shared" ca="1" si="5"/>
        <v>2019CJ21CP6</v>
      </c>
    </row>
    <row r="135" spans="1:23" s="40" customFormat="1" ht="32.25" customHeight="1">
      <c r="A135" s="38">
        <f t="shared" si="6"/>
        <v>129</v>
      </c>
      <c r="B135" s="41" t="s">
        <v>29</v>
      </c>
      <c r="C135" s="41" t="s">
        <v>30</v>
      </c>
      <c r="D135" s="41" t="s">
        <v>31</v>
      </c>
      <c r="E135" s="39"/>
      <c r="F135" s="41" t="s">
        <v>2380</v>
      </c>
      <c r="G135" s="41" t="s">
        <v>2381</v>
      </c>
      <c r="H135" s="41" t="s">
        <v>2458</v>
      </c>
      <c r="I135" s="41"/>
      <c r="J135" s="41"/>
      <c r="K135" s="41"/>
      <c r="L135" s="96">
        <v>43137</v>
      </c>
      <c r="M135" s="96">
        <v>43137</v>
      </c>
      <c r="N135" s="41">
        <v>22</v>
      </c>
      <c r="O135" s="41">
        <v>7</v>
      </c>
      <c r="P135" s="37"/>
      <c r="Q135" s="41">
        <v>1</v>
      </c>
      <c r="R135" s="41">
        <v>136</v>
      </c>
      <c r="S135" s="88">
        <f t="shared" si="8"/>
        <v>136</v>
      </c>
      <c r="T135" s="41" t="s">
        <v>35</v>
      </c>
      <c r="U135" s="41" t="s">
        <v>36</v>
      </c>
      <c r="V135" s="41"/>
      <c r="W135" s="133" t="str">
        <f t="shared" ca="1" si="5"/>
        <v>2019CJ22CP7</v>
      </c>
    </row>
    <row r="136" spans="1:23" s="40" customFormat="1" ht="32.25" customHeight="1">
      <c r="A136" s="38">
        <f t="shared" si="6"/>
        <v>130</v>
      </c>
      <c r="B136" s="41" t="s">
        <v>29</v>
      </c>
      <c r="C136" s="41" t="s">
        <v>30</v>
      </c>
      <c r="D136" s="41" t="s">
        <v>31</v>
      </c>
      <c r="E136" s="39"/>
      <c r="F136" s="41" t="s">
        <v>2380</v>
      </c>
      <c r="G136" s="41" t="s">
        <v>2381</v>
      </c>
      <c r="H136" s="41" t="s">
        <v>2459</v>
      </c>
      <c r="I136" s="41"/>
      <c r="J136" s="41"/>
      <c r="K136" s="41"/>
      <c r="L136" s="96">
        <v>43137</v>
      </c>
      <c r="M136" s="96">
        <v>43137</v>
      </c>
      <c r="N136" s="41">
        <v>22</v>
      </c>
      <c r="O136" s="41">
        <v>1</v>
      </c>
      <c r="P136" s="37"/>
      <c r="Q136" s="41">
        <v>1</v>
      </c>
      <c r="R136" s="41">
        <v>208</v>
      </c>
      <c r="S136" s="88">
        <f t="shared" si="8"/>
        <v>208</v>
      </c>
      <c r="T136" s="41" t="s">
        <v>35</v>
      </c>
      <c r="U136" s="41" t="s">
        <v>36</v>
      </c>
      <c r="V136" s="41"/>
      <c r="W136" s="133" t="str">
        <f t="shared" ref="W136:W199" ca="1" si="9">HYPERLINK(CONCATENATE(LEFT(CELL("nombrearchivo"),FIND(_xlfn.UNICHAR(91),CELL("nombrearchivo"),1)-1),MID(CELL("nombrearchivo"),FIND(_xlfn.UNICHAR(93),CELL("nombrearchivo"),1)+1,14),"\",UPPER($N$6)," ",N136,"\",RIGHT(CELL("nombrearchivo"),4),"CJ",N136,"CP",O136,".pdf"),CONCATENATE(RIGHT(CELL("nombrearchivo"),4),"CJ",N136,"CP",O136))</f>
        <v>2019CJ22CP1</v>
      </c>
    </row>
    <row r="137" spans="1:23" s="40" customFormat="1" ht="32.25" customHeight="1">
      <c r="A137" s="38">
        <f t="shared" ref="A137:A200" si="10">+A136+1</f>
        <v>131</v>
      </c>
      <c r="B137" s="41" t="s">
        <v>29</v>
      </c>
      <c r="C137" s="41" t="s">
        <v>30</v>
      </c>
      <c r="D137" s="41" t="s">
        <v>31</v>
      </c>
      <c r="E137" s="39"/>
      <c r="F137" s="41" t="s">
        <v>2380</v>
      </c>
      <c r="G137" s="41" t="s">
        <v>2381</v>
      </c>
      <c r="H137" s="41">
        <v>25004318</v>
      </c>
      <c r="I137" s="41"/>
      <c r="J137" s="41"/>
      <c r="K137" s="41"/>
      <c r="L137" s="96">
        <v>43137</v>
      </c>
      <c r="M137" s="96">
        <v>43137</v>
      </c>
      <c r="N137" s="41">
        <v>22</v>
      </c>
      <c r="O137" s="41">
        <v>2</v>
      </c>
      <c r="P137" s="37"/>
      <c r="Q137" s="41">
        <v>1</v>
      </c>
      <c r="R137" s="41">
        <v>64</v>
      </c>
      <c r="S137" s="88">
        <f t="shared" si="8"/>
        <v>64</v>
      </c>
      <c r="T137" s="41" t="s">
        <v>35</v>
      </c>
      <c r="U137" s="41" t="s">
        <v>36</v>
      </c>
      <c r="V137" s="41"/>
      <c r="W137" s="133" t="str">
        <f t="shared" ca="1" si="9"/>
        <v>2019CJ22CP2</v>
      </c>
    </row>
    <row r="138" spans="1:23" s="40" customFormat="1" ht="32.25" customHeight="1">
      <c r="A138" s="38">
        <f t="shared" si="10"/>
        <v>132</v>
      </c>
      <c r="B138" s="41" t="s">
        <v>29</v>
      </c>
      <c r="C138" s="41" t="s">
        <v>30</v>
      </c>
      <c r="D138" s="41" t="s">
        <v>31</v>
      </c>
      <c r="E138" s="39"/>
      <c r="F138" s="41" t="s">
        <v>2380</v>
      </c>
      <c r="G138" s="41" t="s">
        <v>2381</v>
      </c>
      <c r="H138" s="41" t="s">
        <v>2460</v>
      </c>
      <c r="I138" s="41"/>
      <c r="J138" s="41"/>
      <c r="K138" s="41"/>
      <c r="L138" s="96">
        <v>43137</v>
      </c>
      <c r="M138" s="96">
        <v>43137</v>
      </c>
      <c r="N138" s="41">
        <v>22</v>
      </c>
      <c r="O138" s="41">
        <v>3</v>
      </c>
      <c r="P138" s="37"/>
      <c r="Q138" s="41">
        <v>1</v>
      </c>
      <c r="R138" s="41">
        <v>207</v>
      </c>
      <c r="S138" s="88">
        <f t="shared" si="8"/>
        <v>207</v>
      </c>
      <c r="T138" s="41" t="s">
        <v>35</v>
      </c>
      <c r="U138" s="41" t="s">
        <v>36</v>
      </c>
      <c r="V138" s="41"/>
      <c r="W138" s="133" t="str">
        <f t="shared" ca="1" si="9"/>
        <v>2019CJ22CP3</v>
      </c>
    </row>
    <row r="139" spans="1:23" s="40" customFormat="1" ht="32.25" customHeight="1">
      <c r="A139" s="38">
        <f t="shared" si="10"/>
        <v>133</v>
      </c>
      <c r="B139" s="41" t="s">
        <v>29</v>
      </c>
      <c r="C139" s="41" t="s">
        <v>30</v>
      </c>
      <c r="D139" s="41" t="s">
        <v>31</v>
      </c>
      <c r="E139" s="39"/>
      <c r="F139" s="41" t="s">
        <v>2380</v>
      </c>
      <c r="G139" s="41" t="s">
        <v>2381</v>
      </c>
      <c r="H139" s="41" t="s">
        <v>2461</v>
      </c>
      <c r="I139" s="41"/>
      <c r="J139" s="41"/>
      <c r="K139" s="41"/>
      <c r="L139" s="96">
        <v>43137</v>
      </c>
      <c r="M139" s="96">
        <v>43138</v>
      </c>
      <c r="N139" s="41">
        <v>22</v>
      </c>
      <c r="O139" s="41">
        <v>4</v>
      </c>
      <c r="P139" s="37"/>
      <c r="Q139" s="41">
        <v>1</v>
      </c>
      <c r="R139" s="41">
        <v>212</v>
      </c>
      <c r="S139" s="88">
        <f t="shared" si="8"/>
        <v>212</v>
      </c>
      <c r="T139" s="41" t="s">
        <v>35</v>
      </c>
      <c r="U139" s="41" t="s">
        <v>36</v>
      </c>
      <c r="V139" s="41"/>
      <c r="W139" s="133" t="str">
        <f t="shared" ca="1" si="9"/>
        <v>2019CJ22CP4</v>
      </c>
    </row>
    <row r="140" spans="1:23" s="40" customFormat="1" ht="32.25" customHeight="1">
      <c r="A140" s="38">
        <f t="shared" si="10"/>
        <v>134</v>
      </c>
      <c r="B140" s="41" t="s">
        <v>29</v>
      </c>
      <c r="C140" s="41" t="s">
        <v>30</v>
      </c>
      <c r="D140" s="41" t="s">
        <v>31</v>
      </c>
      <c r="E140" s="39"/>
      <c r="F140" s="41" t="s">
        <v>2380</v>
      </c>
      <c r="G140" s="41" t="s">
        <v>2381</v>
      </c>
      <c r="H140" s="41" t="s">
        <v>2462</v>
      </c>
      <c r="I140" s="41"/>
      <c r="J140" s="41"/>
      <c r="K140" s="41"/>
      <c r="L140" s="96">
        <v>43138</v>
      </c>
      <c r="M140" s="96">
        <v>43140</v>
      </c>
      <c r="N140" s="41">
        <v>22</v>
      </c>
      <c r="O140" s="41">
        <v>5</v>
      </c>
      <c r="P140" s="37"/>
      <c r="Q140" s="41">
        <v>1</v>
      </c>
      <c r="R140" s="41">
        <v>187</v>
      </c>
      <c r="S140" s="88">
        <f t="shared" si="8"/>
        <v>187</v>
      </c>
      <c r="T140" s="41" t="s">
        <v>35</v>
      </c>
      <c r="U140" s="41" t="s">
        <v>36</v>
      </c>
      <c r="V140" s="41"/>
      <c r="W140" s="133" t="str">
        <f t="shared" ca="1" si="9"/>
        <v>2019CJ22CP5</v>
      </c>
    </row>
    <row r="141" spans="1:23" s="40" customFormat="1" ht="32.25" customHeight="1">
      <c r="A141" s="38">
        <f t="shared" si="10"/>
        <v>135</v>
      </c>
      <c r="B141" s="41" t="s">
        <v>29</v>
      </c>
      <c r="C141" s="41" t="s">
        <v>30</v>
      </c>
      <c r="D141" s="41" t="s">
        <v>31</v>
      </c>
      <c r="E141" s="39"/>
      <c r="F141" s="41" t="s">
        <v>2380</v>
      </c>
      <c r="G141" s="41" t="s">
        <v>2381</v>
      </c>
      <c r="H141" s="41" t="s">
        <v>2463</v>
      </c>
      <c r="I141" s="41"/>
      <c r="J141" s="41"/>
      <c r="K141" s="41"/>
      <c r="L141" s="96">
        <v>43140</v>
      </c>
      <c r="M141" s="96">
        <v>43144</v>
      </c>
      <c r="N141" s="41">
        <v>22</v>
      </c>
      <c r="O141" s="41">
        <v>6</v>
      </c>
      <c r="P141" s="37"/>
      <c r="Q141" s="41">
        <v>1</v>
      </c>
      <c r="R141" s="41">
        <v>117</v>
      </c>
      <c r="S141" s="88">
        <f t="shared" si="8"/>
        <v>117</v>
      </c>
      <c r="T141" s="41" t="s">
        <v>35</v>
      </c>
      <c r="U141" s="41" t="s">
        <v>36</v>
      </c>
      <c r="V141" s="41"/>
      <c r="W141" s="133" t="str">
        <f t="shared" ca="1" si="9"/>
        <v>2019CJ22CP6</v>
      </c>
    </row>
    <row r="142" spans="1:23" s="40" customFormat="1" ht="32.25" customHeight="1">
      <c r="A142" s="38">
        <f t="shared" si="10"/>
        <v>136</v>
      </c>
      <c r="B142" s="41" t="s">
        <v>29</v>
      </c>
      <c r="C142" s="41" t="s">
        <v>30</v>
      </c>
      <c r="D142" s="41" t="s">
        <v>31</v>
      </c>
      <c r="E142" s="39"/>
      <c r="F142" s="41" t="s">
        <v>2380</v>
      </c>
      <c r="G142" s="41" t="s">
        <v>2381</v>
      </c>
      <c r="H142" s="41">
        <v>31219118</v>
      </c>
      <c r="I142" s="41"/>
      <c r="J142" s="41"/>
      <c r="K142" s="41"/>
      <c r="L142" s="96">
        <v>43144</v>
      </c>
      <c r="M142" s="96">
        <v>43144</v>
      </c>
      <c r="N142" s="41">
        <v>22</v>
      </c>
      <c r="O142" s="41">
        <v>7</v>
      </c>
      <c r="P142" s="37"/>
      <c r="Q142" s="41">
        <v>1</v>
      </c>
      <c r="R142" s="41">
        <v>76</v>
      </c>
      <c r="S142" s="88">
        <f t="shared" si="8"/>
        <v>76</v>
      </c>
      <c r="T142" s="41" t="s">
        <v>35</v>
      </c>
      <c r="U142" s="41" t="s">
        <v>36</v>
      </c>
      <c r="V142" s="41"/>
      <c r="W142" s="133" t="str">
        <f t="shared" ca="1" si="9"/>
        <v>2019CJ22CP7</v>
      </c>
    </row>
    <row r="143" spans="1:23" s="40" customFormat="1" ht="32.25" customHeight="1">
      <c r="A143" s="38">
        <f t="shared" si="10"/>
        <v>137</v>
      </c>
      <c r="B143" s="41" t="s">
        <v>29</v>
      </c>
      <c r="C143" s="41" t="s">
        <v>30</v>
      </c>
      <c r="D143" s="41" t="s">
        <v>31</v>
      </c>
      <c r="E143" s="39"/>
      <c r="F143" s="41" t="s">
        <v>2380</v>
      </c>
      <c r="G143" s="41" t="s">
        <v>2381</v>
      </c>
      <c r="H143" s="41" t="s">
        <v>2464</v>
      </c>
      <c r="I143" s="41"/>
      <c r="J143" s="41"/>
      <c r="K143" s="41"/>
      <c r="L143" s="96">
        <v>43144</v>
      </c>
      <c r="M143" s="96">
        <v>43144</v>
      </c>
      <c r="N143" s="41">
        <v>23</v>
      </c>
      <c r="O143" s="41">
        <v>1</v>
      </c>
      <c r="P143" s="37"/>
      <c r="Q143" s="41">
        <v>1</v>
      </c>
      <c r="R143" s="41">
        <v>199</v>
      </c>
      <c r="S143" s="88">
        <f t="shared" si="8"/>
        <v>199</v>
      </c>
      <c r="T143" s="41" t="s">
        <v>35</v>
      </c>
      <c r="U143" s="41" t="s">
        <v>36</v>
      </c>
      <c r="V143" s="41"/>
      <c r="W143" s="133" t="str">
        <f t="shared" ca="1" si="9"/>
        <v>2019CJ23CP1</v>
      </c>
    </row>
    <row r="144" spans="1:23" s="40" customFormat="1" ht="32.25" customHeight="1">
      <c r="A144" s="38">
        <f t="shared" si="10"/>
        <v>138</v>
      </c>
      <c r="B144" s="41" t="s">
        <v>29</v>
      </c>
      <c r="C144" s="41" t="s">
        <v>30</v>
      </c>
      <c r="D144" s="41" t="s">
        <v>31</v>
      </c>
      <c r="E144" s="39"/>
      <c r="F144" s="41" t="s">
        <v>2380</v>
      </c>
      <c r="G144" s="41" t="s">
        <v>2381</v>
      </c>
      <c r="H144" s="41">
        <v>31239618</v>
      </c>
      <c r="I144" s="41"/>
      <c r="J144" s="41"/>
      <c r="K144" s="41"/>
      <c r="L144" s="96">
        <v>43144</v>
      </c>
      <c r="M144" s="96">
        <v>43144</v>
      </c>
      <c r="N144" s="41">
        <v>23</v>
      </c>
      <c r="O144" s="41">
        <v>2</v>
      </c>
      <c r="P144" s="37"/>
      <c r="Q144" s="41">
        <v>1</v>
      </c>
      <c r="R144" s="41">
        <v>161</v>
      </c>
      <c r="S144" s="88">
        <f t="shared" si="8"/>
        <v>161</v>
      </c>
      <c r="T144" s="41" t="s">
        <v>35</v>
      </c>
      <c r="U144" s="41" t="s">
        <v>36</v>
      </c>
      <c r="V144" s="41"/>
      <c r="W144" s="133" t="str">
        <f t="shared" ca="1" si="9"/>
        <v>2019CJ23CP2</v>
      </c>
    </row>
    <row r="145" spans="1:23" s="40" customFormat="1" ht="32.25" customHeight="1">
      <c r="A145" s="38">
        <f t="shared" si="10"/>
        <v>139</v>
      </c>
      <c r="B145" s="41" t="s">
        <v>29</v>
      </c>
      <c r="C145" s="41" t="s">
        <v>30</v>
      </c>
      <c r="D145" s="41" t="s">
        <v>31</v>
      </c>
      <c r="E145" s="39"/>
      <c r="F145" s="41" t="s">
        <v>2380</v>
      </c>
      <c r="G145" s="41" t="s">
        <v>2381</v>
      </c>
      <c r="H145" s="41">
        <v>31245518</v>
      </c>
      <c r="I145" s="41"/>
      <c r="J145" s="41"/>
      <c r="K145" s="41"/>
      <c r="L145" s="96">
        <v>43144</v>
      </c>
      <c r="M145" s="96">
        <v>43144</v>
      </c>
      <c r="N145" s="41">
        <v>23</v>
      </c>
      <c r="O145" s="41">
        <v>3</v>
      </c>
      <c r="P145" s="37"/>
      <c r="Q145" s="41">
        <v>1</v>
      </c>
      <c r="R145" s="41">
        <v>167</v>
      </c>
      <c r="S145" s="88">
        <f t="shared" si="8"/>
        <v>167</v>
      </c>
      <c r="T145" s="41" t="s">
        <v>35</v>
      </c>
      <c r="U145" s="41" t="s">
        <v>36</v>
      </c>
      <c r="V145" s="41"/>
      <c r="W145" s="133" t="str">
        <f t="shared" ca="1" si="9"/>
        <v>2019CJ23CP3</v>
      </c>
    </row>
    <row r="146" spans="1:23" s="40" customFormat="1" ht="32.25" customHeight="1">
      <c r="A146" s="38">
        <f t="shared" si="10"/>
        <v>140</v>
      </c>
      <c r="B146" s="41" t="s">
        <v>29</v>
      </c>
      <c r="C146" s="41" t="s">
        <v>30</v>
      </c>
      <c r="D146" s="41" t="s">
        <v>31</v>
      </c>
      <c r="E146" s="39"/>
      <c r="F146" s="41" t="s">
        <v>2380</v>
      </c>
      <c r="G146" s="41" t="s">
        <v>2381</v>
      </c>
      <c r="H146" s="41" t="s">
        <v>2465</v>
      </c>
      <c r="I146" s="41"/>
      <c r="J146" s="41"/>
      <c r="K146" s="41"/>
      <c r="L146" s="96">
        <v>43144</v>
      </c>
      <c r="M146" s="96">
        <v>43144</v>
      </c>
      <c r="N146" s="41">
        <v>23</v>
      </c>
      <c r="O146" s="41">
        <v>4</v>
      </c>
      <c r="P146" s="37"/>
      <c r="Q146" s="41">
        <v>1</v>
      </c>
      <c r="R146" s="41">
        <v>204</v>
      </c>
      <c r="S146" s="88">
        <f t="shared" si="8"/>
        <v>204</v>
      </c>
      <c r="T146" s="41" t="s">
        <v>35</v>
      </c>
      <c r="U146" s="41" t="s">
        <v>36</v>
      </c>
      <c r="V146" s="41"/>
      <c r="W146" s="133" t="str">
        <f t="shared" ca="1" si="9"/>
        <v>2019CJ23CP4</v>
      </c>
    </row>
    <row r="147" spans="1:23" s="40" customFormat="1" ht="32.25" customHeight="1">
      <c r="A147" s="38">
        <f t="shared" si="10"/>
        <v>141</v>
      </c>
      <c r="B147" s="41" t="s">
        <v>29</v>
      </c>
      <c r="C147" s="41" t="s">
        <v>30</v>
      </c>
      <c r="D147" s="41" t="s">
        <v>31</v>
      </c>
      <c r="E147" s="39"/>
      <c r="F147" s="41" t="s">
        <v>2380</v>
      </c>
      <c r="G147" s="41" t="s">
        <v>2381</v>
      </c>
      <c r="H147" s="41" t="s">
        <v>2466</v>
      </c>
      <c r="I147" s="41"/>
      <c r="J147" s="41"/>
      <c r="K147" s="41"/>
      <c r="L147" s="96">
        <v>43144</v>
      </c>
      <c r="M147" s="96">
        <v>43144</v>
      </c>
      <c r="N147" s="41">
        <v>23</v>
      </c>
      <c r="O147" s="41">
        <v>5</v>
      </c>
      <c r="P147" s="37"/>
      <c r="Q147" s="41">
        <v>1</v>
      </c>
      <c r="R147" s="41">
        <v>198</v>
      </c>
      <c r="S147" s="88">
        <f t="shared" si="8"/>
        <v>198</v>
      </c>
      <c r="T147" s="41" t="s">
        <v>35</v>
      </c>
      <c r="U147" s="41" t="s">
        <v>36</v>
      </c>
      <c r="V147" s="41"/>
      <c r="W147" s="133" t="str">
        <f t="shared" ca="1" si="9"/>
        <v>2019CJ23CP5</v>
      </c>
    </row>
    <row r="148" spans="1:23" s="40" customFormat="1" ht="32.25" customHeight="1">
      <c r="A148" s="38">
        <f t="shared" si="10"/>
        <v>142</v>
      </c>
      <c r="B148" s="41" t="s">
        <v>29</v>
      </c>
      <c r="C148" s="41" t="s">
        <v>30</v>
      </c>
      <c r="D148" s="41" t="s">
        <v>31</v>
      </c>
      <c r="E148" s="39"/>
      <c r="F148" s="41" t="s">
        <v>2380</v>
      </c>
      <c r="G148" s="41" t="s">
        <v>2381</v>
      </c>
      <c r="H148" s="41" t="s">
        <v>2467</v>
      </c>
      <c r="I148" s="41"/>
      <c r="J148" s="41"/>
      <c r="K148" s="41"/>
      <c r="L148" s="96">
        <v>43144</v>
      </c>
      <c r="M148" s="96">
        <v>43144</v>
      </c>
      <c r="N148" s="41">
        <v>23</v>
      </c>
      <c r="O148" s="41">
        <v>6</v>
      </c>
      <c r="P148" s="37"/>
      <c r="Q148" s="41">
        <v>1</v>
      </c>
      <c r="R148" s="41">
        <v>204</v>
      </c>
      <c r="S148" s="88">
        <f t="shared" si="8"/>
        <v>204</v>
      </c>
      <c r="T148" s="41" t="s">
        <v>35</v>
      </c>
      <c r="U148" s="41" t="s">
        <v>36</v>
      </c>
      <c r="V148" s="41"/>
      <c r="W148" s="133" t="str">
        <f t="shared" ca="1" si="9"/>
        <v>2019CJ23CP6</v>
      </c>
    </row>
    <row r="149" spans="1:23" s="40" customFormat="1" ht="32.25" customHeight="1">
      <c r="A149" s="38">
        <f t="shared" si="10"/>
        <v>143</v>
      </c>
      <c r="B149" s="41" t="s">
        <v>29</v>
      </c>
      <c r="C149" s="41" t="s">
        <v>30</v>
      </c>
      <c r="D149" s="41" t="s">
        <v>31</v>
      </c>
      <c r="E149" s="39"/>
      <c r="F149" s="41" t="s">
        <v>2380</v>
      </c>
      <c r="G149" s="41" t="s">
        <v>2381</v>
      </c>
      <c r="H149" s="41" t="s">
        <v>2468</v>
      </c>
      <c r="I149" s="41"/>
      <c r="J149" s="41"/>
      <c r="K149" s="41"/>
      <c r="L149" s="96">
        <v>43144</v>
      </c>
      <c r="M149" s="96">
        <v>43145</v>
      </c>
      <c r="N149" s="41">
        <v>24</v>
      </c>
      <c r="O149" s="41">
        <v>1</v>
      </c>
      <c r="P149" s="37"/>
      <c r="Q149" s="41">
        <v>1</v>
      </c>
      <c r="R149" s="41">
        <v>201</v>
      </c>
      <c r="S149" s="88">
        <f t="shared" si="8"/>
        <v>201</v>
      </c>
      <c r="T149" s="41" t="s">
        <v>35</v>
      </c>
      <c r="U149" s="41" t="s">
        <v>36</v>
      </c>
      <c r="V149" s="41"/>
      <c r="W149" s="133" t="str">
        <f t="shared" ca="1" si="9"/>
        <v>2019CJ24CP1</v>
      </c>
    </row>
    <row r="150" spans="1:23" s="40" customFormat="1" ht="32.25" customHeight="1">
      <c r="A150" s="38">
        <f t="shared" si="10"/>
        <v>144</v>
      </c>
      <c r="B150" s="41" t="s">
        <v>29</v>
      </c>
      <c r="C150" s="41" t="s">
        <v>30</v>
      </c>
      <c r="D150" s="41" t="s">
        <v>31</v>
      </c>
      <c r="E150" s="39"/>
      <c r="F150" s="41" t="s">
        <v>2380</v>
      </c>
      <c r="G150" s="41" t="s">
        <v>2381</v>
      </c>
      <c r="H150" s="41" t="s">
        <v>2469</v>
      </c>
      <c r="I150" s="41"/>
      <c r="J150" s="41"/>
      <c r="K150" s="41"/>
      <c r="L150" s="96">
        <v>43145</v>
      </c>
      <c r="M150" s="96">
        <v>43145</v>
      </c>
      <c r="N150" s="41">
        <v>24</v>
      </c>
      <c r="O150" s="41">
        <v>2</v>
      </c>
      <c r="P150" s="37"/>
      <c r="Q150" s="41">
        <v>1</v>
      </c>
      <c r="R150" s="41">
        <v>193</v>
      </c>
      <c r="S150" s="88">
        <f t="shared" si="8"/>
        <v>193</v>
      </c>
      <c r="T150" s="41" t="s">
        <v>35</v>
      </c>
      <c r="U150" s="41" t="s">
        <v>36</v>
      </c>
      <c r="V150" s="41"/>
      <c r="W150" s="133" t="str">
        <f t="shared" ca="1" si="9"/>
        <v>2019CJ24CP2</v>
      </c>
    </row>
    <row r="151" spans="1:23" s="40" customFormat="1" ht="32.25" customHeight="1">
      <c r="A151" s="38">
        <f t="shared" si="10"/>
        <v>145</v>
      </c>
      <c r="B151" s="41" t="s">
        <v>29</v>
      </c>
      <c r="C151" s="41" t="s">
        <v>30</v>
      </c>
      <c r="D151" s="41" t="s">
        <v>31</v>
      </c>
      <c r="E151" s="39"/>
      <c r="F151" s="41" t="s">
        <v>2380</v>
      </c>
      <c r="G151" s="41" t="s">
        <v>2381</v>
      </c>
      <c r="H151" s="41" t="s">
        <v>2470</v>
      </c>
      <c r="I151" s="41"/>
      <c r="J151" s="41"/>
      <c r="K151" s="41"/>
      <c r="L151" s="96">
        <v>43145</v>
      </c>
      <c r="M151" s="96">
        <v>43146</v>
      </c>
      <c r="N151" s="41">
        <v>24</v>
      </c>
      <c r="O151" s="41">
        <v>3</v>
      </c>
      <c r="P151" s="37"/>
      <c r="Q151" s="41">
        <v>1</v>
      </c>
      <c r="R151" s="41">
        <v>101</v>
      </c>
      <c r="S151" s="88">
        <f t="shared" si="8"/>
        <v>101</v>
      </c>
      <c r="T151" s="41" t="s">
        <v>35</v>
      </c>
      <c r="U151" s="41" t="s">
        <v>36</v>
      </c>
      <c r="V151" s="41"/>
      <c r="W151" s="133" t="str">
        <f t="shared" ca="1" si="9"/>
        <v>2019CJ24CP3</v>
      </c>
    </row>
    <row r="152" spans="1:23" s="40" customFormat="1" ht="32.25" customHeight="1">
      <c r="A152" s="38">
        <f t="shared" si="10"/>
        <v>146</v>
      </c>
      <c r="B152" s="41" t="s">
        <v>29</v>
      </c>
      <c r="C152" s="41" t="s">
        <v>30</v>
      </c>
      <c r="D152" s="41" t="s">
        <v>31</v>
      </c>
      <c r="E152" s="39"/>
      <c r="F152" s="41" t="s">
        <v>2380</v>
      </c>
      <c r="G152" s="41" t="s">
        <v>2381</v>
      </c>
      <c r="H152" s="41">
        <v>34193418</v>
      </c>
      <c r="I152" s="41"/>
      <c r="J152" s="41"/>
      <c r="K152" s="41"/>
      <c r="L152" s="96">
        <v>43146</v>
      </c>
      <c r="M152" s="96">
        <v>43146</v>
      </c>
      <c r="N152" s="41">
        <v>24</v>
      </c>
      <c r="O152" s="41">
        <v>4</v>
      </c>
      <c r="P152" s="37"/>
      <c r="Q152" s="41">
        <v>1</v>
      </c>
      <c r="R152" s="41">
        <v>95</v>
      </c>
      <c r="S152" s="88">
        <f t="shared" si="8"/>
        <v>95</v>
      </c>
      <c r="T152" s="41" t="s">
        <v>35</v>
      </c>
      <c r="U152" s="41" t="s">
        <v>36</v>
      </c>
      <c r="V152" s="41"/>
      <c r="W152" s="133" t="str">
        <f t="shared" ca="1" si="9"/>
        <v>2019CJ24CP4</v>
      </c>
    </row>
    <row r="153" spans="1:23" s="40" customFormat="1" ht="32.25" customHeight="1">
      <c r="A153" s="38">
        <f t="shared" si="10"/>
        <v>147</v>
      </c>
      <c r="B153" s="41" t="s">
        <v>29</v>
      </c>
      <c r="C153" s="41" t="s">
        <v>30</v>
      </c>
      <c r="D153" s="41" t="s">
        <v>31</v>
      </c>
      <c r="E153" s="39"/>
      <c r="F153" s="41" t="s">
        <v>2380</v>
      </c>
      <c r="G153" s="41" t="s">
        <v>2381</v>
      </c>
      <c r="H153" s="41">
        <v>34432118</v>
      </c>
      <c r="I153" s="41"/>
      <c r="J153" s="41"/>
      <c r="K153" s="41"/>
      <c r="L153" s="96">
        <v>43146</v>
      </c>
      <c r="M153" s="96">
        <v>43146</v>
      </c>
      <c r="N153" s="41">
        <v>24</v>
      </c>
      <c r="O153" s="41">
        <v>5</v>
      </c>
      <c r="P153" s="37" t="s">
        <v>125</v>
      </c>
      <c r="Q153" s="41">
        <v>1</v>
      </c>
      <c r="R153" s="41">
        <v>149</v>
      </c>
      <c r="S153" s="88">
        <f t="shared" si="8"/>
        <v>149</v>
      </c>
      <c r="T153" s="41" t="s">
        <v>35</v>
      </c>
      <c r="U153" s="41" t="s">
        <v>36</v>
      </c>
      <c r="V153" s="41"/>
      <c r="W153" s="133" t="str">
        <f t="shared" ca="1" si="9"/>
        <v>2019CJ24CP5</v>
      </c>
    </row>
    <row r="154" spans="1:23" s="40" customFormat="1" ht="32.25" customHeight="1">
      <c r="A154" s="38">
        <f t="shared" si="10"/>
        <v>148</v>
      </c>
      <c r="B154" s="41" t="s">
        <v>29</v>
      </c>
      <c r="C154" s="41" t="s">
        <v>30</v>
      </c>
      <c r="D154" s="41" t="s">
        <v>31</v>
      </c>
      <c r="E154" s="39"/>
      <c r="F154" s="41" t="s">
        <v>2380</v>
      </c>
      <c r="G154" s="41" t="s">
        <v>2381</v>
      </c>
      <c r="H154" s="41">
        <v>34432118</v>
      </c>
      <c r="I154" s="41"/>
      <c r="J154" s="41"/>
      <c r="K154" s="41"/>
      <c r="L154" s="96">
        <v>43146</v>
      </c>
      <c r="M154" s="96">
        <v>43146</v>
      </c>
      <c r="N154" s="41">
        <v>24</v>
      </c>
      <c r="O154" s="41">
        <v>6</v>
      </c>
      <c r="P154" s="37" t="s">
        <v>126</v>
      </c>
      <c r="Q154" s="41">
        <v>150</v>
      </c>
      <c r="R154" s="41">
        <v>227</v>
      </c>
      <c r="S154" s="88">
        <f t="shared" si="8"/>
        <v>78</v>
      </c>
      <c r="T154" s="41" t="s">
        <v>35</v>
      </c>
      <c r="U154" s="41" t="s">
        <v>36</v>
      </c>
      <c r="V154" s="41"/>
      <c r="W154" s="133" t="str">
        <f t="shared" ca="1" si="9"/>
        <v>2019CJ24CP6</v>
      </c>
    </row>
    <row r="155" spans="1:23" s="40" customFormat="1" ht="32.25" customHeight="1">
      <c r="A155" s="38">
        <f t="shared" si="10"/>
        <v>149</v>
      </c>
      <c r="B155" s="41" t="s">
        <v>29</v>
      </c>
      <c r="C155" s="41" t="s">
        <v>30</v>
      </c>
      <c r="D155" s="41" t="s">
        <v>31</v>
      </c>
      <c r="E155" s="39"/>
      <c r="F155" s="41" t="s">
        <v>2380</v>
      </c>
      <c r="G155" s="41" t="s">
        <v>2381</v>
      </c>
      <c r="H155" s="41" t="s">
        <v>2471</v>
      </c>
      <c r="I155" s="41"/>
      <c r="J155" s="41"/>
      <c r="K155" s="41"/>
      <c r="L155" s="96">
        <v>43146</v>
      </c>
      <c r="M155" s="96">
        <v>43146</v>
      </c>
      <c r="N155" s="41">
        <v>25</v>
      </c>
      <c r="O155" s="41">
        <v>1</v>
      </c>
      <c r="P155" s="37"/>
      <c r="Q155" s="41">
        <v>1</v>
      </c>
      <c r="R155" s="41">
        <v>190</v>
      </c>
      <c r="S155" s="88">
        <f t="shared" si="8"/>
        <v>190</v>
      </c>
      <c r="T155" s="41" t="s">
        <v>35</v>
      </c>
      <c r="U155" s="41" t="s">
        <v>36</v>
      </c>
      <c r="V155" s="41"/>
      <c r="W155" s="133" t="str">
        <f t="shared" ca="1" si="9"/>
        <v>2019CJ25CP1</v>
      </c>
    </row>
    <row r="156" spans="1:23" s="40" customFormat="1" ht="32.25" customHeight="1">
      <c r="A156" s="38">
        <f t="shared" si="10"/>
        <v>150</v>
      </c>
      <c r="B156" s="41" t="s">
        <v>29</v>
      </c>
      <c r="C156" s="41" t="s">
        <v>30</v>
      </c>
      <c r="D156" s="41" t="s">
        <v>31</v>
      </c>
      <c r="E156" s="39"/>
      <c r="F156" s="41" t="s">
        <v>2380</v>
      </c>
      <c r="G156" s="41" t="s">
        <v>2381</v>
      </c>
      <c r="H156" s="41" t="s">
        <v>2472</v>
      </c>
      <c r="I156" s="41"/>
      <c r="J156" s="41"/>
      <c r="K156" s="41"/>
      <c r="L156" s="96">
        <v>43146</v>
      </c>
      <c r="M156" s="96">
        <v>43147</v>
      </c>
      <c r="N156" s="41">
        <v>25</v>
      </c>
      <c r="O156" s="41">
        <v>2</v>
      </c>
      <c r="P156" s="37"/>
      <c r="Q156" s="41">
        <v>1</v>
      </c>
      <c r="R156" s="41">
        <v>194</v>
      </c>
      <c r="S156" s="88">
        <f t="shared" si="8"/>
        <v>194</v>
      </c>
      <c r="T156" s="41" t="s">
        <v>35</v>
      </c>
      <c r="U156" s="41" t="s">
        <v>36</v>
      </c>
      <c r="V156" s="41"/>
      <c r="W156" s="133" t="str">
        <f t="shared" ca="1" si="9"/>
        <v>2019CJ25CP2</v>
      </c>
    </row>
    <row r="157" spans="1:23" s="40" customFormat="1" ht="32.25" customHeight="1">
      <c r="A157" s="38">
        <f t="shared" si="10"/>
        <v>151</v>
      </c>
      <c r="B157" s="41" t="s">
        <v>29</v>
      </c>
      <c r="C157" s="41" t="s">
        <v>30</v>
      </c>
      <c r="D157" s="41" t="s">
        <v>31</v>
      </c>
      <c r="E157" s="39"/>
      <c r="F157" s="41" t="s">
        <v>2380</v>
      </c>
      <c r="G157" s="41" t="s">
        <v>2381</v>
      </c>
      <c r="H157" s="41">
        <v>36237618</v>
      </c>
      <c r="I157" s="41"/>
      <c r="J157" s="41"/>
      <c r="K157" s="41"/>
      <c r="L157" s="96">
        <v>43147</v>
      </c>
      <c r="M157" s="96">
        <v>43147</v>
      </c>
      <c r="N157" s="41">
        <v>25</v>
      </c>
      <c r="O157" s="41">
        <v>3</v>
      </c>
      <c r="P157" s="37" t="s">
        <v>125</v>
      </c>
      <c r="Q157" s="41">
        <v>1</v>
      </c>
      <c r="R157" s="41">
        <v>200</v>
      </c>
      <c r="S157" s="88">
        <f>R157-Q157+1</f>
        <v>200</v>
      </c>
      <c r="T157" s="41" t="s">
        <v>35</v>
      </c>
      <c r="U157" s="41" t="s">
        <v>36</v>
      </c>
      <c r="V157" s="41"/>
      <c r="W157" s="133" t="str">
        <f t="shared" ca="1" si="9"/>
        <v>2019CJ25CP3</v>
      </c>
    </row>
    <row r="158" spans="1:23" s="40" customFormat="1" ht="32.25" customHeight="1">
      <c r="A158" s="38">
        <f t="shared" si="10"/>
        <v>152</v>
      </c>
      <c r="B158" s="41" t="s">
        <v>29</v>
      </c>
      <c r="C158" s="41" t="s">
        <v>30</v>
      </c>
      <c r="D158" s="41" t="s">
        <v>31</v>
      </c>
      <c r="E158" s="39"/>
      <c r="F158" s="41" t="s">
        <v>2380</v>
      </c>
      <c r="G158" s="41" t="s">
        <v>2381</v>
      </c>
      <c r="H158" s="41">
        <v>36237618</v>
      </c>
      <c r="I158" s="41"/>
      <c r="J158" s="41"/>
      <c r="K158" s="41"/>
      <c r="L158" s="96">
        <v>43147</v>
      </c>
      <c r="M158" s="96">
        <v>43147</v>
      </c>
      <c r="N158" s="41">
        <v>25</v>
      </c>
      <c r="O158" s="41">
        <v>4</v>
      </c>
      <c r="P158" s="37" t="s">
        <v>126</v>
      </c>
      <c r="Q158" s="41">
        <v>201</v>
      </c>
      <c r="R158" s="41">
        <v>230</v>
      </c>
      <c r="S158" s="88">
        <f t="shared" si="8"/>
        <v>30</v>
      </c>
      <c r="T158" s="41" t="s">
        <v>35</v>
      </c>
      <c r="U158" s="41" t="s">
        <v>36</v>
      </c>
      <c r="V158" s="41"/>
      <c r="W158" s="133" t="str">
        <f t="shared" ca="1" si="9"/>
        <v>2019CJ25CP4</v>
      </c>
    </row>
    <row r="159" spans="1:23" s="40" customFormat="1" ht="32.25" customHeight="1">
      <c r="A159" s="38">
        <f t="shared" si="10"/>
        <v>153</v>
      </c>
      <c r="B159" s="41" t="s">
        <v>29</v>
      </c>
      <c r="C159" s="41" t="s">
        <v>30</v>
      </c>
      <c r="D159" s="41" t="s">
        <v>31</v>
      </c>
      <c r="E159" s="39"/>
      <c r="F159" s="41" t="s">
        <v>2380</v>
      </c>
      <c r="G159" s="41" t="s">
        <v>2381</v>
      </c>
      <c r="H159" s="41">
        <v>36472818</v>
      </c>
      <c r="I159" s="41"/>
      <c r="J159" s="41"/>
      <c r="K159" s="41"/>
      <c r="L159" s="96">
        <v>43147</v>
      </c>
      <c r="M159" s="96">
        <v>43147</v>
      </c>
      <c r="N159" s="41">
        <v>25</v>
      </c>
      <c r="O159" s="41">
        <v>5</v>
      </c>
      <c r="P159" s="37"/>
      <c r="Q159" s="41">
        <v>1</v>
      </c>
      <c r="R159" s="41">
        <v>204</v>
      </c>
      <c r="S159" s="88">
        <f t="shared" si="8"/>
        <v>204</v>
      </c>
      <c r="T159" s="41" t="s">
        <v>35</v>
      </c>
      <c r="U159" s="41" t="s">
        <v>36</v>
      </c>
      <c r="V159" s="41"/>
      <c r="W159" s="133" t="str">
        <f t="shared" ca="1" si="9"/>
        <v>2019CJ25CP5</v>
      </c>
    </row>
    <row r="160" spans="1:23" s="40" customFormat="1" ht="32.25" customHeight="1">
      <c r="A160" s="38">
        <f t="shared" si="10"/>
        <v>154</v>
      </c>
      <c r="B160" s="41" t="s">
        <v>29</v>
      </c>
      <c r="C160" s="41" t="s">
        <v>30</v>
      </c>
      <c r="D160" s="41" t="s">
        <v>31</v>
      </c>
      <c r="E160" s="39"/>
      <c r="F160" s="41" t="s">
        <v>2380</v>
      </c>
      <c r="G160" s="41" t="s">
        <v>2381</v>
      </c>
      <c r="H160" s="41">
        <v>36629518</v>
      </c>
      <c r="I160" s="41"/>
      <c r="J160" s="41"/>
      <c r="K160" s="41"/>
      <c r="L160" s="96">
        <v>43147</v>
      </c>
      <c r="M160" s="96">
        <v>43147</v>
      </c>
      <c r="N160" s="41">
        <v>25</v>
      </c>
      <c r="O160" s="41">
        <v>6</v>
      </c>
      <c r="P160" s="37"/>
      <c r="Q160" s="41">
        <v>1</v>
      </c>
      <c r="R160" s="41">
        <v>96</v>
      </c>
      <c r="S160" s="88">
        <f t="shared" si="8"/>
        <v>96</v>
      </c>
      <c r="T160" s="41" t="s">
        <v>35</v>
      </c>
      <c r="U160" s="41" t="s">
        <v>36</v>
      </c>
      <c r="V160" s="41"/>
      <c r="W160" s="133" t="str">
        <f t="shared" ca="1" si="9"/>
        <v>2019CJ25CP6</v>
      </c>
    </row>
    <row r="161" spans="1:23" s="40" customFormat="1" ht="32.25" customHeight="1">
      <c r="A161" s="38">
        <f t="shared" si="10"/>
        <v>155</v>
      </c>
      <c r="B161" s="41" t="s">
        <v>29</v>
      </c>
      <c r="C161" s="41" t="s">
        <v>30</v>
      </c>
      <c r="D161" s="41" t="s">
        <v>31</v>
      </c>
      <c r="E161" s="39"/>
      <c r="F161" s="41" t="s">
        <v>2380</v>
      </c>
      <c r="G161" s="41" t="s">
        <v>2381</v>
      </c>
      <c r="H161" s="41" t="s">
        <v>2473</v>
      </c>
      <c r="I161" s="41"/>
      <c r="J161" s="41"/>
      <c r="K161" s="41"/>
      <c r="L161" s="96">
        <v>43150</v>
      </c>
      <c r="M161" s="96">
        <v>43150</v>
      </c>
      <c r="N161" s="41">
        <v>26</v>
      </c>
      <c r="O161" s="41">
        <v>1</v>
      </c>
      <c r="P161" s="37"/>
      <c r="Q161" s="41">
        <v>1</v>
      </c>
      <c r="R161" s="41">
        <v>134</v>
      </c>
      <c r="S161" s="88">
        <f t="shared" si="8"/>
        <v>134</v>
      </c>
      <c r="T161" s="41" t="s">
        <v>35</v>
      </c>
      <c r="U161" s="41" t="s">
        <v>36</v>
      </c>
      <c r="V161" s="41"/>
      <c r="W161" s="133" t="str">
        <f t="shared" ca="1" si="9"/>
        <v>2019CJ26CP1</v>
      </c>
    </row>
    <row r="162" spans="1:23" s="40" customFormat="1" ht="32.25" customHeight="1">
      <c r="A162" s="38">
        <f t="shared" si="10"/>
        <v>156</v>
      </c>
      <c r="B162" s="41" t="s">
        <v>29</v>
      </c>
      <c r="C162" s="41" t="s">
        <v>30</v>
      </c>
      <c r="D162" s="41" t="s">
        <v>31</v>
      </c>
      <c r="E162" s="39"/>
      <c r="F162" s="41" t="s">
        <v>2380</v>
      </c>
      <c r="G162" s="41" t="s">
        <v>2381</v>
      </c>
      <c r="H162" s="41">
        <v>37410518</v>
      </c>
      <c r="I162" s="41"/>
      <c r="J162" s="41"/>
      <c r="K162" s="41"/>
      <c r="L162" s="96">
        <v>43150</v>
      </c>
      <c r="M162" s="96">
        <v>43150</v>
      </c>
      <c r="N162" s="41">
        <v>26</v>
      </c>
      <c r="O162" s="41">
        <v>2</v>
      </c>
      <c r="P162" s="37"/>
      <c r="Q162" s="41">
        <v>1</v>
      </c>
      <c r="R162" s="41">
        <v>215</v>
      </c>
      <c r="S162" s="88">
        <f t="shared" si="8"/>
        <v>215</v>
      </c>
      <c r="T162" s="41" t="s">
        <v>35</v>
      </c>
      <c r="U162" s="41" t="s">
        <v>36</v>
      </c>
      <c r="V162" s="41"/>
      <c r="W162" s="133" t="str">
        <f t="shared" ca="1" si="9"/>
        <v>2019CJ26CP2</v>
      </c>
    </row>
    <row r="163" spans="1:23" s="40" customFormat="1" ht="32.25" customHeight="1">
      <c r="A163" s="38">
        <f t="shared" si="10"/>
        <v>157</v>
      </c>
      <c r="B163" s="41" t="s">
        <v>29</v>
      </c>
      <c r="C163" s="41" t="s">
        <v>30</v>
      </c>
      <c r="D163" s="41" t="s">
        <v>31</v>
      </c>
      <c r="E163" s="39"/>
      <c r="F163" s="41" t="s">
        <v>2380</v>
      </c>
      <c r="G163" s="41" t="s">
        <v>2381</v>
      </c>
      <c r="H163" s="41" t="s">
        <v>2474</v>
      </c>
      <c r="I163" s="41"/>
      <c r="J163" s="41"/>
      <c r="K163" s="41"/>
      <c r="L163" s="96">
        <v>43150</v>
      </c>
      <c r="M163" s="96">
        <v>43150</v>
      </c>
      <c r="N163" s="41">
        <v>26</v>
      </c>
      <c r="O163" s="41">
        <v>3</v>
      </c>
      <c r="P163" s="37"/>
      <c r="Q163" s="41">
        <v>1</v>
      </c>
      <c r="R163" s="41">
        <v>217</v>
      </c>
      <c r="S163" s="88">
        <f t="shared" si="8"/>
        <v>217</v>
      </c>
      <c r="T163" s="41" t="s">
        <v>35</v>
      </c>
      <c r="U163" s="41" t="s">
        <v>36</v>
      </c>
      <c r="V163" s="41"/>
      <c r="W163" s="133" t="str">
        <f t="shared" ca="1" si="9"/>
        <v>2019CJ26CP3</v>
      </c>
    </row>
    <row r="164" spans="1:23" s="40" customFormat="1" ht="32.25" customHeight="1">
      <c r="A164" s="38">
        <f t="shared" si="10"/>
        <v>158</v>
      </c>
      <c r="B164" s="41" t="s">
        <v>29</v>
      </c>
      <c r="C164" s="41" t="s">
        <v>30</v>
      </c>
      <c r="D164" s="41" t="s">
        <v>31</v>
      </c>
      <c r="E164" s="39"/>
      <c r="F164" s="41" t="s">
        <v>2380</v>
      </c>
      <c r="G164" s="41" t="s">
        <v>2381</v>
      </c>
      <c r="H164" s="41">
        <v>38256418</v>
      </c>
      <c r="I164" s="41"/>
      <c r="J164" s="41"/>
      <c r="K164" s="41"/>
      <c r="L164" s="96">
        <v>43150</v>
      </c>
      <c r="M164" s="96">
        <v>43150</v>
      </c>
      <c r="N164" s="41">
        <v>26</v>
      </c>
      <c r="O164" s="41">
        <v>4</v>
      </c>
      <c r="P164" s="37"/>
      <c r="Q164" s="41">
        <v>1</v>
      </c>
      <c r="R164" s="41">
        <v>180</v>
      </c>
      <c r="S164" s="88">
        <f>R164-Q164+1</f>
        <v>180</v>
      </c>
      <c r="T164" s="41" t="s">
        <v>35</v>
      </c>
      <c r="U164" s="41" t="s">
        <v>36</v>
      </c>
      <c r="V164" s="41"/>
      <c r="W164" s="133" t="str">
        <f t="shared" ca="1" si="9"/>
        <v>2019CJ26CP4</v>
      </c>
    </row>
    <row r="165" spans="1:23" s="40" customFormat="1" ht="32.25" customHeight="1">
      <c r="A165" s="38">
        <f t="shared" si="10"/>
        <v>159</v>
      </c>
      <c r="B165" s="41" t="s">
        <v>29</v>
      </c>
      <c r="C165" s="41" t="s">
        <v>30</v>
      </c>
      <c r="D165" s="41" t="s">
        <v>31</v>
      </c>
      <c r="E165" s="39"/>
      <c r="F165" s="41" t="s">
        <v>2380</v>
      </c>
      <c r="G165" s="41" t="s">
        <v>2381</v>
      </c>
      <c r="H165" s="41" t="s">
        <v>2475</v>
      </c>
      <c r="I165" s="41"/>
      <c r="J165" s="41"/>
      <c r="K165" s="41"/>
      <c r="L165" s="96">
        <v>43151</v>
      </c>
      <c r="M165" s="96">
        <v>43152</v>
      </c>
      <c r="N165" s="41">
        <v>26</v>
      </c>
      <c r="O165" s="41">
        <v>5</v>
      </c>
      <c r="P165" s="37"/>
      <c r="Q165" s="41">
        <v>1</v>
      </c>
      <c r="R165" s="41">
        <v>206</v>
      </c>
      <c r="S165" s="88">
        <f>R165-Q165+1</f>
        <v>206</v>
      </c>
      <c r="T165" s="41" t="s">
        <v>35</v>
      </c>
      <c r="U165" s="41" t="s">
        <v>36</v>
      </c>
      <c r="V165" s="41"/>
      <c r="W165" s="133" t="str">
        <f t="shared" ca="1" si="9"/>
        <v>2019CJ26CP5</v>
      </c>
    </row>
    <row r="166" spans="1:23" s="40" customFormat="1" ht="32.25" customHeight="1">
      <c r="A166" s="38">
        <f t="shared" si="10"/>
        <v>160</v>
      </c>
      <c r="B166" s="41" t="s">
        <v>29</v>
      </c>
      <c r="C166" s="41" t="s">
        <v>30</v>
      </c>
      <c r="D166" s="41" t="s">
        <v>31</v>
      </c>
      <c r="E166" s="39"/>
      <c r="F166" s="41" t="s">
        <v>2380</v>
      </c>
      <c r="G166" s="41" t="s">
        <v>2381</v>
      </c>
      <c r="H166" s="41">
        <v>40756618</v>
      </c>
      <c r="I166" s="41"/>
      <c r="J166" s="41"/>
      <c r="K166" s="41"/>
      <c r="L166" s="96">
        <v>43152</v>
      </c>
      <c r="M166" s="96">
        <v>43152</v>
      </c>
      <c r="N166" s="41">
        <v>26</v>
      </c>
      <c r="O166" s="41">
        <v>6</v>
      </c>
      <c r="P166" s="37"/>
      <c r="Q166" s="41">
        <v>1</v>
      </c>
      <c r="R166" s="41">
        <v>128</v>
      </c>
      <c r="S166" s="88">
        <f t="shared" si="8"/>
        <v>128</v>
      </c>
      <c r="T166" s="41" t="s">
        <v>35</v>
      </c>
      <c r="U166" s="41" t="s">
        <v>36</v>
      </c>
      <c r="V166" s="41"/>
      <c r="W166" s="133" t="str">
        <f t="shared" ca="1" si="9"/>
        <v>2019CJ26CP6</v>
      </c>
    </row>
    <row r="167" spans="1:23" s="40" customFormat="1" ht="32.25" customHeight="1">
      <c r="A167" s="38">
        <f t="shared" si="10"/>
        <v>161</v>
      </c>
      <c r="B167" s="41" t="s">
        <v>29</v>
      </c>
      <c r="C167" s="41" t="s">
        <v>30</v>
      </c>
      <c r="D167" s="41" t="s">
        <v>31</v>
      </c>
      <c r="E167" s="39"/>
      <c r="F167" s="41" t="s">
        <v>2380</v>
      </c>
      <c r="G167" s="41" t="s">
        <v>2381</v>
      </c>
      <c r="H167" s="41">
        <v>40780318</v>
      </c>
      <c r="I167" s="41"/>
      <c r="J167" s="41"/>
      <c r="K167" s="41"/>
      <c r="L167" s="96">
        <v>43152</v>
      </c>
      <c r="M167" s="96">
        <v>43152</v>
      </c>
      <c r="N167" s="41">
        <v>26</v>
      </c>
      <c r="O167" s="41">
        <v>7</v>
      </c>
      <c r="P167" s="37"/>
      <c r="Q167" s="41">
        <v>1</v>
      </c>
      <c r="R167" s="41">
        <v>100</v>
      </c>
      <c r="S167" s="88">
        <f t="shared" si="8"/>
        <v>100</v>
      </c>
      <c r="T167" s="41" t="s">
        <v>35</v>
      </c>
      <c r="U167" s="41" t="s">
        <v>36</v>
      </c>
      <c r="V167" s="41"/>
      <c r="W167" s="133" t="str">
        <f t="shared" ca="1" si="9"/>
        <v>2019CJ26CP7</v>
      </c>
    </row>
    <row r="168" spans="1:23" s="40" customFormat="1" ht="32.25" customHeight="1">
      <c r="A168" s="38">
        <f t="shared" si="10"/>
        <v>162</v>
      </c>
      <c r="B168" s="41" t="s">
        <v>29</v>
      </c>
      <c r="C168" s="41" t="s">
        <v>30</v>
      </c>
      <c r="D168" s="41" t="s">
        <v>31</v>
      </c>
      <c r="E168" s="39"/>
      <c r="F168" s="41" t="s">
        <v>2380</v>
      </c>
      <c r="G168" s="41" t="s">
        <v>2381</v>
      </c>
      <c r="H168" s="41">
        <v>40786418</v>
      </c>
      <c r="I168" s="41"/>
      <c r="J168" s="41"/>
      <c r="K168" s="41"/>
      <c r="L168" s="96">
        <v>43152</v>
      </c>
      <c r="M168" s="96">
        <v>43152</v>
      </c>
      <c r="N168" s="41">
        <v>27</v>
      </c>
      <c r="O168" s="41">
        <v>1</v>
      </c>
      <c r="P168" s="37"/>
      <c r="Q168" s="41">
        <v>1</v>
      </c>
      <c r="R168" s="41">
        <v>184</v>
      </c>
      <c r="S168" s="88">
        <f t="shared" si="8"/>
        <v>184</v>
      </c>
      <c r="T168" s="41" t="s">
        <v>35</v>
      </c>
      <c r="U168" s="41" t="s">
        <v>36</v>
      </c>
      <c r="V168" s="41"/>
      <c r="W168" s="133" t="str">
        <f t="shared" ca="1" si="9"/>
        <v>2019CJ27CP1</v>
      </c>
    </row>
    <row r="169" spans="1:23" s="40" customFormat="1" ht="32.25" customHeight="1">
      <c r="A169" s="38">
        <f t="shared" si="10"/>
        <v>163</v>
      </c>
      <c r="B169" s="41" t="s">
        <v>29</v>
      </c>
      <c r="C169" s="41" t="s">
        <v>30</v>
      </c>
      <c r="D169" s="41" t="s">
        <v>31</v>
      </c>
      <c r="E169" s="39"/>
      <c r="F169" s="41" t="s">
        <v>2380</v>
      </c>
      <c r="G169" s="41" t="s">
        <v>2381</v>
      </c>
      <c r="H169" s="41" t="s">
        <v>2476</v>
      </c>
      <c r="I169" s="41"/>
      <c r="J169" s="41"/>
      <c r="K169" s="41"/>
      <c r="L169" s="96">
        <v>43152</v>
      </c>
      <c r="M169" s="96">
        <v>43152</v>
      </c>
      <c r="N169" s="41">
        <v>27</v>
      </c>
      <c r="O169" s="41">
        <v>2</v>
      </c>
      <c r="P169" s="37"/>
      <c r="Q169" s="41">
        <v>1</v>
      </c>
      <c r="R169" s="41">
        <v>192</v>
      </c>
      <c r="S169" s="88">
        <f t="shared" si="8"/>
        <v>192</v>
      </c>
      <c r="T169" s="41" t="s">
        <v>35</v>
      </c>
      <c r="U169" s="41" t="s">
        <v>36</v>
      </c>
      <c r="V169" s="41"/>
      <c r="W169" s="133" t="str">
        <f t="shared" ca="1" si="9"/>
        <v>2019CJ27CP2</v>
      </c>
    </row>
    <row r="170" spans="1:23" s="40" customFormat="1" ht="32.25" customHeight="1">
      <c r="A170" s="38">
        <f t="shared" si="10"/>
        <v>164</v>
      </c>
      <c r="B170" s="41" t="s">
        <v>29</v>
      </c>
      <c r="C170" s="41" t="s">
        <v>30</v>
      </c>
      <c r="D170" s="41" t="s">
        <v>31</v>
      </c>
      <c r="E170" s="39"/>
      <c r="F170" s="41" t="s">
        <v>2380</v>
      </c>
      <c r="G170" s="41" t="s">
        <v>2381</v>
      </c>
      <c r="H170" s="41" t="s">
        <v>2477</v>
      </c>
      <c r="I170" s="41"/>
      <c r="J170" s="41"/>
      <c r="K170" s="41"/>
      <c r="L170" s="96">
        <v>43152</v>
      </c>
      <c r="M170" s="96">
        <v>43152</v>
      </c>
      <c r="N170" s="41">
        <v>27</v>
      </c>
      <c r="O170" s="41">
        <v>3</v>
      </c>
      <c r="P170" s="37"/>
      <c r="Q170" s="41">
        <v>1</v>
      </c>
      <c r="R170" s="41">
        <v>201</v>
      </c>
      <c r="S170" s="88">
        <f t="shared" si="8"/>
        <v>201</v>
      </c>
      <c r="T170" s="41" t="s">
        <v>35</v>
      </c>
      <c r="U170" s="41" t="s">
        <v>36</v>
      </c>
      <c r="V170" s="41"/>
      <c r="W170" s="133" t="str">
        <f t="shared" ca="1" si="9"/>
        <v>2019CJ27CP3</v>
      </c>
    </row>
    <row r="171" spans="1:23" s="40" customFormat="1" ht="32.25" customHeight="1">
      <c r="A171" s="38">
        <f t="shared" si="10"/>
        <v>165</v>
      </c>
      <c r="B171" s="41" t="s">
        <v>29</v>
      </c>
      <c r="C171" s="41" t="s">
        <v>30</v>
      </c>
      <c r="D171" s="41" t="s">
        <v>31</v>
      </c>
      <c r="E171" s="39"/>
      <c r="F171" s="41" t="s">
        <v>2380</v>
      </c>
      <c r="G171" s="41" t="s">
        <v>2381</v>
      </c>
      <c r="H171" s="41" t="s">
        <v>2478</v>
      </c>
      <c r="I171" s="41"/>
      <c r="J171" s="41"/>
      <c r="K171" s="41"/>
      <c r="L171" s="96">
        <v>43152</v>
      </c>
      <c r="M171" s="96">
        <v>43152</v>
      </c>
      <c r="N171" s="41">
        <v>27</v>
      </c>
      <c r="O171" s="41">
        <v>4</v>
      </c>
      <c r="P171" s="37"/>
      <c r="Q171" s="41">
        <v>1</v>
      </c>
      <c r="R171" s="41">
        <v>206</v>
      </c>
      <c r="S171" s="88">
        <f t="shared" si="8"/>
        <v>206</v>
      </c>
      <c r="T171" s="41" t="s">
        <v>35</v>
      </c>
      <c r="U171" s="41" t="s">
        <v>36</v>
      </c>
      <c r="V171" s="41"/>
      <c r="W171" s="133" t="str">
        <f t="shared" ca="1" si="9"/>
        <v>2019CJ27CP4</v>
      </c>
    </row>
    <row r="172" spans="1:23" s="40" customFormat="1" ht="32.25" customHeight="1">
      <c r="A172" s="38">
        <f t="shared" si="10"/>
        <v>166</v>
      </c>
      <c r="B172" s="41" t="s">
        <v>29</v>
      </c>
      <c r="C172" s="41" t="s">
        <v>30</v>
      </c>
      <c r="D172" s="41" t="s">
        <v>31</v>
      </c>
      <c r="E172" s="39"/>
      <c r="F172" s="41" t="s">
        <v>2380</v>
      </c>
      <c r="G172" s="41" t="s">
        <v>2381</v>
      </c>
      <c r="H172" s="41" t="s">
        <v>2479</v>
      </c>
      <c r="I172" s="41"/>
      <c r="J172" s="41"/>
      <c r="K172" s="41"/>
      <c r="L172" s="96">
        <v>43152</v>
      </c>
      <c r="M172" s="96">
        <v>43152</v>
      </c>
      <c r="N172" s="41">
        <v>27</v>
      </c>
      <c r="O172" s="41">
        <v>5</v>
      </c>
      <c r="P172" s="37"/>
      <c r="Q172" s="41">
        <v>1</v>
      </c>
      <c r="R172" s="41">
        <v>81</v>
      </c>
      <c r="S172" s="88">
        <f t="shared" si="8"/>
        <v>81</v>
      </c>
      <c r="T172" s="41" t="s">
        <v>35</v>
      </c>
      <c r="U172" s="41" t="s">
        <v>36</v>
      </c>
      <c r="V172" s="41"/>
      <c r="W172" s="133" t="str">
        <f t="shared" ca="1" si="9"/>
        <v>2019CJ27CP5</v>
      </c>
    </row>
    <row r="173" spans="1:23" s="40" customFormat="1" ht="32.25" customHeight="1">
      <c r="A173" s="38">
        <f t="shared" si="10"/>
        <v>167</v>
      </c>
      <c r="B173" s="41" t="s">
        <v>29</v>
      </c>
      <c r="C173" s="41" t="s">
        <v>30</v>
      </c>
      <c r="D173" s="41" t="s">
        <v>31</v>
      </c>
      <c r="E173" s="39"/>
      <c r="F173" s="41" t="s">
        <v>2380</v>
      </c>
      <c r="G173" s="41" t="s">
        <v>2381</v>
      </c>
      <c r="H173" s="41">
        <v>41221218</v>
      </c>
      <c r="I173" s="41"/>
      <c r="J173" s="41"/>
      <c r="K173" s="41"/>
      <c r="L173" s="96">
        <v>43152</v>
      </c>
      <c r="M173" s="96">
        <v>43152</v>
      </c>
      <c r="N173" s="41">
        <v>27</v>
      </c>
      <c r="O173" s="41">
        <v>6</v>
      </c>
      <c r="P173" s="37"/>
      <c r="Q173" s="41">
        <v>1</v>
      </c>
      <c r="R173" s="41">
        <v>201</v>
      </c>
      <c r="S173" s="88">
        <f t="shared" si="8"/>
        <v>201</v>
      </c>
      <c r="T173" s="41" t="s">
        <v>35</v>
      </c>
      <c r="U173" s="41" t="s">
        <v>36</v>
      </c>
      <c r="V173" s="41"/>
      <c r="W173" s="133" t="str">
        <f t="shared" ca="1" si="9"/>
        <v>2019CJ27CP6</v>
      </c>
    </row>
    <row r="174" spans="1:23" s="40" customFormat="1" ht="32.25" customHeight="1">
      <c r="A174" s="38">
        <f t="shared" si="10"/>
        <v>168</v>
      </c>
      <c r="B174" s="41" t="s">
        <v>29</v>
      </c>
      <c r="C174" s="41" t="s">
        <v>30</v>
      </c>
      <c r="D174" s="41" t="s">
        <v>31</v>
      </c>
      <c r="E174" s="39"/>
      <c r="F174" s="41" t="s">
        <v>2380</v>
      </c>
      <c r="G174" s="41" t="s">
        <v>2381</v>
      </c>
      <c r="H174" s="41" t="s">
        <v>2480</v>
      </c>
      <c r="I174" s="41"/>
      <c r="J174" s="41"/>
      <c r="K174" s="41"/>
      <c r="L174" s="96">
        <v>43152</v>
      </c>
      <c r="M174" s="96">
        <v>43153</v>
      </c>
      <c r="N174" s="41">
        <v>28</v>
      </c>
      <c r="O174" s="41">
        <v>1</v>
      </c>
      <c r="P174" s="37"/>
      <c r="Q174" s="41">
        <v>1</v>
      </c>
      <c r="R174" s="41">
        <v>204</v>
      </c>
      <c r="S174" s="88">
        <f t="shared" si="8"/>
        <v>204</v>
      </c>
      <c r="T174" s="41" t="s">
        <v>35</v>
      </c>
      <c r="U174" s="41" t="s">
        <v>36</v>
      </c>
      <c r="V174" s="41"/>
      <c r="W174" s="133" t="str">
        <f t="shared" ca="1" si="9"/>
        <v>2019CJ28CP1</v>
      </c>
    </row>
    <row r="175" spans="1:23" s="40" customFormat="1" ht="32.25" customHeight="1">
      <c r="A175" s="38">
        <f t="shared" si="10"/>
        <v>169</v>
      </c>
      <c r="B175" s="41" t="s">
        <v>29</v>
      </c>
      <c r="C175" s="41" t="s">
        <v>30</v>
      </c>
      <c r="D175" s="41" t="s">
        <v>31</v>
      </c>
      <c r="E175" s="39"/>
      <c r="F175" s="41" t="s">
        <v>2380</v>
      </c>
      <c r="G175" s="41" t="s">
        <v>2381</v>
      </c>
      <c r="H175" s="88" t="s">
        <v>2481</v>
      </c>
      <c r="I175" s="88"/>
      <c r="J175" s="88"/>
      <c r="K175" s="88"/>
      <c r="L175" s="96">
        <v>43153</v>
      </c>
      <c r="M175" s="96">
        <v>43153</v>
      </c>
      <c r="N175" s="41">
        <v>28</v>
      </c>
      <c r="O175" s="41">
        <v>2</v>
      </c>
      <c r="P175" s="37"/>
      <c r="Q175" s="41">
        <v>1</v>
      </c>
      <c r="R175" s="88">
        <v>139</v>
      </c>
      <c r="S175" s="88">
        <f t="shared" si="8"/>
        <v>139</v>
      </c>
      <c r="T175" s="41" t="s">
        <v>35</v>
      </c>
      <c r="U175" s="41" t="s">
        <v>36</v>
      </c>
      <c r="V175" s="41"/>
      <c r="W175" s="133" t="str">
        <f t="shared" ca="1" si="9"/>
        <v>2019CJ28CP2</v>
      </c>
    </row>
    <row r="176" spans="1:23" s="40" customFormat="1" ht="32.25" customHeight="1">
      <c r="A176" s="38">
        <f t="shared" si="10"/>
        <v>170</v>
      </c>
      <c r="B176" s="41" t="s">
        <v>29</v>
      </c>
      <c r="C176" s="41" t="s">
        <v>30</v>
      </c>
      <c r="D176" s="41" t="s">
        <v>31</v>
      </c>
      <c r="E176" s="39"/>
      <c r="F176" s="41" t="s">
        <v>2380</v>
      </c>
      <c r="G176" s="41" t="s">
        <v>2381</v>
      </c>
      <c r="H176" s="88" t="s">
        <v>2482</v>
      </c>
      <c r="I176" s="88"/>
      <c r="J176" s="88"/>
      <c r="K176" s="88"/>
      <c r="L176" s="96">
        <v>43153</v>
      </c>
      <c r="M176" s="96">
        <v>43154</v>
      </c>
      <c r="N176" s="41">
        <v>28</v>
      </c>
      <c r="O176" s="41">
        <v>3</v>
      </c>
      <c r="P176" s="37"/>
      <c r="Q176" s="41">
        <v>1</v>
      </c>
      <c r="R176" s="88">
        <v>208</v>
      </c>
      <c r="S176" s="88">
        <f t="shared" si="8"/>
        <v>208</v>
      </c>
      <c r="T176" s="41" t="s">
        <v>35</v>
      </c>
      <c r="U176" s="41" t="s">
        <v>36</v>
      </c>
      <c r="V176" s="41"/>
      <c r="W176" s="133" t="str">
        <f t="shared" ca="1" si="9"/>
        <v>2019CJ28CP3</v>
      </c>
    </row>
    <row r="177" spans="1:23" s="40" customFormat="1" ht="32.25" customHeight="1">
      <c r="A177" s="38">
        <f t="shared" si="10"/>
        <v>171</v>
      </c>
      <c r="B177" s="41" t="s">
        <v>29</v>
      </c>
      <c r="C177" s="41" t="s">
        <v>30</v>
      </c>
      <c r="D177" s="41" t="s">
        <v>31</v>
      </c>
      <c r="E177" s="39"/>
      <c r="F177" s="41" t="s">
        <v>2380</v>
      </c>
      <c r="G177" s="41" t="s">
        <v>2381</v>
      </c>
      <c r="H177" s="88" t="s">
        <v>2483</v>
      </c>
      <c r="I177" s="88"/>
      <c r="J177" s="88"/>
      <c r="K177" s="88"/>
      <c r="L177" s="96">
        <v>43154</v>
      </c>
      <c r="M177" s="96">
        <v>43154</v>
      </c>
      <c r="N177" s="41">
        <v>28</v>
      </c>
      <c r="O177" s="41">
        <v>4</v>
      </c>
      <c r="P177" s="37"/>
      <c r="Q177" s="41">
        <v>1</v>
      </c>
      <c r="R177" s="88">
        <v>109</v>
      </c>
      <c r="S177" s="88">
        <f t="shared" si="8"/>
        <v>109</v>
      </c>
      <c r="T177" s="41" t="s">
        <v>35</v>
      </c>
      <c r="U177" s="41" t="s">
        <v>36</v>
      </c>
      <c r="V177" s="41"/>
      <c r="W177" s="133" t="str">
        <f t="shared" ca="1" si="9"/>
        <v>2019CJ28CP4</v>
      </c>
    </row>
    <row r="178" spans="1:23" s="40" customFormat="1" ht="32.25" customHeight="1">
      <c r="A178" s="38">
        <f t="shared" si="10"/>
        <v>172</v>
      </c>
      <c r="B178" s="41" t="s">
        <v>29</v>
      </c>
      <c r="C178" s="41" t="s">
        <v>30</v>
      </c>
      <c r="D178" s="41" t="s">
        <v>31</v>
      </c>
      <c r="E178" s="39"/>
      <c r="F178" s="41" t="s">
        <v>2380</v>
      </c>
      <c r="G178" s="41" t="s">
        <v>2381</v>
      </c>
      <c r="H178" s="88">
        <v>46323918</v>
      </c>
      <c r="I178" s="88"/>
      <c r="J178" s="88"/>
      <c r="K178" s="88"/>
      <c r="L178" s="96">
        <v>43154</v>
      </c>
      <c r="M178" s="96">
        <v>43154</v>
      </c>
      <c r="N178" s="41">
        <v>28</v>
      </c>
      <c r="O178" s="41">
        <v>5</v>
      </c>
      <c r="P178" s="37"/>
      <c r="Q178" s="41">
        <v>1</v>
      </c>
      <c r="R178" s="88">
        <v>122</v>
      </c>
      <c r="S178" s="88">
        <f t="shared" si="8"/>
        <v>122</v>
      </c>
      <c r="T178" s="41" t="s">
        <v>35</v>
      </c>
      <c r="U178" s="41" t="s">
        <v>36</v>
      </c>
      <c r="V178" s="41"/>
      <c r="W178" s="133" t="str">
        <f t="shared" ca="1" si="9"/>
        <v>2019CJ28CP5</v>
      </c>
    </row>
    <row r="179" spans="1:23" s="40" customFormat="1" ht="32.25" customHeight="1">
      <c r="A179" s="38">
        <f t="shared" si="10"/>
        <v>173</v>
      </c>
      <c r="B179" s="41" t="s">
        <v>29</v>
      </c>
      <c r="C179" s="41" t="s">
        <v>30</v>
      </c>
      <c r="D179" s="41" t="s">
        <v>31</v>
      </c>
      <c r="E179" s="39"/>
      <c r="F179" s="41" t="s">
        <v>2380</v>
      </c>
      <c r="G179" s="41" t="s">
        <v>2381</v>
      </c>
      <c r="H179" s="88">
        <v>46362518</v>
      </c>
      <c r="I179" s="88"/>
      <c r="J179" s="88"/>
      <c r="K179" s="88"/>
      <c r="L179" s="96">
        <v>43154</v>
      </c>
      <c r="M179" s="96">
        <v>43154</v>
      </c>
      <c r="N179" s="41">
        <v>28</v>
      </c>
      <c r="O179" s="41">
        <v>6</v>
      </c>
      <c r="P179" s="37" t="s">
        <v>125</v>
      </c>
      <c r="Q179" s="41">
        <v>1</v>
      </c>
      <c r="R179" s="88">
        <v>153</v>
      </c>
      <c r="S179" s="88">
        <f t="shared" ref="S179:S242" si="11">R179-Q179+1</f>
        <v>153</v>
      </c>
      <c r="T179" s="41" t="s">
        <v>35</v>
      </c>
      <c r="U179" s="41" t="s">
        <v>36</v>
      </c>
      <c r="V179" s="41"/>
      <c r="W179" s="133" t="str">
        <f t="shared" ca="1" si="9"/>
        <v>2019CJ28CP6</v>
      </c>
    </row>
    <row r="180" spans="1:23" s="40" customFormat="1" ht="32.25" customHeight="1">
      <c r="A180" s="38">
        <f t="shared" si="10"/>
        <v>174</v>
      </c>
      <c r="B180" s="41" t="s">
        <v>29</v>
      </c>
      <c r="C180" s="41" t="s">
        <v>30</v>
      </c>
      <c r="D180" s="41" t="s">
        <v>31</v>
      </c>
      <c r="E180" s="39"/>
      <c r="F180" s="41" t="s">
        <v>2380</v>
      </c>
      <c r="G180" s="41" t="s">
        <v>2381</v>
      </c>
      <c r="H180" s="88">
        <v>46362518</v>
      </c>
      <c r="I180" s="88"/>
      <c r="J180" s="88"/>
      <c r="K180" s="88"/>
      <c r="L180" s="96">
        <v>43154</v>
      </c>
      <c r="M180" s="96">
        <v>43154</v>
      </c>
      <c r="N180" s="88">
        <v>29</v>
      </c>
      <c r="O180" s="41">
        <v>1</v>
      </c>
      <c r="P180" s="37" t="s">
        <v>126</v>
      </c>
      <c r="Q180" s="41">
        <v>154</v>
      </c>
      <c r="R180" s="88">
        <v>292</v>
      </c>
      <c r="S180" s="88">
        <f t="shared" si="11"/>
        <v>139</v>
      </c>
      <c r="T180" s="41" t="s">
        <v>35</v>
      </c>
      <c r="U180" s="41" t="s">
        <v>36</v>
      </c>
      <c r="V180" s="41"/>
      <c r="W180" s="133" t="str">
        <f t="shared" ca="1" si="9"/>
        <v>2019CJ29CP1</v>
      </c>
    </row>
    <row r="181" spans="1:23" s="40" customFormat="1" ht="32.25" customHeight="1">
      <c r="A181" s="38">
        <f t="shared" si="10"/>
        <v>175</v>
      </c>
      <c r="B181" s="41" t="s">
        <v>29</v>
      </c>
      <c r="C181" s="41" t="s">
        <v>30</v>
      </c>
      <c r="D181" s="41" t="s">
        <v>31</v>
      </c>
      <c r="E181" s="39"/>
      <c r="F181" s="41" t="s">
        <v>2380</v>
      </c>
      <c r="G181" s="41" t="s">
        <v>2381</v>
      </c>
      <c r="H181" s="88" t="s">
        <v>2484</v>
      </c>
      <c r="I181" s="41"/>
      <c r="J181" s="41"/>
      <c r="K181" s="41"/>
      <c r="L181" s="96">
        <v>43154</v>
      </c>
      <c r="M181" s="96">
        <v>43154</v>
      </c>
      <c r="N181" s="88">
        <v>29</v>
      </c>
      <c r="O181" s="41">
        <v>2</v>
      </c>
      <c r="P181" s="37"/>
      <c r="Q181" s="41">
        <v>1</v>
      </c>
      <c r="R181" s="41">
        <v>193</v>
      </c>
      <c r="S181" s="88">
        <f t="shared" si="11"/>
        <v>193</v>
      </c>
      <c r="T181" s="41" t="s">
        <v>35</v>
      </c>
      <c r="U181" s="41" t="s">
        <v>36</v>
      </c>
      <c r="V181" s="41"/>
      <c r="W181" s="133" t="str">
        <f t="shared" ca="1" si="9"/>
        <v>2019CJ29CP2</v>
      </c>
    </row>
    <row r="182" spans="1:23" s="40" customFormat="1" ht="32.25" customHeight="1">
      <c r="A182" s="38">
        <f t="shared" si="10"/>
        <v>176</v>
      </c>
      <c r="B182" s="41" t="s">
        <v>29</v>
      </c>
      <c r="C182" s="41" t="s">
        <v>30</v>
      </c>
      <c r="D182" s="41" t="s">
        <v>31</v>
      </c>
      <c r="E182" s="39"/>
      <c r="F182" s="41" t="s">
        <v>2380</v>
      </c>
      <c r="G182" s="41" t="s">
        <v>2381</v>
      </c>
      <c r="H182" s="41">
        <v>46799018</v>
      </c>
      <c r="I182" s="41"/>
      <c r="J182" s="41"/>
      <c r="K182" s="41"/>
      <c r="L182" s="96">
        <v>43154</v>
      </c>
      <c r="M182" s="96">
        <v>43154</v>
      </c>
      <c r="N182" s="88">
        <v>29</v>
      </c>
      <c r="O182" s="41">
        <v>3</v>
      </c>
      <c r="P182" s="37"/>
      <c r="Q182" s="41">
        <v>1</v>
      </c>
      <c r="R182" s="41">
        <v>34</v>
      </c>
      <c r="S182" s="88">
        <f t="shared" si="11"/>
        <v>34</v>
      </c>
      <c r="T182" s="41" t="s">
        <v>35</v>
      </c>
      <c r="U182" s="41" t="s">
        <v>36</v>
      </c>
      <c r="V182" s="41"/>
      <c r="W182" s="133" t="str">
        <f t="shared" ca="1" si="9"/>
        <v>2019CJ29CP3</v>
      </c>
    </row>
    <row r="183" spans="1:23" s="40" customFormat="1" ht="32.25" customHeight="1">
      <c r="A183" s="38">
        <f t="shared" si="10"/>
        <v>177</v>
      </c>
      <c r="B183" s="41" t="s">
        <v>29</v>
      </c>
      <c r="C183" s="41" t="s">
        <v>30</v>
      </c>
      <c r="D183" s="41" t="s">
        <v>31</v>
      </c>
      <c r="E183" s="39"/>
      <c r="F183" s="41" t="s">
        <v>2380</v>
      </c>
      <c r="G183" s="41" t="s">
        <v>2381</v>
      </c>
      <c r="H183" s="41">
        <v>46833418</v>
      </c>
      <c r="I183" s="41"/>
      <c r="J183" s="41"/>
      <c r="K183" s="41"/>
      <c r="L183" s="96">
        <v>43154</v>
      </c>
      <c r="M183" s="96">
        <v>43154</v>
      </c>
      <c r="N183" s="88">
        <v>29</v>
      </c>
      <c r="O183" s="41">
        <v>4</v>
      </c>
      <c r="P183" s="37"/>
      <c r="Q183" s="41">
        <v>1</v>
      </c>
      <c r="R183" s="41">
        <v>192</v>
      </c>
      <c r="S183" s="88">
        <f t="shared" si="11"/>
        <v>192</v>
      </c>
      <c r="T183" s="41" t="s">
        <v>35</v>
      </c>
      <c r="U183" s="41" t="s">
        <v>36</v>
      </c>
      <c r="V183" s="41"/>
      <c r="W183" s="133" t="str">
        <f t="shared" ca="1" si="9"/>
        <v>2019CJ29CP4</v>
      </c>
    </row>
    <row r="184" spans="1:23" s="40" customFormat="1" ht="32.25" customHeight="1">
      <c r="A184" s="38">
        <f t="shared" si="10"/>
        <v>178</v>
      </c>
      <c r="B184" s="41" t="s">
        <v>29</v>
      </c>
      <c r="C184" s="41" t="s">
        <v>30</v>
      </c>
      <c r="D184" s="41" t="s">
        <v>31</v>
      </c>
      <c r="E184" s="39"/>
      <c r="F184" s="41" t="s">
        <v>2380</v>
      </c>
      <c r="G184" s="41" t="s">
        <v>2381</v>
      </c>
      <c r="H184" s="41" t="s">
        <v>2485</v>
      </c>
      <c r="I184" s="41"/>
      <c r="J184" s="41"/>
      <c r="K184" s="41"/>
      <c r="L184" s="96">
        <v>43154</v>
      </c>
      <c r="M184" s="96">
        <v>43157</v>
      </c>
      <c r="N184" s="88">
        <v>29</v>
      </c>
      <c r="O184" s="41">
        <v>5</v>
      </c>
      <c r="P184" s="37"/>
      <c r="Q184" s="41">
        <v>1</v>
      </c>
      <c r="R184" s="41">
        <v>204</v>
      </c>
      <c r="S184" s="88">
        <f t="shared" si="11"/>
        <v>204</v>
      </c>
      <c r="T184" s="41" t="s">
        <v>35</v>
      </c>
      <c r="U184" s="41" t="s">
        <v>36</v>
      </c>
      <c r="V184" s="41"/>
      <c r="W184" s="133" t="str">
        <f t="shared" ca="1" si="9"/>
        <v>2019CJ29CP5</v>
      </c>
    </row>
    <row r="185" spans="1:23" s="40" customFormat="1" ht="32.25" customHeight="1">
      <c r="A185" s="38">
        <f t="shared" si="10"/>
        <v>179</v>
      </c>
      <c r="B185" s="41" t="s">
        <v>29</v>
      </c>
      <c r="C185" s="41" t="s">
        <v>30</v>
      </c>
      <c r="D185" s="41" t="s">
        <v>31</v>
      </c>
      <c r="E185" s="39"/>
      <c r="F185" s="41" t="s">
        <v>2380</v>
      </c>
      <c r="G185" s="41" t="s">
        <v>2381</v>
      </c>
      <c r="H185" s="41" t="s">
        <v>2486</v>
      </c>
      <c r="I185" s="41"/>
      <c r="J185" s="41"/>
      <c r="K185" s="41"/>
      <c r="L185" s="96">
        <v>43157</v>
      </c>
      <c r="M185" s="96">
        <v>43157</v>
      </c>
      <c r="N185" s="88">
        <v>29</v>
      </c>
      <c r="O185" s="41">
        <v>6</v>
      </c>
      <c r="P185" s="37"/>
      <c r="Q185" s="41">
        <v>1</v>
      </c>
      <c r="R185" s="41">
        <v>134</v>
      </c>
      <c r="S185" s="88">
        <f t="shared" si="11"/>
        <v>134</v>
      </c>
      <c r="T185" s="41" t="s">
        <v>35</v>
      </c>
      <c r="U185" s="41" t="s">
        <v>36</v>
      </c>
      <c r="V185" s="41"/>
      <c r="W185" s="133" t="str">
        <f t="shared" ca="1" si="9"/>
        <v>2019CJ29CP6</v>
      </c>
    </row>
    <row r="186" spans="1:23" s="40" customFormat="1" ht="32.25" customHeight="1">
      <c r="A186" s="38">
        <f t="shared" si="10"/>
        <v>180</v>
      </c>
      <c r="B186" s="41" t="s">
        <v>29</v>
      </c>
      <c r="C186" s="41" t="s">
        <v>30</v>
      </c>
      <c r="D186" s="41" t="s">
        <v>31</v>
      </c>
      <c r="E186" s="39"/>
      <c r="F186" s="41" t="s">
        <v>2380</v>
      </c>
      <c r="G186" s="41" t="s">
        <v>2381</v>
      </c>
      <c r="H186" s="41" t="s">
        <v>2487</v>
      </c>
      <c r="I186" s="41"/>
      <c r="J186" s="41"/>
      <c r="K186" s="41"/>
      <c r="L186" s="96">
        <v>43157</v>
      </c>
      <c r="M186" s="96">
        <v>43157</v>
      </c>
      <c r="N186" s="41">
        <v>30</v>
      </c>
      <c r="O186" s="41">
        <v>1</v>
      </c>
      <c r="P186" s="37"/>
      <c r="Q186" s="41">
        <v>1</v>
      </c>
      <c r="R186" s="41">
        <v>201</v>
      </c>
      <c r="S186" s="88">
        <f t="shared" si="11"/>
        <v>201</v>
      </c>
      <c r="T186" s="41" t="s">
        <v>35</v>
      </c>
      <c r="U186" s="41" t="s">
        <v>36</v>
      </c>
      <c r="V186" s="41"/>
      <c r="W186" s="133" t="str">
        <f t="shared" ca="1" si="9"/>
        <v>2019CJ30CP1</v>
      </c>
    </row>
    <row r="187" spans="1:23" s="40" customFormat="1" ht="32.25" customHeight="1">
      <c r="A187" s="38">
        <f t="shared" si="10"/>
        <v>181</v>
      </c>
      <c r="B187" s="41" t="s">
        <v>29</v>
      </c>
      <c r="C187" s="41" t="s">
        <v>30</v>
      </c>
      <c r="D187" s="41" t="s">
        <v>31</v>
      </c>
      <c r="E187" s="39"/>
      <c r="F187" s="41" t="s">
        <v>2380</v>
      </c>
      <c r="G187" s="41" t="s">
        <v>2381</v>
      </c>
      <c r="H187" s="41" t="s">
        <v>2488</v>
      </c>
      <c r="I187" s="41"/>
      <c r="J187" s="41"/>
      <c r="K187" s="41"/>
      <c r="L187" s="96">
        <v>43157</v>
      </c>
      <c r="M187" s="96">
        <v>43157</v>
      </c>
      <c r="N187" s="41">
        <v>30</v>
      </c>
      <c r="O187" s="41">
        <v>2</v>
      </c>
      <c r="P187" s="37"/>
      <c r="Q187" s="41">
        <v>1</v>
      </c>
      <c r="R187" s="41">
        <v>160</v>
      </c>
      <c r="S187" s="88">
        <f t="shared" si="11"/>
        <v>160</v>
      </c>
      <c r="T187" s="41" t="s">
        <v>35</v>
      </c>
      <c r="U187" s="41" t="s">
        <v>36</v>
      </c>
      <c r="V187" s="41"/>
      <c r="W187" s="133" t="str">
        <f t="shared" ca="1" si="9"/>
        <v>2019CJ30CP2</v>
      </c>
    </row>
    <row r="188" spans="1:23" s="40" customFormat="1" ht="32.25" customHeight="1">
      <c r="A188" s="38">
        <f t="shared" si="10"/>
        <v>182</v>
      </c>
      <c r="B188" s="41" t="s">
        <v>29</v>
      </c>
      <c r="C188" s="41" t="s">
        <v>30</v>
      </c>
      <c r="D188" s="41" t="s">
        <v>31</v>
      </c>
      <c r="E188" s="39"/>
      <c r="F188" s="41" t="s">
        <v>2380</v>
      </c>
      <c r="G188" s="41" t="s">
        <v>2381</v>
      </c>
      <c r="H188" s="41">
        <v>49865918</v>
      </c>
      <c r="I188" s="41"/>
      <c r="J188" s="41"/>
      <c r="K188" s="41"/>
      <c r="L188" s="96">
        <v>43157</v>
      </c>
      <c r="M188" s="96">
        <v>43157</v>
      </c>
      <c r="N188" s="41">
        <v>30</v>
      </c>
      <c r="O188" s="41">
        <v>3</v>
      </c>
      <c r="P188" s="37"/>
      <c r="Q188" s="41">
        <v>1</v>
      </c>
      <c r="R188" s="41">
        <v>157</v>
      </c>
      <c r="S188" s="88">
        <f t="shared" si="11"/>
        <v>157</v>
      </c>
      <c r="T188" s="41" t="s">
        <v>35</v>
      </c>
      <c r="U188" s="41" t="s">
        <v>36</v>
      </c>
      <c r="V188" s="41"/>
      <c r="W188" s="133" t="str">
        <f t="shared" ca="1" si="9"/>
        <v>2019CJ30CP3</v>
      </c>
    </row>
    <row r="189" spans="1:23" s="40" customFormat="1" ht="32.25" customHeight="1">
      <c r="A189" s="38">
        <f t="shared" si="10"/>
        <v>183</v>
      </c>
      <c r="B189" s="41" t="s">
        <v>29</v>
      </c>
      <c r="C189" s="41" t="s">
        <v>30</v>
      </c>
      <c r="D189" s="41" t="s">
        <v>31</v>
      </c>
      <c r="E189" s="39"/>
      <c r="F189" s="41" t="s">
        <v>2380</v>
      </c>
      <c r="G189" s="41" t="s">
        <v>2381</v>
      </c>
      <c r="H189" s="41" t="s">
        <v>2489</v>
      </c>
      <c r="I189" s="41"/>
      <c r="J189" s="41"/>
      <c r="K189" s="41"/>
      <c r="L189" s="96">
        <v>43157</v>
      </c>
      <c r="M189" s="96">
        <v>43157</v>
      </c>
      <c r="N189" s="41">
        <v>30</v>
      </c>
      <c r="O189" s="41">
        <v>4</v>
      </c>
      <c r="P189" s="37"/>
      <c r="Q189" s="41">
        <v>1</v>
      </c>
      <c r="R189" s="41">
        <v>192</v>
      </c>
      <c r="S189" s="88">
        <f t="shared" si="11"/>
        <v>192</v>
      </c>
      <c r="T189" s="41" t="s">
        <v>35</v>
      </c>
      <c r="U189" s="41" t="s">
        <v>36</v>
      </c>
      <c r="V189" s="41"/>
      <c r="W189" s="133" t="str">
        <f t="shared" ca="1" si="9"/>
        <v>2019CJ30CP4</v>
      </c>
    </row>
    <row r="190" spans="1:23" s="40" customFormat="1" ht="32.25" customHeight="1">
      <c r="A190" s="38">
        <f t="shared" si="10"/>
        <v>184</v>
      </c>
      <c r="B190" s="41" t="s">
        <v>29</v>
      </c>
      <c r="C190" s="41" t="s">
        <v>30</v>
      </c>
      <c r="D190" s="41" t="s">
        <v>31</v>
      </c>
      <c r="E190" s="39"/>
      <c r="F190" s="41" t="s">
        <v>2380</v>
      </c>
      <c r="G190" s="41" t="s">
        <v>2381</v>
      </c>
      <c r="H190" s="41" t="s">
        <v>2490</v>
      </c>
      <c r="I190" s="41"/>
      <c r="J190" s="41"/>
      <c r="K190" s="41"/>
      <c r="L190" s="96">
        <v>43157</v>
      </c>
      <c r="M190" s="96">
        <v>43157</v>
      </c>
      <c r="N190" s="41">
        <v>30</v>
      </c>
      <c r="O190" s="41">
        <v>5</v>
      </c>
      <c r="P190" s="37"/>
      <c r="Q190" s="41">
        <v>1</v>
      </c>
      <c r="R190" s="41">
        <v>205</v>
      </c>
      <c r="S190" s="88">
        <f t="shared" si="11"/>
        <v>205</v>
      </c>
      <c r="T190" s="41" t="s">
        <v>35</v>
      </c>
      <c r="U190" s="41" t="s">
        <v>36</v>
      </c>
      <c r="V190" s="41"/>
      <c r="W190" s="133" t="str">
        <f t="shared" ca="1" si="9"/>
        <v>2019CJ30CP5</v>
      </c>
    </row>
    <row r="191" spans="1:23" s="40" customFormat="1" ht="32.25" customHeight="1">
      <c r="A191" s="38">
        <f t="shared" si="10"/>
        <v>185</v>
      </c>
      <c r="B191" s="41" t="s">
        <v>29</v>
      </c>
      <c r="C191" s="41" t="s">
        <v>30</v>
      </c>
      <c r="D191" s="41" t="s">
        <v>31</v>
      </c>
      <c r="E191" s="39"/>
      <c r="F191" s="41" t="s">
        <v>2380</v>
      </c>
      <c r="G191" s="41" t="s">
        <v>2381</v>
      </c>
      <c r="H191" s="41" t="s">
        <v>2491</v>
      </c>
      <c r="I191" s="41"/>
      <c r="J191" s="41"/>
      <c r="K191" s="41"/>
      <c r="L191" s="96">
        <v>43157</v>
      </c>
      <c r="M191" s="96">
        <v>43157</v>
      </c>
      <c r="N191" s="41">
        <v>30</v>
      </c>
      <c r="O191" s="41">
        <v>6</v>
      </c>
      <c r="P191" s="37"/>
      <c r="Q191" s="41">
        <v>1</v>
      </c>
      <c r="R191" s="41">
        <v>212</v>
      </c>
      <c r="S191" s="88">
        <f t="shared" si="11"/>
        <v>212</v>
      </c>
      <c r="T191" s="41" t="s">
        <v>35</v>
      </c>
      <c r="U191" s="41" t="s">
        <v>36</v>
      </c>
      <c r="V191" s="41"/>
      <c r="W191" s="133" t="str">
        <f t="shared" ca="1" si="9"/>
        <v>2019CJ30CP6</v>
      </c>
    </row>
    <row r="192" spans="1:23" s="40" customFormat="1" ht="32.25" customHeight="1">
      <c r="A192" s="38">
        <f t="shared" si="10"/>
        <v>186</v>
      </c>
      <c r="B192" s="41" t="s">
        <v>29</v>
      </c>
      <c r="C192" s="41" t="s">
        <v>30</v>
      </c>
      <c r="D192" s="41" t="s">
        <v>31</v>
      </c>
      <c r="E192" s="39"/>
      <c r="F192" s="41" t="s">
        <v>2380</v>
      </c>
      <c r="G192" s="41" t="s">
        <v>2381</v>
      </c>
      <c r="H192" s="41" t="s">
        <v>2492</v>
      </c>
      <c r="I192" s="41"/>
      <c r="J192" s="41"/>
      <c r="K192" s="41"/>
      <c r="L192" s="96">
        <v>43157</v>
      </c>
      <c r="M192" s="96">
        <v>43158</v>
      </c>
      <c r="N192" s="41">
        <v>31</v>
      </c>
      <c r="O192" s="41">
        <v>1</v>
      </c>
      <c r="P192" s="37"/>
      <c r="Q192" s="41">
        <v>1</v>
      </c>
      <c r="R192" s="41">
        <v>186</v>
      </c>
      <c r="S192" s="88">
        <f t="shared" si="11"/>
        <v>186</v>
      </c>
      <c r="T192" s="41" t="s">
        <v>35</v>
      </c>
      <c r="U192" s="41" t="s">
        <v>36</v>
      </c>
      <c r="V192" s="41"/>
      <c r="W192" s="133" t="str">
        <f t="shared" ca="1" si="9"/>
        <v>2019CJ31CP1</v>
      </c>
    </row>
    <row r="193" spans="1:23" s="40" customFormat="1" ht="32.25" customHeight="1">
      <c r="A193" s="38">
        <f t="shared" si="10"/>
        <v>187</v>
      </c>
      <c r="B193" s="41" t="s">
        <v>29</v>
      </c>
      <c r="C193" s="41" t="s">
        <v>30</v>
      </c>
      <c r="D193" s="41" t="s">
        <v>31</v>
      </c>
      <c r="E193" s="39"/>
      <c r="F193" s="41" t="s">
        <v>2380</v>
      </c>
      <c r="G193" s="41" t="s">
        <v>2381</v>
      </c>
      <c r="H193" s="41" t="s">
        <v>2493</v>
      </c>
      <c r="I193" s="41"/>
      <c r="J193" s="41"/>
      <c r="K193" s="41"/>
      <c r="L193" s="96">
        <v>43158</v>
      </c>
      <c r="M193" s="96">
        <v>43401</v>
      </c>
      <c r="N193" s="41">
        <v>31</v>
      </c>
      <c r="O193" s="41">
        <v>2</v>
      </c>
      <c r="P193" s="37"/>
      <c r="Q193" s="41">
        <v>1</v>
      </c>
      <c r="R193" s="41">
        <v>199</v>
      </c>
      <c r="S193" s="88">
        <f t="shared" si="11"/>
        <v>199</v>
      </c>
      <c r="T193" s="41" t="s">
        <v>35</v>
      </c>
      <c r="U193" s="41" t="s">
        <v>36</v>
      </c>
      <c r="V193" s="41"/>
      <c r="W193" s="133" t="str">
        <f t="shared" ca="1" si="9"/>
        <v>2019CJ31CP2</v>
      </c>
    </row>
    <row r="194" spans="1:23" s="40" customFormat="1" ht="32.25" customHeight="1">
      <c r="A194" s="38">
        <f t="shared" si="10"/>
        <v>188</v>
      </c>
      <c r="B194" s="41" t="s">
        <v>29</v>
      </c>
      <c r="C194" s="41" t="s">
        <v>30</v>
      </c>
      <c r="D194" s="41" t="s">
        <v>31</v>
      </c>
      <c r="E194" s="39"/>
      <c r="F194" s="41" t="s">
        <v>2380</v>
      </c>
      <c r="G194" s="41" t="s">
        <v>2381</v>
      </c>
      <c r="H194" s="41" t="s">
        <v>2494</v>
      </c>
      <c r="I194" s="41"/>
      <c r="J194" s="41"/>
      <c r="K194" s="41"/>
      <c r="L194" s="96">
        <v>44620</v>
      </c>
      <c r="M194" s="96">
        <v>44620</v>
      </c>
      <c r="N194" s="41">
        <v>31</v>
      </c>
      <c r="O194" s="41">
        <v>3</v>
      </c>
      <c r="P194" s="37"/>
      <c r="Q194" s="41">
        <v>1</v>
      </c>
      <c r="R194" s="41">
        <v>199</v>
      </c>
      <c r="S194" s="88">
        <f t="shared" si="11"/>
        <v>199</v>
      </c>
      <c r="T194" s="41" t="s">
        <v>35</v>
      </c>
      <c r="U194" s="41" t="s">
        <v>36</v>
      </c>
      <c r="V194" s="41"/>
      <c r="W194" s="133" t="str">
        <f t="shared" ca="1" si="9"/>
        <v>2019CJ31CP3</v>
      </c>
    </row>
    <row r="195" spans="1:23" s="40" customFormat="1" ht="32.25" customHeight="1">
      <c r="A195" s="38">
        <f t="shared" si="10"/>
        <v>189</v>
      </c>
      <c r="B195" s="41" t="s">
        <v>29</v>
      </c>
      <c r="C195" s="41" t="s">
        <v>30</v>
      </c>
      <c r="D195" s="41" t="s">
        <v>31</v>
      </c>
      <c r="E195" s="39"/>
      <c r="F195" s="41" t="s">
        <v>2380</v>
      </c>
      <c r="G195" s="41" t="s">
        <v>2381</v>
      </c>
      <c r="H195" s="41" t="s">
        <v>2495</v>
      </c>
      <c r="I195" s="41"/>
      <c r="J195" s="41"/>
      <c r="K195" s="41"/>
      <c r="L195" s="96">
        <v>44620</v>
      </c>
      <c r="M195" s="96">
        <v>44620</v>
      </c>
      <c r="N195" s="41">
        <v>31</v>
      </c>
      <c r="O195" s="41">
        <v>4</v>
      </c>
      <c r="P195" s="37"/>
      <c r="Q195" s="41">
        <v>1</v>
      </c>
      <c r="R195" s="41">
        <v>160</v>
      </c>
      <c r="S195" s="88">
        <f t="shared" si="11"/>
        <v>160</v>
      </c>
      <c r="T195" s="41" t="s">
        <v>35</v>
      </c>
      <c r="U195" s="41" t="s">
        <v>36</v>
      </c>
      <c r="V195" s="41"/>
      <c r="W195" s="133" t="str">
        <f t="shared" ca="1" si="9"/>
        <v>2019CJ31CP4</v>
      </c>
    </row>
    <row r="196" spans="1:23" s="40" customFormat="1" ht="32.25" customHeight="1">
      <c r="A196" s="38">
        <f t="shared" si="10"/>
        <v>190</v>
      </c>
      <c r="B196" s="41" t="s">
        <v>29</v>
      </c>
      <c r="C196" s="41" t="s">
        <v>30</v>
      </c>
      <c r="D196" s="41" t="s">
        <v>31</v>
      </c>
      <c r="E196" s="39"/>
      <c r="F196" s="41" t="s">
        <v>2380</v>
      </c>
      <c r="G196" s="41" t="s">
        <v>2381</v>
      </c>
      <c r="H196" s="41">
        <v>53405818</v>
      </c>
      <c r="I196" s="41"/>
      <c r="J196" s="41"/>
      <c r="K196" s="41"/>
      <c r="L196" s="96">
        <v>43160</v>
      </c>
      <c r="M196" s="96">
        <v>43160</v>
      </c>
      <c r="N196" s="41">
        <v>31</v>
      </c>
      <c r="O196" s="41">
        <v>5</v>
      </c>
      <c r="P196" s="37"/>
      <c r="Q196" s="41">
        <v>1</v>
      </c>
      <c r="R196" s="41">
        <v>134</v>
      </c>
      <c r="S196" s="88">
        <f t="shared" si="11"/>
        <v>134</v>
      </c>
      <c r="T196" s="41" t="s">
        <v>35</v>
      </c>
      <c r="U196" s="41" t="s">
        <v>36</v>
      </c>
      <c r="V196" s="41"/>
      <c r="W196" s="133" t="str">
        <f t="shared" ca="1" si="9"/>
        <v>2019CJ31CP5</v>
      </c>
    </row>
    <row r="197" spans="1:23" s="40" customFormat="1" ht="32.25" customHeight="1">
      <c r="A197" s="38">
        <f t="shared" si="10"/>
        <v>191</v>
      </c>
      <c r="B197" s="41" t="s">
        <v>29</v>
      </c>
      <c r="C197" s="41" t="s">
        <v>30</v>
      </c>
      <c r="D197" s="41" t="s">
        <v>31</v>
      </c>
      <c r="E197" s="39"/>
      <c r="F197" s="41" t="s">
        <v>2380</v>
      </c>
      <c r="G197" s="41" t="s">
        <v>2381</v>
      </c>
      <c r="H197" s="41">
        <v>53415018</v>
      </c>
      <c r="I197" s="41"/>
      <c r="J197" s="41"/>
      <c r="K197" s="41"/>
      <c r="L197" s="96">
        <v>43160</v>
      </c>
      <c r="M197" s="96">
        <v>43160</v>
      </c>
      <c r="N197" s="41">
        <v>31</v>
      </c>
      <c r="O197" s="41">
        <v>6</v>
      </c>
      <c r="P197" s="37" t="s">
        <v>125</v>
      </c>
      <c r="Q197" s="41">
        <v>1</v>
      </c>
      <c r="R197" s="41">
        <v>200</v>
      </c>
      <c r="S197" s="88">
        <f t="shared" si="11"/>
        <v>200</v>
      </c>
      <c r="T197" s="41" t="s">
        <v>35</v>
      </c>
      <c r="U197" s="41" t="s">
        <v>36</v>
      </c>
      <c r="V197" s="41"/>
      <c r="W197" s="133" t="str">
        <f t="shared" ca="1" si="9"/>
        <v>2019CJ31CP6</v>
      </c>
    </row>
    <row r="198" spans="1:23" s="40" customFormat="1" ht="32.25" customHeight="1">
      <c r="A198" s="38">
        <f t="shared" si="10"/>
        <v>192</v>
      </c>
      <c r="B198" s="41" t="s">
        <v>29</v>
      </c>
      <c r="C198" s="41" t="s">
        <v>30</v>
      </c>
      <c r="D198" s="41" t="s">
        <v>31</v>
      </c>
      <c r="E198" s="39"/>
      <c r="F198" s="41" t="s">
        <v>2380</v>
      </c>
      <c r="G198" s="41" t="s">
        <v>2381</v>
      </c>
      <c r="H198" s="41">
        <v>53415018</v>
      </c>
      <c r="I198" s="41"/>
      <c r="J198" s="41"/>
      <c r="K198" s="41"/>
      <c r="L198" s="96">
        <v>43160</v>
      </c>
      <c r="M198" s="96">
        <v>43160</v>
      </c>
      <c r="N198" s="41">
        <v>32</v>
      </c>
      <c r="O198" s="41">
        <v>1</v>
      </c>
      <c r="P198" s="37" t="s">
        <v>126</v>
      </c>
      <c r="Q198" s="41">
        <v>201</v>
      </c>
      <c r="R198" s="41">
        <v>261</v>
      </c>
      <c r="S198" s="88">
        <f t="shared" si="11"/>
        <v>61</v>
      </c>
      <c r="T198" s="41" t="s">
        <v>35</v>
      </c>
      <c r="U198" s="41" t="s">
        <v>36</v>
      </c>
      <c r="V198" s="41"/>
      <c r="W198" s="133" t="str">
        <f t="shared" ca="1" si="9"/>
        <v>2019CJ32CP1</v>
      </c>
    </row>
    <row r="199" spans="1:23" s="40" customFormat="1" ht="32.25" customHeight="1">
      <c r="A199" s="38">
        <f t="shared" si="10"/>
        <v>193</v>
      </c>
      <c r="B199" s="41" t="s">
        <v>29</v>
      </c>
      <c r="C199" s="41" t="s">
        <v>30</v>
      </c>
      <c r="D199" s="41" t="s">
        <v>31</v>
      </c>
      <c r="E199" s="39"/>
      <c r="F199" s="41" t="s">
        <v>2380</v>
      </c>
      <c r="G199" s="41" t="s">
        <v>2381</v>
      </c>
      <c r="H199" s="41" t="s">
        <v>2496</v>
      </c>
      <c r="I199" s="41"/>
      <c r="J199" s="41"/>
      <c r="K199" s="41"/>
      <c r="L199" s="96">
        <v>43160</v>
      </c>
      <c r="M199" s="96">
        <v>43160</v>
      </c>
      <c r="N199" s="41">
        <v>32</v>
      </c>
      <c r="O199" s="41">
        <v>2</v>
      </c>
      <c r="P199" s="37"/>
      <c r="Q199" s="41">
        <v>1</v>
      </c>
      <c r="R199" s="41">
        <v>205</v>
      </c>
      <c r="S199" s="88">
        <f t="shared" si="11"/>
        <v>205</v>
      </c>
      <c r="T199" s="41" t="s">
        <v>35</v>
      </c>
      <c r="U199" s="41" t="s">
        <v>36</v>
      </c>
      <c r="V199" s="41"/>
      <c r="W199" s="133" t="str">
        <f t="shared" ca="1" si="9"/>
        <v>2019CJ32CP2</v>
      </c>
    </row>
    <row r="200" spans="1:23" s="40" customFormat="1" ht="32.25" customHeight="1">
      <c r="A200" s="38">
        <f t="shared" si="10"/>
        <v>194</v>
      </c>
      <c r="B200" s="41" t="s">
        <v>29</v>
      </c>
      <c r="C200" s="41" t="s">
        <v>30</v>
      </c>
      <c r="D200" s="41" t="s">
        <v>31</v>
      </c>
      <c r="E200" s="39"/>
      <c r="F200" s="41" t="s">
        <v>2380</v>
      </c>
      <c r="G200" s="41" t="s">
        <v>2381</v>
      </c>
      <c r="H200" s="41" t="s">
        <v>2497</v>
      </c>
      <c r="I200" s="41"/>
      <c r="J200" s="41"/>
      <c r="K200" s="41"/>
      <c r="L200" s="96">
        <v>43160</v>
      </c>
      <c r="M200" s="96">
        <v>43161</v>
      </c>
      <c r="N200" s="41">
        <v>32</v>
      </c>
      <c r="O200" s="41">
        <v>3</v>
      </c>
      <c r="P200" s="37"/>
      <c r="Q200" s="41">
        <v>1</v>
      </c>
      <c r="R200" s="41">
        <v>204</v>
      </c>
      <c r="S200" s="88">
        <f t="shared" si="11"/>
        <v>204</v>
      </c>
      <c r="T200" s="41" t="s">
        <v>35</v>
      </c>
      <c r="U200" s="41" t="s">
        <v>36</v>
      </c>
      <c r="V200" s="41"/>
      <c r="W200" s="133" t="str">
        <f t="shared" ref="W200:W263" ca="1" si="12">HYPERLINK(CONCATENATE(LEFT(CELL("nombrearchivo"),FIND(_xlfn.UNICHAR(91),CELL("nombrearchivo"),1)-1),MID(CELL("nombrearchivo"),FIND(_xlfn.UNICHAR(93),CELL("nombrearchivo"),1)+1,14),"\",UPPER($N$6)," ",N200,"\",RIGHT(CELL("nombrearchivo"),4),"CJ",N200,"CP",O200,".pdf"),CONCATENATE(RIGHT(CELL("nombrearchivo"),4),"CJ",N200,"CP",O200))</f>
        <v>2019CJ32CP3</v>
      </c>
    </row>
    <row r="201" spans="1:23" s="40" customFormat="1" ht="32.25" customHeight="1">
      <c r="A201" s="38">
        <f t="shared" ref="A201:A264" si="13">+A200+1</f>
        <v>195</v>
      </c>
      <c r="B201" s="41" t="s">
        <v>29</v>
      </c>
      <c r="C201" s="41" t="s">
        <v>30</v>
      </c>
      <c r="D201" s="41" t="s">
        <v>31</v>
      </c>
      <c r="E201" s="39"/>
      <c r="F201" s="41" t="s">
        <v>2380</v>
      </c>
      <c r="G201" s="41" t="s">
        <v>2381</v>
      </c>
      <c r="H201" s="41" t="s">
        <v>2498</v>
      </c>
      <c r="I201" s="41"/>
      <c r="J201" s="41"/>
      <c r="K201" s="41"/>
      <c r="L201" s="96">
        <v>43161</v>
      </c>
      <c r="M201" s="96">
        <v>43161</v>
      </c>
      <c r="N201" s="41">
        <v>32</v>
      </c>
      <c r="O201" s="41">
        <v>4</v>
      </c>
      <c r="P201" s="37"/>
      <c r="Q201" s="41">
        <v>1</v>
      </c>
      <c r="R201" s="41">
        <v>200</v>
      </c>
      <c r="S201" s="88">
        <f t="shared" si="11"/>
        <v>200</v>
      </c>
      <c r="T201" s="41" t="s">
        <v>35</v>
      </c>
      <c r="U201" s="41" t="s">
        <v>36</v>
      </c>
      <c r="V201" s="41"/>
      <c r="W201" s="133" t="str">
        <f t="shared" ca="1" si="12"/>
        <v>2019CJ32CP4</v>
      </c>
    </row>
    <row r="202" spans="1:23" s="40" customFormat="1" ht="32.25" customHeight="1">
      <c r="A202" s="38">
        <f t="shared" si="13"/>
        <v>196</v>
      </c>
      <c r="B202" s="41" t="s">
        <v>29</v>
      </c>
      <c r="C202" s="41" t="s">
        <v>30</v>
      </c>
      <c r="D202" s="41" t="s">
        <v>31</v>
      </c>
      <c r="E202" s="39"/>
      <c r="F202" s="41" t="s">
        <v>2380</v>
      </c>
      <c r="G202" s="41" t="s">
        <v>2381</v>
      </c>
      <c r="H202" s="41" t="s">
        <v>2499</v>
      </c>
      <c r="I202" s="41"/>
      <c r="J202" s="41"/>
      <c r="K202" s="41"/>
      <c r="L202" s="96">
        <v>43161</v>
      </c>
      <c r="M202" s="96">
        <v>43161</v>
      </c>
      <c r="N202" s="41">
        <v>32</v>
      </c>
      <c r="O202" s="41">
        <v>5</v>
      </c>
      <c r="P202" s="37"/>
      <c r="Q202" s="41">
        <v>1</v>
      </c>
      <c r="R202" s="41">
        <v>194</v>
      </c>
      <c r="S202" s="88">
        <f t="shared" si="11"/>
        <v>194</v>
      </c>
      <c r="T202" s="41" t="s">
        <v>35</v>
      </c>
      <c r="U202" s="41" t="s">
        <v>36</v>
      </c>
      <c r="V202" s="41"/>
      <c r="W202" s="133" t="str">
        <f t="shared" ca="1" si="12"/>
        <v>2019CJ32CP5</v>
      </c>
    </row>
    <row r="203" spans="1:23" s="40" customFormat="1" ht="32.25" customHeight="1">
      <c r="A203" s="38">
        <f t="shared" si="13"/>
        <v>197</v>
      </c>
      <c r="B203" s="41" t="s">
        <v>29</v>
      </c>
      <c r="C203" s="41" t="s">
        <v>30</v>
      </c>
      <c r="D203" s="41" t="s">
        <v>31</v>
      </c>
      <c r="E203" s="39"/>
      <c r="F203" s="41" t="s">
        <v>2380</v>
      </c>
      <c r="G203" s="41" t="s">
        <v>2381</v>
      </c>
      <c r="H203" s="41" t="s">
        <v>2500</v>
      </c>
      <c r="I203" s="41"/>
      <c r="J203" s="41"/>
      <c r="K203" s="41"/>
      <c r="L203" s="96">
        <v>43161</v>
      </c>
      <c r="M203" s="96">
        <v>43161</v>
      </c>
      <c r="N203" s="41">
        <v>32</v>
      </c>
      <c r="O203" s="41">
        <v>6</v>
      </c>
      <c r="P203" s="37"/>
      <c r="Q203" s="41">
        <v>1</v>
      </c>
      <c r="R203" s="41">
        <v>201</v>
      </c>
      <c r="S203" s="88">
        <f t="shared" si="11"/>
        <v>201</v>
      </c>
      <c r="T203" s="41" t="s">
        <v>35</v>
      </c>
      <c r="U203" s="41" t="s">
        <v>36</v>
      </c>
      <c r="V203" s="41"/>
      <c r="W203" s="133" t="str">
        <f t="shared" ca="1" si="12"/>
        <v>2019CJ32CP6</v>
      </c>
    </row>
    <row r="204" spans="1:23" s="40" customFormat="1" ht="32.25" customHeight="1">
      <c r="A204" s="38">
        <f t="shared" si="13"/>
        <v>198</v>
      </c>
      <c r="B204" s="41" t="s">
        <v>29</v>
      </c>
      <c r="C204" s="41" t="s">
        <v>30</v>
      </c>
      <c r="D204" s="41" t="s">
        <v>31</v>
      </c>
      <c r="E204" s="39"/>
      <c r="F204" s="41" t="s">
        <v>2380</v>
      </c>
      <c r="G204" s="41" t="s">
        <v>2381</v>
      </c>
      <c r="H204" s="41" t="s">
        <v>2501</v>
      </c>
      <c r="I204" s="41"/>
      <c r="J204" s="41"/>
      <c r="K204" s="41"/>
      <c r="L204" s="96">
        <v>43161</v>
      </c>
      <c r="M204" s="96">
        <v>43161</v>
      </c>
      <c r="N204" s="41">
        <v>33</v>
      </c>
      <c r="O204" s="41">
        <v>1</v>
      </c>
      <c r="P204" s="37"/>
      <c r="Q204" s="41">
        <v>1</v>
      </c>
      <c r="R204" s="41">
        <v>199</v>
      </c>
      <c r="S204" s="88">
        <f t="shared" si="11"/>
        <v>199</v>
      </c>
      <c r="T204" s="41" t="s">
        <v>35</v>
      </c>
      <c r="U204" s="41" t="s">
        <v>36</v>
      </c>
      <c r="V204" s="41"/>
      <c r="W204" s="133" t="str">
        <f t="shared" ca="1" si="12"/>
        <v>2019CJ33CP1</v>
      </c>
    </row>
    <row r="205" spans="1:23" s="40" customFormat="1" ht="32.25" customHeight="1">
      <c r="A205" s="38">
        <f t="shared" si="13"/>
        <v>199</v>
      </c>
      <c r="B205" s="41" t="s">
        <v>29</v>
      </c>
      <c r="C205" s="41" t="s">
        <v>30</v>
      </c>
      <c r="D205" s="41" t="s">
        <v>31</v>
      </c>
      <c r="E205" s="39"/>
      <c r="F205" s="41" t="s">
        <v>2380</v>
      </c>
      <c r="G205" s="41" t="s">
        <v>2381</v>
      </c>
      <c r="H205" s="41" t="s">
        <v>2502</v>
      </c>
      <c r="I205" s="41"/>
      <c r="J205" s="41"/>
      <c r="K205" s="41"/>
      <c r="L205" s="96">
        <v>43161</v>
      </c>
      <c r="M205" s="96">
        <v>43161</v>
      </c>
      <c r="N205" s="41">
        <v>33</v>
      </c>
      <c r="O205" s="41">
        <v>2</v>
      </c>
      <c r="P205" s="37"/>
      <c r="Q205" s="41">
        <v>1</v>
      </c>
      <c r="R205" s="41">
        <v>107</v>
      </c>
      <c r="S205" s="88">
        <f t="shared" si="11"/>
        <v>107</v>
      </c>
      <c r="T205" s="41" t="s">
        <v>35</v>
      </c>
      <c r="U205" s="41" t="s">
        <v>36</v>
      </c>
      <c r="V205" s="41"/>
      <c r="W205" s="133" t="str">
        <f t="shared" ca="1" si="12"/>
        <v>2019CJ33CP2</v>
      </c>
    </row>
    <row r="206" spans="1:23" s="40" customFormat="1" ht="32.25" customHeight="1">
      <c r="A206" s="38">
        <f t="shared" si="13"/>
        <v>200</v>
      </c>
      <c r="B206" s="41" t="s">
        <v>29</v>
      </c>
      <c r="C206" s="41" t="s">
        <v>30</v>
      </c>
      <c r="D206" s="41" t="s">
        <v>31</v>
      </c>
      <c r="E206" s="39"/>
      <c r="F206" s="41" t="s">
        <v>2380</v>
      </c>
      <c r="G206" s="41" t="s">
        <v>2381</v>
      </c>
      <c r="H206" s="41">
        <v>55815718</v>
      </c>
      <c r="I206" s="41"/>
      <c r="J206" s="41"/>
      <c r="K206" s="41"/>
      <c r="L206" s="96">
        <v>43161</v>
      </c>
      <c r="M206" s="96">
        <v>43161</v>
      </c>
      <c r="N206" s="41">
        <v>33</v>
      </c>
      <c r="O206" s="41">
        <v>3</v>
      </c>
      <c r="P206" s="37" t="s">
        <v>125</v>
      </c>
      <c r="Q206" s="41">
        <v>1</v>
      </c>
      <c r="R206" s="41">
        <v>205</v>
      </c>
      <c r="S206" s="88">
        <f t="shared" si="11"/>
        <v>205</v>
      </c>
      <c r="T206" s="41" t="s">
        <v>35</v>
      </c>
      <c r="U206" s="41" t="s">
        <v>36</v>
      </c>
      <c r="V206" s="41"/>
      <c r="W206" s="133" t="str">
        <f t="shared" ca="1" si="12"/>
        <v>2019CJ33CP3</v>
      </c>
    </row>
    <row r="207" spans="1:23" s="40" customFormat="1" ht="32.25" customHeight="1">
      <c r="A207" s="38">
        <f t="shared" si="13"/>
        <v>201</v>
      </c>
      <c r="B207" s="41" t="s">
        <v>29</v>
      </c>
      <c r="C207" s="41" t="s">
        <v>30</v>
      </c>
      <c r="D207" s="41" t="s">
        <v>31</v>
      </c>
      <c r="E207" s="39"/>
      <c r="F207" s="41" t="s">
        <v>2380</v>
      </c>
      <c r="G207" s="41" t="s">
        <v>2381</v>
      </c>
      <c r="H207" s="41">
        <v>55815718</v>
      </c>
      <c r="I207" s="41"/>
      <c r="J207" s="41"/>
      <c r="K207" s="41"/>
      <c r="L207" s="96">
        <v>43161</v>
      </c>
      <c r="M207" s="96">
        <v>43161</v>
      </c>
      <c r="N207" s="41">
        <v>33</v>
      </c>
      <c r="O207" s="41">
        <v>4</v>
      </c>
      <c r="P207" s="37" t="s">
        <v>126</v>
      </c>
      <c r="Q207" s="41">
        <v>206</v>
      </c>
      <c r="R207" s="41">
        <v>273</v>
      </c>
      <c r="S207" s="88">
        <f t="shared" si="11"/>
        <v>68</v>
      </c>
      <c r="T207" s="41" t="s">
        <v>35</v>
      </c>
      <c r="U207" s="41" t="s">
        <v>36</v>
      </c>
      <c r="V207" s="41"/>
      <c r="W207" s="133" t="str">
        <f t="shared" ca="1" si="12"/>
        <v>2019CJ33CP4</v>
      </c>
    </row>
    <row r="208" spans="1:23" s="40" customFormat="1" ht="32.25" customHeight="1">
      <c r="A208" s="38">
        <f t="shared" si="13"/>
        <v>202</v>
      </c>
      <c r="B208" s="41" t="s">
        <v>29</v>
      </c>
      <c r="C208" s="41" t="s">
        <v>30</v>
      </c>
      <c r="D208" s="41" t="s">
        <v>31</v>
      </c>
      <c r="E208" s="39"/>
      <c r="F208" s="41" t="s">
        <v>2380</v>
      </c>
      <c r="G208" s="41" t="s">
        <v>2381</v>
      </c>
      <c r="H208" s="41" t="s">
        <v>2503</v>
      </c>
      <c r="I208" s="41"/>
      <c r="J208" s="41"/>
      <c r="K208" s="41"/>
      <c r="L208" s="96">
        <v>43161</v>
      </c>
      <c r="M208" s="96">
        <v>43161</v>
      </c>
      <c r="N208" s="41">
        <v>33</v>
      </c>
      <c r="O208" s="41">
        <v>5</v>
      </c>
      <c r="P208" s="37"/>
      <c r="Q208" s="41">
        <v>1</v>
      </c>
      <c r="R208" s="41">
        <v>206</v>
      </c>
      <c r="S208" s="88">
        <f t="shared" si="11"/>
        <v>206</v>
      </c>
      <c r="T208" s="41" t="s">
        <v>35</v>
      </c>
      <c r="U208" s="41" t="s">
        <v>36</v>
      </c>
      <c r="V208" s="41"/>
      <c r="W208" s="133" t="str">
        <f t="shared" ca="1" si="12"/>
        <v>2019CJ33CP5</v>
      </c>
    </row>
    <row r="209" spans="1:23" s="40" customFormat="1" ht="32.25" customHeight="1">
      <c r="A209" s="38">
        <f t="shared" si="13"/>
        <v>203</v>
      </c>
      <c r="B209" s="41" t="s">
        <v>29</v>
      </c>
      <c r="C209" s="41" t="s">
        <v>30</v>
      </c>
      <c r="D209" s="41" t="s">
        <v>31</v>
      </c>
      <c r="E209" s="39"/>
      <c r="F209" s="41" t="s">
        <v>2380</v>
      </c>
      <c r="G209" s="41" t="s">
        <v>2381</v>
      </c>
      <c r="H209" s="41" t="s">
        <v>2504</v>
      </c>
      <c r="I209" s="41"/>
      <c r="J209" s="41"/>
      <c r="K209" s="41"/>
      <c r="L209" s="96">
        <v>43161</v>
      </c>
      <c r="M209" s="96">
        <v>43161</v>
      </c>
      <c r="N209" s="41">
        <v>33</v>
      </c>
      <c r="O209" s="41">
        <v>6</v>
      </c>
      <c r="P209" s="37"/>
      <c r="Q209" s="41">
        <v>1</v>
      </c>
      <c r="R209" s="41">
        <v>69</v>
      </c>
      <c r="S209" s="88">
        <f t="shared" si="11"/>
        <v>69</v>
      </c>
      <c r="T209" s="41" t="s">
        <v>35</v>
      </c>
      <c r="U209" s="41" t="s">
        <v>36</v>
      </c>
      <c r="V209" s="41"/>
      <c r="W209" s="133" t="str">
        <f t="shared" ca="1" si="12"/>
        <v>2019CJ33CP6</v>
      </c>
    </row>
    <row r="210" spans="1:23" s="40" customFormat="1" ht="32.25" customHeight="1">
      <c r="A210" s="38">
        <f t="shared" si="13"/>
        <v>204</v>
      </c>
      <c r="B210" s="41" t="s">
        <v>29</v>
      </c>
      <c r="C210" s="41" t="s">
        <v>30</v>
      </c>
      <c r="D210" s="41" t="s">
        <v>31</v>
      </c>
      <c r="E210" s="39"/>
      <c r="F210" s="41" t="s">
        <v>2380</v>
      </c>
      <c r="G210" s="41" t="s">
        <v>2381</v>
      </c>
      <c r="H210" s="41">
        <v>56032818</v>
      </c>
      <c r="I210" s="41"/>
      <c r="J210" s="41"/>
      <c r="K210" s="41"/>
      <c r="L210" s="96">
        <v>43161</v>
      </c>
      <c r="M210" s="96">
        <v>43161</v>
      </c>
      <c r="N210" s="41">
        <v>34</v>
      </c>
      <c r="O210" s="41">
        <v>1</v>
      </c>
      <c r="P210" s="37" t="s">
        <v>125</v>
      </c>
      <c r="Q210" s="41">
        <v>1</v>
      </c>
      <c r="R210" s="41">
        <v>201</v>
      </c>
      <c r="S210" s="88">
        <f t="shared" si="11"/>
        <v>201</v>
      </c>
      <c r="T210" s="41" t="s">
        <v>35</v>
      </c>
      <c r="U210" s="41" t="s">
        <v>36</v>
      </c>
      <c r="V210" s="41"/>
      <c r="W210" s="133" t="str">
        <f t="shared" ca="1" si="12"/>
        <v>2019CJ34CP1</v>
      </c>
    </row>
    <row r="211" spans="1:23" s="40" customFormat="1" ht="32.25" customHeight="1">
      <c r="A211" s="38">
        <f t="shared" si="13"/>
        <v>205</v>
      </c>
      <c r="B211" s="41" t="s">
        <v>29</v>
      </c>
      <c r="C211" s="41" t="s">
        <v>30</v>
      </c>
      <c r="D211" s="41" t="s">
        <v>31</v>
      </c>
      <c r="E211" s="39"/>
      <c r="F211" s="41" t="s">
        <v>2380</v>
      </c>
      <c r="G211" s="41" t="s">
        <v>2381</v>
      </c>
      <c r="H211" s="41">
        <v>56032818</v>
      </c>
      <c r="I211" s="41"/>
      <c r="J211" s="41"/>
      <c r="K211" s="41"/>
      <c r="L211" s="96">
        <v>43162</v>
      </c>
      <c r="M211" s="96">
        <v>43162</v>
      </c>
      <c r="N211" s="41">
        <v>34</v>
      </c>
      <c r="O211" s="41">
        <v>2</v>
      </c>
      <c r="P211" s="37" t="s">
        <v>126</v>
      </c>
      <c r="Q211" s="41">
        <v>202</v>
      </c>
      <c r="R211" s="41">
        <v>341</v>
      </c>
      <c r="S211" s="88">
        <f t="shared" si="11"/>
        <v>140</v>
      </c>
      <c r="T211" s="41" t="s">
        <v>35</v>
      </c>
      <c r="U211" s="41" t="s">
        <v>36</v>
      </c>
      <c r="V211" s="41"/>
      <c r="W211" s="133" t="str">
        <f t="shared" ca="1" si="12"/>
        <v>2019CJ34CP2</v>
      </c>
    </row>
    <row r="212" spans="1:23" s="40" customFormat="1" ht="32.25" customHeight="1">
      <c r="A212" s="38">
        <f t="shared" si="13"/>
        <v>206</v>
      </c>
      <c r="B212" s="41" t="s">
        <v>29</v>
      </c>
      <c r="C212" s="41" t="s">
        <v>30</v>
      </c>
      <c r="D212" s="41" t="s">
        <v>31</v>
      </c>
      <c r="E212" s="39"/>
      <c r="F212" s="41" t="s">
        <v>2380</v>
      </c>
      <c r="G212" s="41" t="s">
        <v>2381</v>
      </c>
      <c r="H212" s="41" t="s">
        <v>2505</v>
      </c>
      <c r="I212" s="41"/>
      <c r="J212" s="41"/>
      <c r="K212" s="41"/>
      <c r="L212" s="96">
        <v>43164</v>
      </c>
      <c r="M212" s="96">
        <v>43165</v>
      </c>
      <c r="N212" s="41">
        <v>34</v>
      </c>
      <c r="O212" s="41">
        <v>3</v>
      </c>
      <c r="P212" s="37"/>
      <c r="Q212" s="41">
        <v>1</v>
      </c>
      <c r="R212" s="41">
        <v>196</v>
      </c>
      <c r="S212" s="88">
        <f t="shared" si="11"/>
        <v>196</v>
      </c>
      <c r="T212" s="41" t="s">
        <v>35</v>
      </c>
      <c r="U212" s="41" t="s">
        <v>36</v>
      </c>
      <c r="V212" s="41"/>
      <c r="W212" s="133" t="str">
        <f t="shared" ca="1" si="12"/>
        <v>2019CJ34CP3</v>
      </c>
    </row>
    <row r="213" spans="1:23" s="40" customFormat="1" ht="32.25" customHeight="1">
      <c r="A213" s="38">
        <f t="shared" si="13"/>
        <v>207</v>
      </c>
      <c r="B213" s="41" t="s">
        <v>29</v>
      </c>
      <c r="C213" s="41" t="s">
        <v>30</v>
      </c>
      <c r="D213" s="41" t="s">
        <v>31</v>
      </c>
      <c r="E213" s="39"/>
      <c r="F213" s="41" t="s">
        <v>2380</v>
      </c>
      <c r="G213" s="41" t="s">
        <v>2381</v>
      </c>
      <c r="H213" s="41">
        <v>58129118</v>
      </c>
      <c r="I213" s="41"/>
      <c r="J213" s="41"/>
      <c r="K213" s="41"/>
      <c r="L213" s="96">
        <v>43165</v>
      </c>
      <c r="M213" s="96">
        <v>43165</v>
      </c>
      <c r="N213" s="41">
        <v>34</v>
      </c>
      <c r="O213" s="41">
        <v>4</v>
      </c>
      <c r="P213" s="37"/>
      <c r="Q213" s="41">
        <v>1</v>
      </c>
      <c r="R213" s="41">
        <v>122</v>
      </c>
      <c r="S213" s="88">
        <f t="shared" si="11"/>
        <v>122</v>
      </c>
      <c r="T213" s="41" t="s">
        <v>35</v>
      </c>
      <c r="U213" s="41" t="s">
        <v>36</v>
      </c>
      <c r="V213" s="41"/>
      <c r="W213" s="133" t="str">
        <f t="shared" ca="1" si="12"/>
        <v>2019CJ34CP4</v>
      </c>
    </row>
    <row r="214" spans="1:23" s="40" customFormat="1" ht="32.25" customHeight="1">
      <c r="A214" s="38">
        <f t="shared" si="13"/>
        <v>208</v>
      </c>
      <c r="B214" s="41" t="s">
        <v>29</v>
      </c>
      <c r="C214" s="41" t="s">
        <v>30</v>
      </c>
      <c r="D214" s="41" t="s">
        <v>31</v>
      </c>
      <c r="E214" s="39"/>
      <c r="F214" s="41" t="s">
        <v>2380</v>
      </c>
      <c r="G214" s="41" t="s">
        <v>2381</v>
      </c>
      <c r="H214" s="41">
        <v>58135718</v>
      </c>
      <c r="I214" s="41"/>
      <c r="J214" s="41"/>
      <c r="K214" s="41"/>
      <c r="L214" s="96">
        <v>43165</v>
      </c>
      <c r="M214" s="96">
        <v>43165</v>
      </c>
      <c r="N214" s="41">
        <v>34</v>
      </c>
      <c r="O214" s="41">
        <v>5</v>
      </c>
      <c r="P214" s="37" t="s">
        <v>125</v>
      </c>
      <c r="Q214" s="41">
        <v>1</v>
      </c>
      <c r="R214" s="41">
        <v>151</v>
      </c>
      <c r="S214" s="88">
        <f t="shared" si="11"/>
        <v>151</v>
      </c>
      <c r="T214" s="41" t="s">
        <v>35</v>
      </c>
      <c r="U214" s="41" t="s">
        <v>36</v>
      </c>
      <c r="V214" s="41"/>
      <c r="W214" s="133" t="str">
        <f t="shared" ca="1" si="12"/>
        <v>2019CJ34CP5</v>
      </c>
    </row>
    <row r="215" spans="1:23" s="40" customFormat="1" ht="32.25" customHeight="1">
      <c r="A215" s="38">
        <f t="shared" si="13"/>
        <v>209</v>
      </c>
      <c r="B215" s="41" t="s">
        <v>29</v>
      </c>
      <c r="C215" s="41" t="s">
        <v>30</v>
      </c>
      <c r="D215" s="41" t="s">
        <v>31</v>
      </c>
      <c r="E215" s="39"/>
      <c r="F215" s="41" t="s">
        <v>2380</v>
      </c>
      <c r="G215" s="41" t="s">
        <v>2381</v>
      </c>
      <c r="H215" s="41">
        <v>58135718</v>
      </c>
      <c r="I215" s="41"/>
      <c r="J215" s="41"/>
      <c r="K215" s="41"/>
      <c r="L215" s="96">
        <v>43165</v>
      </c>
      <c r="M215" s="96">
        <v>43165</v>
      </c>
      <c r="N215" s="41">
        <v>34</v>
      </c>
      <c r="O215" s="41">
        <v>6</v>
      </c>
      <c r="P215" s="37" t="s">
        <v>126</v>
      </c>
      <c r="Q215" s="41">
        <v>152</v>
      </c>
      <c r="R215" s="41">
        <v>221</v>
      </c>
      <c r="S215" s="88">
        <f t="shared" si="11"/>
        <v>70</v>
      </c>
      <c r="T215" s="41" t="s">
        <v>35</v>
      </c>
      <c r="U215" s="41" t="s">
        <v>36</v>
      </c>
      <c r="V215" s="41"/>
      <c r="W215" s="133" t="str">
        <f t="shared" ca="1" si="12"/>
        <v>2019CJ34CP6</v>
      </c>
    </row>
    <row r="216" spans="1:23" s="40" customFormat="1" ht="32.25" customHeight="1">
      <c r="A216" s="38">
        <f t="shared" si="13"/>
        <v>210</v>
      </c>
      <c r="B216" s="41" t="s">
        <v>29</v>
      </c>
      <c r="C216" s="41" t="s">
        <v>30</v>
      </c>
      <c r="D216" s="41" t="s">
        <v>31</v>
      </c>
      <c r="E216" s="39"/>
      <c r="F216" s="41" t="s">
        <v>2380</v>
      </c>
      <c r="G216" s="41" t="s">
        <v>2381</v>
      </c>
      <c r="H216" s="41" t="s">
        <v>2506</v>
      </c>
      <c r="I216" s="41"/>
      <c r="J216" s="41"/>
      <c r="K216" s="41"/>
      <c r="L216" s="96">
        <v>43165</v>
      </c>
      <c r="M216" s="96">
        <v>43165</v>
      </c>
      <c r="N216" s="41">
        <v>35</v>
      </c>
      <c r="O216" s="41">
        <v>1</v>
      </c>
      <c r="P216" s="37"/>
      <c r="Q216" s="41">
        <v>1</v>
      </c>
      <c r="R216" s="41">
        <v>203</v>
      </c>
      <c r="S216" s="88">
        <f t="shared" si="11"/>
        <v>203</v>
      </c>
      <c r="T216" s="41" t="s">
        <v>35</v>
      </c>
      <c r="U216" s="41" t="s">
        <v>36</v>
      </c>
      <c r="V216" s="41"/>
      <c r="W216" s="133" t="str">
        <f t="shared" ca="1" si="12"/>
        <v>2019CJ35CP1</v>
      </c>
    </row>
    <row r="217" spans="1:23" s="40" customFormat="1" ht="32.25" customHeight="1">
      <c r="A217" s="38">
        <f t="shared" si="13"/>
        <v>211</v>
      </c>
      <c r="B217" s="41" t="s">
        <v>29</v>
      </c>
      <c r="C217" s="41" t="s">
        <v>30</v>
      </c>
      <c r="D217" s="41" t="s">
        <v>31</v>
      </c>
      <c r="E217" s="39"/>
      <c r="F217" s="41" t="s">
        <v>2380</v>
      </c>
      <c r="G217" s="41" t="s">
        <v>2381</v>
      </c>
      <c r="H217" s="41" t="s">
        <v>2507</v>
      </c>
      <c r="I217" s="41"/>
      <c r="J217" s="41"/>
      <c r="K217" s="41"/>
      <c r="L217" s="96">
        <v>43165</v>
      </c>
      <c r="M217" s="96">
        <v>43167</v>
      </c>
      <c r="N217" s="41">
        <v>35</v>
      </c>
      <c r="O217" s="41">
        <v>2</v>
      </c>
      <c r="P217" s="37"/>
      <c r="Q217" s="41">
        <v>1</v>
      </c>
      <c r="R217" s="41">
        <v>210</v>
      </c>
      <c r="S217" s="88">
        <f t="shared" si="11"/>
        <v>210</v>
      </c>
      <c r="T217" s="41" t="s">
        <v>35</v>
      </c>
      <c r="U217" s="41" t="s">
        <v>36</v>
      </c>
      <c r="V217" s="41"/>
      <c r="W217" s="133" t="str">
        <f t="shared" ca="1" si="12"/>
        <v>2019CJ35CP2</v>
      </c>
    </row>
    <row r="218" spans="1:23" s="40" customFormat="1" ht="32.25" customHeight="1">
      <c r="A218" s="38">
        <f t="shared" si="13"/>
        <v>212</v>
      </c>
      <c r="B218" s="41" t="s">
        <v>29</v>
      </c>
      <c r="C218" s="41" t="s">
        <v>30</v>
      </c>
      <c r="D218" s="41" t="s">
        <v>31</v>
      </c>
      <c r="E218" s="39"/>
      <c r="F218" s="41" t="s">
        <v>2380</v>
      </c>
      <c r="G218" s="41" t="s">
        <v>2381</v>
      </c>
      <c r="H218" s="41">
        <v>62665618</v>
      </c>
      <c r="I218" s="41"/>
      <c r="J218" s="41"/>
      <c r="K218" s="41"/>
      <c r="L218" s="96">
        <v>43167</v>
      </c>
      <c r="M218" s="96">
        <v>43167</v>
      </c>
      <c r="N218" s="41">
        <v>35</v>
      </c>
      <c r="O218" s="41">
        <v>3</v>
      </c>
      <c r="P218" s="37" t="s">
        <v>125</v>
      </c>
      <c r="Q218" s="41">
        <v>1</v>
      </c>
      <c r="R218" s="41">
        <v>206</v>
      </c>
      <c r="S218" s="88">
        <f t="shared" si="11"/>
        <v>206</v>
      </c>
      <c r="T218" s="41" t="s">
        <v>35</v>
      </c>
      <c r="U218" s="41" t="s">
        <v>36</v>
      </c>
      <c r="V218" s="41"/>
      <c r="W218" s="133" t="str">
        <f t="shared" ca="1" si="12"/>
        <v>2019CJ35CP3</v>
      </c>
    </row>
    <row r="219" spans="1:23" s="40" customFormat="1" ht="32.25" customHeight="1">
      <c r="A219" s="38">
        <f t="shared" si="13"/>
        <v>213</v>
      </c>
      <c r="B219" s="41" t="s">
        <v>29</v>
      </c>
      <c r="C219" s="41" t="s">
        <v>30</v>
      </c>
      <c r="D219" s="41" t="s">
        <v>31</v>
      </c>
      <c r="E219" s="39"/>
      <c r="F219" s="41" t="s">
        <v>2380</v>
      </c>
      <c r="G219" s="41" t="s">
        <v>2381</v>
      </c>
      <c r="H219" s="41">
        <v>62665618</v>
      </c>
      <c r="I219" s="41"/>
      <c r="J219" s="41"/>
      <c r="K219" s="41"/>
      <c r="L219" s="96">
        <v>43167</v>
      </c>
      <c r="M219" s="96">
        <v>43167</v>
      </c>
      <c r="N219" s="41">
        <v>35</v>
      </c>
      <c r="O219" s="41">
        <v>4</v>
      </c>
      <c r="P219" s="37" t="s">
        <v>126</v>
      </c>
      <c r="Q219" s="41">
        <v>207</v>
      </c>
      <c r="R219" s="41">
        <v>411</v>
      </c>
      <c r="S219" s="88">
        <f t="shared" si="11"/>
        <v>205</v>
      </c>
      <c r="T219" s="41" t="s">
        <v>35</v>
      </c>
      <c r="U219" s="41" t="s">
        <v>36</v>
      </c>
      <c r="V219" s="41"/>
      <c r="W219" s="133" t="str">
        <f t="shared" ca="1" si="12"/>
        <v>2019CJ35CP4</v>
      </c>
    </row>
    <row r="220" spans="1:23" s="40" customFormat="1" ht="32.25" customHeight="1">
      <c r="A220" s="38">
        <f t="shared" si="13"/>
        <v>214</v>
      </c>
      <c r="B220" s="41" t="s">
        <v>29</v>
      </c>
      <c r="C220" s="41" t="s">
        <v>30</v>
      </c>
      <c r="D220" s="41" t="s">
        <v>31</v>
      </c>
      <c r="E220" s="39"/>
      <c r="F220" s="41" t="s">
        <v>2380</v>
      </c>
      <c r="G220" s="41" t="s">
        <v>2381</v>
      </c>
      <c r="H220" s="41" t="s">
        <v>2508</v>
      </c>
      <c r="I220" s="41"/>
      <c r="J220" s="41"/>
      <c r="K220" s="41"/>
      <c r="L220" s="96">
        <v>43167</v>
      </c>
      <c r="M220" s="96">
        <v>43167</v>
      </c>
      <c r="N220" s="41">
        <v>35</v>
      </c>
      <c r="O220" s="41">
        <v>5</v>
      </c>
      <c r="P220" s="37"/>
      <c r="Q220" s="41">
        <v>1</v>
      </c>
      <c r="R220" s="41">
        <v>29</v>
      </c>
      <c r="S220" s="88">
        <f t="shared" si="11"/>
        <v>29</v>
      </c>
      <c r="T220" s="41" t="s">
        <v>35</v>
      </c>
      <c r="U220" s="41" t="s">
        <v>36</v>
      </c>
      <c r="V220" s="41"/>
      <c r="W220" s="133" t="str">
        <f t="shared" ca="1" si="12"/>
        <v>2019CJ35CP5</v>
      </c>
    </row>
    <row r="221" spans="1:23" s="40" customFormat="1" ht="32.25" customHeight="1">
      <c r="A221" s="38">
        <f t="shared" si="13"/>
        <v>215</v>
      </c>
      <c r="B221" s="41" t="s">
        <v>29</v>
      </c>
      <c r="C221" s="41" t="s">
        <v>30</v>
      </c>
      <c r="D221" s="41" t="s">
        <v>31</v>
      </c>
      <c r="E221" s="39"/>
      <c r="F221" s="41" t="s">
        <v>2380</v>
      </c>
      <c r="G221" s="41" t="s">
        <v>2381</v>
      </c>
      <c r="H221" s="41">
        <v>62679618</v>
      </c>
      <c r="I221" s="41"/>
      <c r="J221" s="41"/>
      <c r="K221" s="41"/>
      <c r="L221" s="96">
        <v>43167</v>
      </c>
      <c r="M221" s="96">
        <v>43167</v>
      </c>
      <c r="N221" s="41">
        <v>35</v>
      </c>
      <c r="O221" s="41">
        <v>6</v>
      </c>
      <c r="P221" s="37" t="s">
        <v>125</v>
      </c>
      <c r="Q221" s="41">
        <v>1</v>
      </c>
      <c r="R221" s="41">
        <v>201</v>
      </c>
      <c r="S221" s="88">
        <f t="shared" si="11"/>
        <v>201</v>
      </c>
      <c r="T221" s="41" t="s">
        <v>35</v>
      </c>
      <c r="U221" s="41" t="s">
        <v>36</v>
      </c>
      <c r="V221" s="41"/>
      <c r="W221" s="133" t="str">
        <f t="shared" ca="1" si="12"/>
        <v>2019CJ35CP6</v>
      </c>
    </row>
    <row r="222" spans="1:23" s="40" customFormat="1" ht="32.25" customHeight="1">
      <c r="A222" s="38">
        <f t="shared" si="13"/>
        <v>216</v>
      </c>
      <c r="B222" s="41" t="s">
        <v>29</v>
      </c>
      <c r="C222" s="41" t="s">
        <v>30</v>
      </c>
      <c r="D222" s="41" t="s">
        <v>31</v>
      </c>
      <c r="E222" s="39"/>
      <c r="F222" s="41" t="s">
        <v>2380</v>
      </c>
      <c r="G222" s="41" t="s">
        <v>2381</v>
      </c>
      <c r="H222" s="41">
        <v>62679618</v>
      </c>
      <c r="I222" s="41"/>
      <c r="J222" s="41"/>
      <c r="K222" s="41"/>
      <c r="L222" s="96">
        <v>43167</v>
      </c>
      <c r="M222" s="96">
        <v>43167</v>
      </c>
      <c r="N222" s="41">
        <v>36</v>
      </c>
      <c r="O222" s="41">
        <v>1</v>
      </c>
      <c r="P222" s="37" t="s">
        <v>126</v>
      </c>
      <c r="Q222" s="41">
        <v>202</v>
      </c>
      <c r="R222" s="41">
        <v>270</v>
      </c>
      <c r="S222" s="88">
        <f t="shared" si="11"/>
        <v>69</v>
      </c>
      <c r="T222" s="41" t="s">
        <v>35</v>
      </c>
      <c r="U222" s="41" t="s">
        <v>36</v>
      </c>
      <c r="V222" s="41"/>
      <c r="W222" s="133" t="str">
        <f t="shared" ca="1" si="12"/>
        <v>2019CJ36CP1</v>
      </c>
    </row>
    <row r="223" spans="1:23" s="40" customFormat="1" ht="32.25" customHeight="1">
      <c r="A223" s="38">
        <f t="shared" si="13"/>
        <v>217</v>
      </c>
      <c r="B223" s="41" t="s">
        <v>29</v>
      </c>
      <c r="C223" s="41" t="s">
        <v>30</v>
      </c>
      <c r="D223" s="41" t="s">
        <v>31</v>
      </c>
      <c r="E223" s="39"/>
      <c r="F223" s="41" t="s">
        <v>2380</v>
      </c>
      <c r="G223" s="41" t="s">
        <v>2381</v>
      </c>
      <c r="H223" s="41" t="s">
        <v>2509</v>
      </c>
      <c r="I223" s="41"/>
      <c r="J223" s="41"/>
      <c r="K223" s="41"/>
      <c r="L223" s="96">
        <v>43167</v>
      </c>
      <c r="M223" s="96">
        <v>43167</v>
      </c>
      <c r="N223" s="41">
        <v>36</v>
      </c>
      <c r="O223" s="41">
        <v>2</v>
      </c>
      <c r="P223" s="37"/>
      <c r="Q223" s="41">
        <v>1</v>
      </c>
      <c r="R223" s="41">
        <v>205</v>
      </c>
      <c r="S223" s="88">
        <f t="shared" si="11"/>
        <v>205</v>
      </c>
      <c r="T223" s="41" t="s">
        <v>35</v>
      </c>
      <c r="U223" s="41" t="s">
        <v>36</v>
      </c>
      <c r="V223" s="41"/>
      <c r="W223" s="133" t="str">
        <f t="shared" ca="1" si="12"/>
        <v>2019CJ36CP2</v>
      </c>
    </row>
    <row r="224" spans="1:23" s="40" customFormat="1" ht="32.25" customHeight="1">
      <c r="A224" s="38">
        <f t="shared" si="13"/>
        <v>218</v>
      </c>
      <c r="B224" s="41" t="s">
        <v>29</v>
      </c>
      <c r="C224" s="41" t="s">
        <v>30</v>
      </c>
      <c r="D224" s="41" t="s">
        <v>31</v>
      </c>
      <c r="E224" s="39"/>
      <c r="F224" s="41" t="s">
        <v>2380</v>
      </c>
      <c r="G224" s="41" t="s">
        <v>2381</v>
      </c>
      <c r="H224" s="41" t="s">
        <v>2510</v>
      </c>
      <c r="I224" s="41"/>
      <c r="J224" s="41"/>
      <c r="K224" s="41"/>
      <c r="L224" s="96">
        <v>43167</v>
      </c>
      <c r="M224" s="96">
        <v>43168</v>
      </c>
      <c r="N224" s="41">
        <v>36</v>
      </c>
      <c r="O224" s="41">
        <v>3</v>
      </c>
      <c r="P224" s="37"/>
      <c r="Q224" s="41">
        <v>1</v>
      </c>
      <c r="R224" s="41">
        <v>209</v>
      </c>
      <c r="S224" s="88">
        <f t="shared" si="11"/>
        <v>209</v>
      </c>
      <c r="T224" s="41" t="s">
        <v>35</v>
      </c>
      <c r="U224" s="41" t="s">
        <v>36</v>
      </c>
      <c r="V224" s="41"/>
      <c r="W224" s="133" t="str">
        <f t="shared" ca="1" si="12"/>
        <v>2019CJ36CP3</v>
      </c>
    </row>
    <row r="225" spans="1:23" s="40" customFormat="1" ht="32.25" customHeight="1">
      <c r="A225" s="38">
        <f t="shared" si="13"/>
        <v>219</v>
      </c>
      <c r="B225" s="41" t="s">
        <v>29</v>
      </c>
      <c r="C225" s="41" t="s">
        <v>30</v>
      </c>
      <c r="D225" s="41" t="s">
        <v>31</v>
      </c>
      <c r="E225" s="39"/>
      <c r="F225" s="41" t="s">
        <v>2380</v>
      </c>
      <c r="G225" s="41" t="s">
        <v>2381</v>
      </c>
      <c r="H225" s="41" t="s">
        <v>2511</v>
      </c>
      <c r="I225" s="41"/>
      <c r="J225" s="41"/>
      <c r="K225" s="41"/>
      <c r="L225" s="96">
        <v>43168</v>
      </c>
      <c r="M225" s="96">
        <v>43171</v>
      </c>
      <c r="N225" s="41">
        <v>36</v>
      </c>
      <c r="O225" s="41">
        <v>4</v>
      </c>
      <c r="P225" s="37"/>
      <c r="Q225" s="41">
        <v>1</v>
      </c>
      <c r="R225" s="41">
        <v>181</v>
      </c>
      <c r="S225" s="88">
        <f t="shared" si="11"/>
        <v>181</v>
      </c>
      <c r="T225" s="41" t="s">
        <v>35</v>
      </c>
      <c r="U225" s="41" t="s">
        <v>36</v>
      </c>
      <c r="V225" s="41"/>
      <c r="W225" s="133" t="str">
        <f t="shared" ca="1" si="12"/>
        <v>2019CJ36CP4</v>
      </c>
    </row>
    <row r="226" spans="1:23" s="40" customFormat="1" ht="32.25" customHeight="1">
      <c r="A226" s="38">
        <f t="shared" si="13"/>
        <v>220</v>
      </c>
      <c r="B226" s="41" t="s">
        <v>29</v>
      </c>
      <c r="C226" s="41" t="s">
        <v>30</v>
      </c>
      <c r="D226" s="41" t="s">
        <v>31</v>
      </c>
      <c r="E226" s="39"/>
      <c r="F226" s="41" t="s">
        <v>2380</v>
      </c>
      <c r="G226" s="41" t="s">
        <v>2381</v>
      </c>
      <c r="H226" s="41" t="s">
        <v>2512</v>
      </c>
      <c r="I226" s="41"/>
      <c r="J226" s="41"/>
      <c r="K226" s="41"/>
      <c r="L226" s="96">
        <v>43171</v>
      </c>
      <c r="M226" s="96">
        <v>43171</v>
      </c>
      <c r="N226" s="41">
        <v>36</v>
      </c>
      <c r="O226" s="41">
        <v>5</v>
      </c>
      <c r="P226" s="37"/>
      <c r="Q226" s="41">
        <v>1</v>
      </c>
      <c r="R226" s="41">
        <v>192</v>
      </c>
      <c r="S226" s="88">
        <f t="shared" si="11"/>
        <v>192</v>
      </c>
      <c r="T226" s="41" t="s">
        <v>35</v>
      </c>
      <c r="U226" s="41" t="s">
        <v>36</v>
      </c>
      <c r="V226" s="41"/>
      <c r="W226" s="133" t="str">
        <f t="shared" ca="1" si="12"/>
        <v>2019CJ36CP5</v>
      </c>
    </row>
    <row r="227" spans="1:23" s="40" customFormat="1" ht="32.25" customHeight="1">
      <c r="A227" s="38">
        <f t="shared" si="13"/>
        <v>221</v>
      </c>
      <c r="B227" s="41" t="s">
        <v>29</v>
      </c>
      <c r="C227" s="41" t="s">
        <v>30</v>
      </c>
      <c r="D227" s="41" t="s">
        <v>31</v>
      </c>
      <c r="E227" s="39"/>
      <c r="F227" s="41" t="s">
        <v>2380</v>
      </c>
      <c r="G227" s="41" t="s">
        <v>2381</v>
      </c>
      <c r="H227" s="41" t="s">
        <v>2513</v>
      </c>
      <c r="I227" s="41"/>
      <c r="J227" s="41"/>
      <c r="K227" s="41"/>
      <c r="L227" s="96">
        <v>43171</v>
      </c>
      <c r="M227" s="96">
        <v>43171</v>
      </c>
      <c r="N227" s="41">
        <v>36</v>
      </c>
      <c r="O227" s="41">
        <v>6</v>
      </c>
      <c r="P227" s="37"/>
      <c r="Q227" s="41">
        <v>1</v>
      </c>
      <c r="R227" s="41">
        <v>221</v>
      </c>
      <c r="S227" s="88">
        <f t="shared" si="11"/>
        <v>221</v>
      </c>
      <c r="T227" s="41" t="s">
        <v>35</v>
      </c>
      <c r="U227" s="41" t="s">
        <v>36</v>
      </c>
      <c r="V227" s="41"/>
      <c r="W227" s="133" t="str">
        <f t="shared" ca="1" si="12"/>
        <v>2019CJ36CP6</v>
      </c>
    </row>
    <row r="228" spans="1:23" s="40" customFormat="1" ht="32.25" customHeight="1">
      <c r="A228" s="38">
        <f t="shared" si="13"/>
        <v>222</v>
      </c>
      <c r="B228" s="41" t="s">
        <v>29</v>
      </c>
      <c r="C228" s="41" t="s">
        <v>30</v>
      </c>
      <c r="D228" s="41" t="s">
        <v>31</v>
      </c>
      <c r="E228" s="39"/>
      <c r="F228" s="41" t="s">
        <v>2380</v>
      </c>
      <c r="G228" s="41" t="s">
        <v>2381</v>
      </c>
      <c r="H228" s="41" t="s">
        <v>2514</v>
      </c>
      <c r="I228" s="41"/>
      <c r="J228" s="41"/>
      <c r="K228" s="41"/>
      <c r="L228" s="96">
        <v>43171</v>
      </c>
      <c r="M228" s="96">
        <v>43172</v>
      </c>
      <c r="N228" s="41">
        <v>37</v>
      </c>
      <c r="O228" s="41">
        <v>1</v>
      </c>
      <c r="P228" s="37"/>
      <c r="Q228" s="41">
        <v>1</v>
      </c>
      <c r="R228" s="41">
        <v>195</v>
      </c>
      <c r="S228" s="88">
        <f t="shared" si="11"/>
        <v>195</v>
      </c>
      <c r="T228" s="41" t="s">
        <v>35</v>
      </c>
      <c r="U228" s="41" t="s">
        <v>36</v>
      </c>
      <c r="V228" s="41"/>
      <c r="W228" s="133" t="str">
        <f t="shared" ca="1" si="12"/>
        <v>2019CJ37CP1</v>
      </c>
    </row>
    <row r="229" spans="1:23" s="40" customFormat="1" ht="32.25" customHeight="1">
      <c r="A229" s="38">
        <f t="shared" si="13"/>
        <v>223</v>
      </c>
      <c r="B229" s="41" t="s">
        <v>29</v>
      </c>
      <c r="C229" s="41" t="s">
        <v>30</v>
      </c>
      <c r="D229" s="41" t="s">
        <v>31</v>
      </c>
      <c r="E229" s="39"/>
      <c r="F229" s="41" t="s">
        <v>2380</v>
      </c>
      <c r="G229" s="41" t="s">
        <v>2381</v>
      </c>
      <c r="H229" s="41" t="s">
        <v>2515</v>
      </c>
      <c r="I229" s="41"/>
      <c r="J229" s="41"/>
      <c r="K229" s="41"/>
      <c r="L229" s="96">
        <v>43172</v>
      </c>
      <c r="M229" s="96">
        <v>43172</v>
      </c>
      <c r="N229" s="41">
        <v>37</v>
      </c>
      <c r="O229" s="41">
        <v>2</v>
      </c>
      <c r="P229" s="37"/>
      <c r="Q229" s="41">
        <v>1</v>
      </c>
      <c r="R229" s="41">
        <v>186</v>
      </c>
      <c r="S229" s="88">
        <f t="shared" si="11"/>
        <v>186</v>
      </c>
      <c r="T229" s="41" t="s">
        <v>35</v>
      </c>
      <c r="U229" s="41" t="s">
        <v>36</v>
      </c>
      <c r="V229" s="41"/>
      <c r="W229" s="133" t="str">
        <f t="shared" ca="1" si="12"/>
        <v>2019CJ37CP2</v>
      </c>
    </row>
    <row r="230" spans="1:23" s="40" customFormat="1" ht="32.25" customHeight="1">
      <c r="A230" s="38">
        <f t="shared" si="13"/>
        <v>224</v>
      </c>
      <c r="B230" s="41" t="s">
        <v>29</v>
      </c>
      <c r="C230" s="41" t="s">
        <v>30</v>
      </c>
      <c r="D230" s="41" t="s">
        <v>31</v>
      </c>
      <c r="E230" s="39"/>
      <c r="F230" s="41" t="s">
        <v>2380</v>
      </c>
      <c r="G230" s="41" t="s">
        <v>2381</v>
      </c>
      <c r="H230" s="41" t="s">
        <v>2516</v>
      </c>
      <c r="I230" s="41"/>
      <c r="J230" s="41"/>
      <c r="K230" s="41"/>
      <c r="L230" s="96">
        <v>43172</v>
      </c>
      <c r="M230" s="96">
        <v>43173</v>
      </c>
      <c r="N230" s="41">
        <v>37</v>
      </c>
      <c r="O230" s="41">
        <v>3</v>
      </c>
      <c r="P230" s="37"/>
      <c r="Q230" s="41">
        <v>1</v>
      </c>
      <c r="R230" s="41">
        <v>202</v>
      </c>
      <c r="S230" s="88">
        <f t="shared" si="11"/>
        <v>202</v>
      </c>
      <c r="T230" s="41" t="s">
        <v>35</v>
      </c>
      <c r="U230" s="41" t="s">
        <v>36</v>
      </c>
      <c r="V230" s="41"/>
      <c r="W230" s="133" t="str">
        <f t="shared" ca="1" si="12"/>
        <v>2019CJ37CP3</v>
      </c>
    </row>
    <row r="231" spans="1:23" s="40" customFormat="1" ht="32.25" customHeight="1">
      <c r="A231" s="38">
        <f t="shared" si="13"/>
        <v>225</v>
      </c>
      <c r="B231" s="41" t="s">
        <v>29</v>
      </c>
      <c r="C231" s="41" t="s">
        <v>30</v>
      </c>
      <c r="D231" s="41" t="s">
        <v>31</v>
      </c>
      <c r="E231" s="39"/>
      <c r="F231" s="41" t="s">
        <v>2380</v>
      </c>
      <c r="G231" s="41" t="s">
        <v>2381</v>
      </c>
      <c r="H231" s="41" t="s">
        <v>2517</v>
      </c>
      <c r="I231" s="41"/>
      <c r="J231" s="41"/>
      <c r="K231" s="41"/>
      <c r="L231" s="96">
        <v>43173</v>
      </c>
      <c r="M231" s="96">
        <v>43173</v>
      </c>
      <c r="N231" s="41">
        <v>37</v>
      </c>
      <c r="O231" s="41">
        <v>4</v>
      </c>
      <c r="P231" s="37"/>
      <c r="Q231" s="41">
        <v>1</v>
      </c>
      <c r="R231" s="41">
        <v>201</v>
      </c>
      <c r="S231" s="88">
        <f t="shared" si="11"/>
        <v>201</v>
      </c>
      <c r="T231" s="41" t="s">
        <v>35</v>
      </c>
      <c r="U231" s="41" t="s">
        <v>36</v>
      </c>
      <c r="V231" s="41"/>
      <c r="W231" s="133" t="str">
        <f t="shared" ca="1" si="12"/>
        <v>2019CJ37CP4</v>
      </c>
    </row>
    <row r="232" spans="1:23" s="40" customFormat="1" ht="32.25" customHeight="1">
      <c r="A232" s="38">
        <f t="shared" si="13"/>
        <v>226</v>
      </c>
      <c r="B232" s="41" t="s">
        <v>29</v>
      </c>
      <c r="C232" s="41" t="s">
        <v>30</v>
      </c>
      <c r="D232" s="41" t="s">
        <v>31</v>
      </c>
      <c r="E232" s="39"/>
      <c r="F232" s="41" t="s">
        <v>2380</v>
      </c>
      <c r="G232" s="41" t="s">
        <v>2381</v>
      </c>
      <c r="H232" s="41" t="s">
        <v>2518</v>
      </c>
      <c r="I232" s="41"/>
      <c r="J232" s="41"/>
      <c r="K232" s="41"/>
      <c r="L232" s="96">
        <v>43173</v>
      </c>
      <c r="M232" s="96">
        <v>43174</v>
      </c>
      <c r="N232" s="41">
        <v>37</v>
      </c>
      <c r="O232" s="41">
        <v>5</v>
      </c>
      <c r="P232" s="37"/>
      <c r="Q232" s="41">
        <v>1</v>
      </c>
      <c r="R232" s="41">
        <v>200</v>
      </c>
      <c r="S232" s="88">
        <f t="shared" si="11"/>
        <v>200</v>
      </c>
      <c r="T232" s="41" t="s">
        <v>35</v>
      </c>
      <c r="U232" s="41" t="s">
        <v>36</v>
      </c>
      <c r="V232" s="41"/>
      <c r="W232" s="133" t="str">
        <f t="shared" ca="1" si="12"/>
        <v>2019CJ37CP5</v>
      </c>
    </row>
    <row r="233" spans="1:23" s="40" customFormat="1" ht="32.25" customHeight="1">
      <c r="A233" s="38">
        <f t="shared" si="13"/>
        <v>227</v>
      </c>
      <c r="B233" s="41" t="s">
        <v>29</v>
      </c>
      <c r="C233" s="41" t="s">
        <v>30</v>
      </c>
      <c r="D233" s="41" t="s">
        <v>31</v>
      </c>
      <c r="E233" s="39"/>
      <c r="F233" s="41" t="s">
        <v>2380</v>
      </c>
      <c r="G233" s="41" t="s">
        <v>2381</v>
      </c>
      <c r="H233" s="41" t="s">
        <v>2519</v>
      </c>
      <c r="I233" s="41"/>
      <c r="J233" s="41"/>
      <c r="K233" s="41"/>
      <c r="L233" s="96">
        <v>43174</v>
      </c>
      <c r="M233" s="96">
        <v>43174</v>
      </c>
      <c r="N233" s="41">
        <v>37</v>
      </c>
      <c r="O233" s="41">
        <v>6</v>
      </c>
      <c r="P233" s="37"/>
      <c r="Q233" s="41">
        <v>1</v>
      </c>
      <c r="R233" s="41">
        <v>203</v>
      </c>
      <c r="S233" s="88">
        <f t="shared" si="11"/>
        <v>203</v>
      </c>
      <c r="T233" s="41" t="s">
        <v>35</v>
      </c>
      <c r="U233" s="41" t="s">
        <v>36</v>
      </c>
      <c r="V233" s="41"/>
      <c r="W233" s="133" t="str">
        <f t="shared" ca="1" si="12"/>
        <v>2019CJ37CP6</v>
      </c>
    </row>
    <row r="234" spans="1:23" s="40" customFormat="1" ht="32.25" customHeight="1">
      <c r="A234" s="38">
        <f t="shared" si="13"/>
        <v>228</v>
      </c>
      <c r="B234" s="41" t="s">
        <v>29</v>
      </c>
      <c r="C234" s="41" t="s">
        <v>30</v>
      </c>
      <c r="D234" s="41" t="s">
        <v>31</v>
      </c>
      <c r="E234" s="39"/>
      <c r="F234" s="41" t="s">
        <v>2380</v>
      </c>
      <c r="G234" s="41" t="s">
        <v>2381</v>
      </c>
      <c r="H234" s="41" t="s">
        <v>2520</v>
      </c>
      <c r="I234" s="41"/>
      <c r="J234" s="41"/>
      <c r="K234" s="41"/>
      <c r="L234" s="96">
        <v>43174</v>
      </c>
      <c r="M234" s="96">
        <v>43174</v>
      </c>
      <c r="N234" s="41">
        <v>38</v>
      </c>
      <c r="O234" s="41">
        <v>1</v>
      </c>
      <c r="P234" s="37"/>
      <c r="Q234" s="41">
        <v>1</v>
      </c>
      <c r="R234" s="41">
        <v>201</v>
      </c>
      <c r="S234" s="88">
        <f t="shared" si="11"/>
        <v>201</v>
      </c>
      <c r="T234" s="41" t="s">
        <v>35</v>
      </c>
      <c r="U234" s="41" t="s">
        <v>36</v>
      </c>
      <c r="V234" s="41"/>
      <c r="W234" s="133" t="str">
        <f t="shared" ca="1" si="12"/>
        <v>2019CJ38CP1</v>
      </c>
    </row>
    <row r="235" spans="1:23" s="40" customFormat="1" ht="32.25" customHeight="1">
      <c r="A235" s="38">
        <f t="shared" si="13"/>
        <v>229</v>
      </c>
      <c r="B235" s="41" t="s">
        <v>29</v>
      </c>
      <c r="C235" s="41" t="s">
        <v>30</v>
      </c>
      <c r="D235" s="41" t="s">
        <v>31</v>
      </c>
      <c r="E235" s="39"/>
      <c r="F235" s="41" t="s">
        <v>2380</v>
      </c>
      <c r="G235" s="41" t="s">
        <v>2381</v>
      </c>
      <c r="H235" s="41" t="s">
        <v>2521</v>
      </c>
      <c r="I235" s="41"/>
      <c r="J235" s="41"/>
      <c r="K235" s="41"/>
      <c r="L235" s="96">
        <v>43174</v>
      </c>
      <c r="M235" s="96">
        <v>43174</v>
      </c>
      <c r="N235" s="41">
        <v>38</v>
      </c>
      <c r="O235" s="41">
        <v>2</v>
      </c>
      <c r="P235" s="37"/>
      <c r="Q235" s="41">
        <v>1</v>
      </c>
      <c r="R235" s="41">
        <v>203</v>
      </c>
      <c r="S235" s="88">
        <f t="shared" si="11"/>
        <v>203</v>
      </c>
      <c r="T235" s="41" t="s">
        <v>35</v>
      </c>
      <c r="U235" s="41" t="s">
        <v>36</v>
      </c>
      <c r="V235" s="41"/>
      <c r="W235" s="133" t="str">
        <f t="shared" ca="1" si="12"/>
        <v>2019CJ38CP2</v>
      </c>
    </row>
    <row r="236" spans="1:23" s="40" customFormat="1" ht="32.25" customHeight="1">
      <c r="A236" s="38">
        <f t="shared" si="13"/>
        <v>230</v>
      </c>
      <c r="B236" s="41" t="s">
        <v>29</v>
      </c>
      <c r="C236" s="41" t="s">
        <v>30</v>
      </c>
      <c r="D236" s="41" t="s">
        <v>31</v>
      </c>
      <c r="E236" s="39"/>
      <c r="F236" s="41" t="s">
        <v>2380</v>
      </c>
      <c r="G236" s="41" t="s">
        <v>2381</v>
      </c>
      <c r="H236" s="41" t="s">
        <v>2522</v>
      </c>
      <c r="I236" s="41"/>
      <c r="J236" s="41"/>
      <c r="K236" s="41"/>
      <c r="L236" s="96">
        <v>43174</v>
      </c>
      <c r="M236" s="96">
        <v>43174</v>
      </c>
      <c r="N236" s="41">
        <v>38</v>
      </c>
      <c r="O236" s="41">
        <v>3</v>
      </c>
      <c r="P236" s="37"/>
      <c r="Q236" s="41">
        <v>1</v>
      </c>
      <c r="R236" s="41">
        <v>161</v>
      </c>
      <c r="S236" s="88">
        <f t="shared" si="11"/>
        <v>161</v>
      </c>
      <c r="T236" s="41" t="s">
        <v>35</v>
      </c>
      <c r="U236" s="41" t="s">
        <v>36</v>
      </c>
      <c r="V236" s="41"/>
      <c r="W236" s="133" t="str">
        <f t="shared" ca="1" si="12"/>
        <v>2019CJ38CP3</v>
      </c>
    </row>
    <row r="237" spans="1:23" s="40" customFormat="1" ht="32.25" customHeight="1">
      <c r="A237" s="38">
        <f t="shared" si="13"/>
        <v>231</v>
      </c>
      <c r="B237" s="41" t="s">
        <v>29</v>
      </c>
      <c r="C237" s="41" t="s">
        <v>30</v>
      </c>
      <c r="D237" s="41" t="s">
        <v>31</v>
      </c>
      <c r="E237" s="39"/>
      <c r="F237" s="41" t="s">
        <v>2380</v>
      </c>
      <c r="G237" s="41" t="s">
        <v>2381</v>
      </c>
      <c r="H237" s="41" t="s">
        <v>2523</v>
      </c>
      <c r="I237" s="41"/>
      <c r="J237" s="41"/>
      <c r="K237" s="41"/>
      <c r="L237" s="96">
        <v>43174</v>
      </c>
      <c r="M237" s="96">
        <v>43174</v>
      </c>
      <c r="N237" s="41">
        <v>38</v>
      </c>
      <c r="O237" s="41">
        <v>4</v>
      </c>
      <c r="P237" s="37"/>
      <c r="Q237" s="41">
        <v>1</v>
      </c>
      <c r="R237" s="41">
        <v>205</v>
      </c>
      <c r="S237" s="88">
        <f t="shared" si="11"/>
        <v>205</v>
      </c>
      <c r="T237" s="41" t="s">
        <v>35</v>
      </c>
      <c r="U237" s="41" t="s">
        <v>36</v>
      </c>
      <c r="V237" s="41"/>
      <c r="W237" s="133" t="str">
        <f t="shared" ca="1" si="12"/>
        <v>2019CJ38CP4</v>
      </c>
    </row>
    <row r="238" spans="1:23" s="40" customFormat="1" ht="32.25" customHeight="1">
      <c r="A238" s="38">
        <f t="shared" si="13"/>
        <v>232</v>
      </c>
      <c r="B238" s="41" t="s">
        <v>29</v>
      </c>
      <c r="C238" s="41" t="s">
        <v>30</v>
      </c>
      <c r="D238" s="41" t="s">
        <v>31</v>
      </c>
      <c r="E238" s="39"/>
      <c r="F238" s="41" t="s">
        <v>2380</v>
      </c>
      <c r="G238" s="41" t="s">
        <v>2381</v>
      </c>
      <c r="H238" s="41">
        <v>71867318</v>
      </c>
      <c r="I238" s="41"/>
      <c r="J238" s="41"/>
      <c r="K238" s="41"/>
      <c r="L238" s="96">
        <v>43174</v>
      </c>
      <c r="M238" s="96">
        <v>43174</v>
      </c>
      <c r="N238" s="41">
        <v>38</v>
      </c>
      <c r="O238" s="41">
        <v>5</v>
      </c>
      <c r="P238" s="37" t="s">
        <v>171</v>
      </c>
      <c r="Q238" s="41">
        <v>1</v>
      </c>
      <c r="R238" s="41">
        <v>198</v>
      </c>
      <c r="S238" s="88">
        <f t="shared" si="11"/>
        <v>198</v>
      </c>
      <c r="T238" s="41" t="s">
        <v>35</v>
      </c>
      <c r="U238" s="41" t="s">
        <v>36</v>
      </c>
      <c r="V238" s="41"/>
      <c r="W238" s="133" t="str">
        <f t="shared" ca="1" si="12"/>
        <v>2019CJ38CP5</v>
      </c>
    </row>
    <row r="239" spans="1:23" s="40" customFormat="1" ht="32.25" customHeight="1">
      <c r="A239" s="38">
        <f t="shared" si="13"/>
        <v>233</v>
      </c>
      <c r="B239" s="41" t="s">
        <v>29</v>
      </c>
      <c r="C239" s="41" t="s">
        <v>30</v>
      </c>
      <c r="D239" s="41" t="s">
        <v>31</v>
      </c>
      <c r="E239" s="39"/>
      <c r="F239" s="41" t="s">
        <v>2380</v>
      </c>
      <c r="G239" s="41" t="s">
        <v>2381</v>
      </c>
      <c r="H239" s="41">
        <v>71867318</v>
      </c>
      <c r="I239" s="41"/>
      <c r="J239" s="41"/>
      <c r="K239" s="41"/>
      <c r="L239" s="96">
        <v>43174</v>
      </c>
      <c r="M239" s="96">
        <v>43174</v>
      </c>
      <c r="N239" s="41">
        <v>38</v>
      </c>
      <c r="O239" s="41">
        <v>6</v>
      </c>
      <c r="P239" s="37" t="s">
        <v>172</v>
      </c>
      <c r="Q239" s="41">
        <v>199</v>
      </c>
      <c r="R239" s="41">
        <v>399</v>
      </c>
      <c r="S239" s="88">
        <f t="shared" si="11"/>
        <v>201</v>
      </c>
      <c r="T239" s="41" t="s">
        <v>35</v>
      </c>
      <c r="U239" s="41" t="s">
        <v>36</v>
      </c>
      <c r="V239" s="41"/>
      <c r="W239" s="133" t="str">
        <f t="shared" ca="1" si="12"/>
        <v>2019CJ38CP6</v>
      </c>
    </row>
    <row r="240" spans="1:23" s="40" customFormat="1" ht="32.25" customHeight="1">
      <c r="A240" s="38">
        <f t="shared" si="13"/>
        <v>234</v>
      </c>
      <c r="B240" s="41" t="s">
        <v>29</v>
      </c>
      <c r="C240" s="41" t="s">
        <v>30</v>
      </c>
      <c r="D240" s="41" t="s">
        <v>31</v>
      </c>
      <c r="E240" s="39"/>
      <c r="F240" s="41" t="s">
        <v>2380</v>
      </c>
      <c r="G240" s="41" t="s">
        <v>2381</v>
      </c>
      <c r="H240" s="41">
        <v>71867318</v>
      </c>
      <c r="I240" s="41"/>
      <c r="J240" s="41"/>
      <c r="K240" s="41"/>
      <c r="L240" s="96">
        <v>43174</v>
      </c>
      <c r="M240" s="96">
        <v>43174</v>
      </c>
      <c r="N240" s="41">
        <v>39</v>
      </c>
      <c r="O240" s="41">
        <v>1</v>
      </c>
      <c r="P240" s="37" t="s">
        <v>173</v>
      </c>
      <c r="Q240" s="41">
        <v>400</v>
      </c>
      <c r="R240" s="41">
        <v>595</v>
      </c>
      <c r="S240" s="88">
        <f t="shared" si="11"/>
        <v>196</v>
      </c>
      <c r="T240" s="41" t="s">
        <v>35</v>
      </c>
      <c r="U240" s="41" t="s">
        <v>36</v>
      </c>
      <c r="V240" s="41"/>
      <c r="W240" s="133" t="str">
        <f t="shared" ca="1" si="12"/>
        <v>2019CJ39CP1</v>
      </c>
    </row>
    <row r="241" spans="1:23" s="40" customFormat="1" ht="32.25" customHeight="1">
      <c r="A241" s="38">
        <f t="shared" si="13"/>
        <v>235</v>
      </c>
      <c r="B241" s="41" t="s">
        <v>29</v>
      </c>
      <c r="C241" s="41" t="s">
        <v>30</v>
      </c>
      <c r="D241" s="41" t="s">
        <v>31</v>
      </c>
      <c r="E241" s="39"/>
      <c r="F241" s="41" t="s">
        <v>2380</v>
      </c>
      <c r="G241" s="41" t="s">
        <v>2381</v>
      </c>
      <c r="H241" s="41" t="s">
        <v>2524</v>
      </c>
      <c r="I241" s="41"/>
      <c r="J241" s="41"/>
      <c r="K241" s="41"/>
      <c r="L241" s="96">
        <v>43175</v>
      </c>
      <c r="M241" s="96">
        <v>43175</v>
      </c>
      <c r="N241" s="41">
        <v>39</v>
      </c>
      <c r="O241" s="41">
        <v>2</v>
      </c>
      <c r="P241" s="37"/>
      <c r="Q241" s="41">
        <v>1</v>
      </c>
      <c r="R241" s="41">
        <v>149</v>
      </c>
      <c r="S241" s="88">
        <f t="shared" si="11"/>
        <v>149</v>
      </c>
      <c r="T241" s="41" t="s">
        <v>35</v>
      </c>
      <c r="U241" s="41" t="s">
        <v>36</v>
      </c>
      <c r="V241" s="41"/>
      <c r="W241" s="133" t="str">
        <f t="shared" ca="1" si="12"/>
        <v>2019CJ39CP2</v>
      </c>
    </row>
    <row r="242" spans="1:23" s="40" customFormat="1" ht="32.25" customHeight="1">
      <c r="A242" s="38">
        <f t="shared" si="13"/>
        <v>236</v>
      </c>
      <c r="B242" s="41" t="s">
        <v>29</v>
      </c>
      <c r="C242" s="41" t="s">
        <v>30</v>
      </c>
      <c r="D242" s="41" t="s">
        <v>31</v>
      </c>
      <c r="E242" s="39"/>
      <c r="F242" s="41" t="s">
        <v>2380</v>
      </c>
      <c r="G242" s="41" t="s">
        <v>2381</v>
      </c>
      <c r="H242" s="41" t="s">
        <v>2525</v>
      </c>
      <c r="I242" s="41"/>
      <c r="J242" s="41"/>
      <c r="K242" s="41"/>
      <c r="L242" s="96">
        <v>43175</v>
      </c>
      <c r="M242" s="96">
        <v>43175</v>
      </c>
      <c r="N242" s="41">
        <v>39</v>
      </c>
      <c r="O242" s="41">
        <v>3</v>
      </c>
      <c r="P242" s="37"/>
      <c r="Q242" s="41">
        <v>1</v>
      </c>
      <c r="R242" s="41">
        <v>181</v>
      </c>
      <c r="S242" s="88">
        <f t="shared" si="11"/>
        <v>181</v>
      </c>
      <c r="T242" s="41" t="s">
        <v>35</v>
      </c>
      <c r="U242" s="41" t="s">
        <v>36</v>
      </c>
      <c r="V242" s="41"/>
      <c r="W242" s="133" t="str">
        <f t="shared" ca="1" si="12"/>
        <v>2019CJ39CP3</v>
      </c>
    </row>
    <row r="243" spans="1:23" s="40" customFormat="1" ht="32.25" customHeight="1">
      <c r="A243" s="38">
        <f t="shared" si="13"/>
        <v>237</v>
      </c>
      <c r="B243" s="41" t="s">
        <v>29</v>
      </c>
      <c r="C243" s="41" t="s">
        <v>30</v>
      </c>
      <c r="D243" s="41" t="s">
        <v>31</v>
      </c>
      <c r="E243" s="39"/>
      <c r="F243" s="41" t="s">
        <v>2380</v>
      </c>
      <c r="G243" s="41" t="s">
        <v>2381</v>
      </c>
      <c r="H243" s="41" t="s">
        <v>2526</v>
      </c>
      <c r="I243" s="41"/>
      <c r="J243" s="41"/>
      <c r="K243" s="41"/>
      <c r="L243" s="96">
        <v>43175</v>
      </c>
      <c r="M243" s="96">
        <v>43175</v>
      </c>
      <c r="N243" s="41">
        <v>39</v>
      </c>
      <c r="O243" s="41">
        <v>4</v>
      </c>
      <c r="P243" s="37"/>
      <c r="Q243" s="41">
        <v>1</v>
      </c>
      <c r="R243" s="41">
        <v>186</v>
      </c>
      <c r="S243" s="88">
        <f t="shared" ref="S243:S308" si="14">R243-Q243+1</f>
        <v>186</v>
      </c>
      <c r="T243" s="41" t="s">
        <v>35</v>
      </c>
      <c r="U243" s="41" t="s">
        <v>36</v>
      </c>
      <c r="V243" s="41"/>
      <c r="W243" s="133" t="str">
        <f t="shared" ca="1" si="12"/>
        <v>2019CJ39CP4</v>
      </c>
    </row>
    <row r="244" spans="1:23" s="40" customFormat="1" ht="32.25" customHeight="1">
      <c r="A244" s="38">
        <f t="shared" si="13"/>
        <v>238</v>
      </c>
      <c r="B244" s="41" t="s">
        <v>29</v>
      </c>
      <c r="C244" s="41" t="s">
        <v>30</v>
      </c>
      <c r="D244" s="41" t="s">
        <v>31</v>
      </c>
      <c r="E244" s="39"/>
      <c r="F244" s="41" t="s">
        <v>2380</v>
      </c>
      <c r="G244" s="41" t="s">
        <v>2381</v>
      </c>
      <c r="H244" s="41" t="s">
        <v>2527</v>
      </c>
      <c r="I244" s="41"/>
      <c r="J244" s="41"/>
      <c r="K244" s="41"/>
      <c r="L244" s="96">
        <v>43175</v>
      </c>
      <c r="M244" s="96">
        <v>43179</v>
      </c>
      <c r="N244" s="41">
        <v>39</v>
      </c>
      <c r="O244" s="41">
        <v>5</v>
      </c>
      <c r="P244" s="37"/>
      <c r="Q244" s="41">
        <v>1</v>
      </c>
      <c r="R244" s="41">
        <v>201</v>
      </c>
      <c r="S244" s="88">
        <f t="shared" si="14"/>
        <v>201</v>
      </c>
      <c r="T244" s="41" t="s">
        <v>35</v>
      </c>
      <c r="U244" s="41" t="s">
        <v>36</v>
      </c>
      <c r="V244" s="41"/>
      <c r="W244" s="133" t="str">
        <f t="shared" ca="1" si="12"/>
        <v>2019CJ39CP5</v>
      </c>
    </row>
    <row r="245" spans="1:23" s="40" customFormat="1" ht="32.25" customHeight="1">
      <c r="A245" s="38">
        <f t="shared" si="13"/>
        <v>239</v>
      </c>
      <c r="B245" s="41" t="s">
        <v>29</v>
      </c>
      <c r="C245" s="41" t="s">
        <v>30</v>
      </c>
      <c r="D245" s="41" t="s">
        <v>31</v>
      </c>
      <c r="E245" s="39"/>
      <c r="F245" s="41" t="s">
        <v>2380</v>
      </c>
      <c r="G245" s="41" t="s">
        <v>2381</v>
      </c>
      <c r="H245" s="41">
        <v>75975718</v>
      </c>
      <c r="I245" s="41"/>
      <c r="J245" s="41"/>
      <c r="K245" s="41"/>
      <c r="L245" s="96">
        <v>43179</v>
      </c>
      <c r="M245" s="96">
        <v>43179</v>
      </c>
      <c r="N245" s="41">
        <v>39</v>
      </c>
      <c r="O245" s="41">
        <v>6</v>
      </c>
      <c r="P245" s="37"/>
      <c r="Q245" s="41">
        <v>1</v>
      </c>
      <c r="R245" s="41">
        <v>150</v>
      </c>
      <c r="S245" s="88">
        <f t="shared" si="14"/>
        <v>150</v>
      </c>
      <c r="T245" s="41" t="s">
        <v>35</v>
      </c>
      <c r="U245" s="41" t="s">
        <v>36</v>
      </c>
      <c r="V245" s="41"/>
      <c r="W245" s="133" t="str">
        <f t="shared" ca="1" si="12"/>
        <v>2019CJ39CP6</v>
      </c>
    </row>
    <row r="246" spans="1:23" s="40" customFormat="1" ht="32.25" customHeight="1">
      <c r="A246" s="38">
        <f t="shared" si="13"/>
        <v>240</v>
      </c>
      <c r="B246" s="41" t="s">
        <v>29</v>
      </c>
      <c r="C246" s="41" t="s">
        <v>30</v>
      </c>
      <c r="D246" s="41" t="s">
        <v>31</v>
      </c>
      <c r="E246" s="39"/>
      <c r="F246" s="41" t="s">
        <v>2380</v>
      </c>
      <c r="G246" s="41" t="s">
        <v>2381</v>
      </c>
      <c r="H246" s="41">
        <v>75995318</v>
      </c>
      <c r="I246" s="41"/>
      <c r="J246" s="41"/>
      <c r="K246" s="41"/>
      <c r="L246" s="96">
        <v>43179</v>
      </c>
      <c r="M246" s="96">
        <v>43179</v>
      </c>
      <c r="N246" s="41">
        <v>40</v>
      </c>
      <c r="O246" s="41">
        <v>1</v>
      </c>
      <c r="P246" s="37" t="s">
        <v>125</v>
      </c>
      <c r="Q246" s="41">
        <v>1</v>
      </c>
      <c r="R246" s="41">
        <v>200</v>
      </c>
      <c r="S246" s="88">
        <f t="shared" si="14"/>
        <v>200</v>
      </c>
      <c r="T246" s="41" t="s">
        <v>35</v>
      </c>
      <c r="U246" s="41" t="s">
        <v>36</v>
      </c>
      <c r="V246" s="41"/>
      <c r="W246" s="133" t="str">
        <f t="shared" ca="1" si="12"/>
        <v>2019CJ40CP1</v>
      </c>
    </row>
    <row r="247" spans="1:23" s="40" customFormat="1" ht="32.25" customHeight="1">
      <c r="A247" s="38">
        <f t="shared" si="13"/>
        <v>241</v>
      </c>
      <c r="B247" s="41" t="s">
        <v>29</v>
      </c>
      <c r="C247" s="41" t="s">
        <v>30</v>
      </c>
      <c r="D247" s="41" t="s">
        <v>31</v>
      </c>
      <c r="E247" s="39"/>
      <c r="F247" s="41" t="s">
        <v>2380</v>
      </c>
      <c r="G247" s="41" t="s">
        <v>2381</v>
      </c>
      <c r="H247" s="41">
        <v>75995318</v>
      </c>
      <c r="I247" s="41"/>
      <c r="J247" s="41"/>
      <c r="K247" s="41"/>
      <c r="L247" s="96">
        <v>43179</v>
      </c>
      <c r="M247" s="96">
        <v>43179</v>
      </c>
      <c r="N247" s="41">
        <v>40</v>
      </c>
      <c r="O247" s="41">
        <v>2</v>
      </c>
      <c r="P247" s="37" t="s">
        <v>126</v>
      </c>
      <c r="Q247" s="41">
        <v>201</v>
      </c>
      <c r="R247" s="41">
        <v>242</v>
      </c>
      <c r="S247" s="88">
        <f>R247-Q247+1</f>
        <v>42</v>
      </c>
      <c r="T247" s="41" t="s">
        <v>35</v>
      </c>
      <c r="U247" s="41" t="s">
        <v>36</v>
      </c>
      <c r="V247" s="41"/>
      <c r="W247" s="133" t="str">
        <f t="shared" ca="1" si="12"/>
        <v>2019CJ40CP2</v>
      </c>
    </row>
    <row r="248" spans="1:23" s="40" customFormat="1" ht="32.25" customHeight="1">
      <c r="A248" s="38">
        <f t="shared" si="13"/>
        <v>242</v>
      </c>
      <c r="B248" s="41" t="s">
        <v>29</v>
      </c>
      <c r="C248" s="41" t="s">
        <v>30</v>
      </c>
      <c r="D248" s="41" t="s">
        <v>31</v>
      </c>
      <c r="E248" s="39"/>
      <c r="F248" s="41" t="s">
        <v>2380</v>
      </c>
      <c r="G248" s="41" t="s">
        <v>2381</v>
      </c>
      <c r="H248" s="41" t="s">
        <v>2528</v>
      </c>
      <c r="I248" s="41"/>
      <c r="J248" s="41"/>
      <c r="K248" s="41"/>
      <c r="L248" s="96">
        <v>43179</v>
      </c>
      <c r="M248" s="96">
        <v>43179</v>
      </c>
      <c r="N248" s="41">
        <v>40</v>
      </c>
      <c r="O248" s="41">
        <v>3</v>
      </c>
      <c r="P248" s="37"/>
      <c r="Q248" s="41">
        <v>1</v>
      </c>
      <c r="R248" s="41">
        <v>186</v>
      </c>
      <c r="S248" s="88">
        <f t="shared" si="14"/>
        <v>186</v>
      </c>
      <c r="T248" s="41" t="s">
        <v>35</v>
      </c>
      <c r="U248" s="41" t="s">
        <v>36</v>
      </c>
      <c r="V248" s="41"/>
      <c r="W248" s="133" t="str">
        <f t="shared" ca="1" si="12"/>
        <v>2019CJ40CP3</v>
      </c>
    </row>
    <row r="249" spans="1:23" s="40" customFormat="1" ht="32.25" customHeight="1">
      <c r="A249" s="38">
        <f t="shared" si="13"/>
        <v>243</v>
      </c>
      <c r="B249" s="41" t="s">
        <v>29</v>
      </c>
      <c r="C249" s="41" t="s">
        <v>30</v>
      </c>
      <c r="D249" s="41" t="s">
        <v>31</v>
      </c>
      <c r="E249" s="39"/>
      <c r="F249" s="41" t="s">
        <v>2380</v>
      </c>
      <c r="G249" s="41" t="s">
        <v>2381</v>
      </c>
      <c r="H249" s="41" t="s">
        <v>2529</v>
      </c>
      <c r="I249" s="41"/>
      <c r="J249" s="41"/>
      <c r="K249" s="41"/>
      <c r="L249" s="96">
        <v>43179</v>
      </c>
      <c r="M249" s="96">
        <v>43180</v>
      </c>
      <c r="N249" s="41">
        <v>40</v>
      </c>
      <c r="O249" s="41">
        <v>4</v>
      </c>
      <c r="P249" s="37"/>
      <c r="Q249" s="41">
        <v>1</v>
      </c>
      <c r="R249" s="41">
        <v>109</v>
      </c>
      <c r="S249" s="88">
        <f t="shared" si="14"/>
        <v>109</v>
      </c>
      <c r="T249" s="41" t="s">
        <v>35</v>
      </c>
      <c r="U249" s="41" t="s">
        <v>36</v>
      </c>
      <c r="V249" s="41"/>
      <c r="W249" s="133" t="str">
        <f t="shared" ca="1" si="12"/>
        <v>2019CJ40CP4</v>
      </c>
    </row>
    <row r="250" spans="1:23" s="40" customFormat="1" ht="32.25" customHeight="1">
      <c r="A250" s="38">
        <f t="shared" si="13"/>
        <v>244</v>
      </c>
      <c r="B250" s="41" t="s">
        <v>29</v>
      </c>
      <c r="C250" s="41" t="s">
        <v>30</v>
      </c>
      <c r="D250" s="41" t="s">
        <v>31</v>
      </c>
      <c r="E250" s="39"/>
      <c r="F250" s="41" t="s">
        <v>2380</v>
      </c>
      <c r="G250" s="41" t="s">
        <v>2381</v>
      </c>
      <c r="H250" s="41">
        <v>80054018</v>
      </c>
      <c r="I250" s="41"/>
      <c r="J250" s="41"/>
      <c r="K250" s="41"/>
      <c r="L250" s="96">
        <v>43181</v>
      </c>
      <c r="M250" s="96">
        <v>43181</v>
      </c>
      <c r="N250" s="41">
        <v>40</v>
      </c>
      <c r="O250" s="41">
        <v>5</v>
      </c>
      <c r="P250" s="37"/>
      <c r="Q250" s="41">
        <v>1</v>
      </c>
      <c r="R250" s="41">
        <v>116</v>
      </c>
      <c r="S250" s="88">
        <f t="shared" si="14"/>
        <v>116</v>
      </c>
      <c r="T250" s="41" t="s">
        <v>35</v>
      </c>
      <c r="U250" s="41" t="s">
        <v>36</v>
      </c>
      <c r="V250" s="41"/>
      <c r="W250" s="133" t="str">
        <f t="shared" ca="1" si="12"/>
        <v>2019CJ40CP5</v>
      </c>
    </row>
    <row r="251" spans="1:23" s="40" customFormat="1" ht="32.25" customHeight="1">
      <c r="A251" s="38">
        <f t="shared" si="13"/>
        <v>245</v>
      </c>
      <c r="B251" s="41" t="s">
        <v>29</v>
      </c>
      <c r="C251" s="41" t="s">
        <v>30</v>
      </c>
      <c r="D251" s="41" t="s">
        <v>31</v>
      </c>
      <c r="E251" s="39"/>
      <c r="F251" s="41" t="s">
        <v>2380</v>
      </c>
      <c r="G251" s="41" t="s">
        <v>2381</v>
      </c>
      <c r="H251" s="41">
        <v>80056218</v>
      </c>
      <c r="I251" s="41"/>
      <c r="J251" s="41"/>
      <c r="K251" s="41"/>
      <c r="L251" s="96">
        <v>43181</v>
      </c>
      <c r="M251" s="96">
        <v>43181</v>
      </c>
      <c r="N251" s="41">
        <v>40</v>
      </c>
      <c r="O251" s="41">
        <v>6</v>
      </c>
      <c r="P251" s="37"/>
      <c r="Q251" s="41">
        <v>1</v>
      </c>
      <c r="R251" s="41">
        <v>120</v>
      </c>
      <c r="S251" s="88">
        <f t="shared" si="14"/>
        <v>120</v>
      </c>
      <c r="T251" s="41" t="s">
        <v>35</v>
      </c>
      <c r="U251" s="41" t="s">
        <v>36</v>
      </c>
      <c r="V251" s="41"/>
      <c r="W251" s="133" t="str">
        <f t="shared" ca="1" si="12"/>
        <v>2019CJ40CP6</v>
      </c>
    </row>
    <row r="252" spans="1:23" s="40" customFormat="1" ht="32.25" customHeight="1">
      <c r="A252" s="38">
        <f t="shared" si="13"/>
        <v>246</v>
      </c>
      <c r="B252" s="41" t="s">
        <v>29</v>
      </c>
      <c r="C252" s="41" t="s">
        <v>30</v>
      </c>
      <c r="D252" s="41" t="s">
        <v>31</v>
      </c>
      <c r="E252" s="39"/>
      <c r="F252" s="41" t="s">
        <v>2380</v>
      </c>
      <c r="G252" s="41" t="s">
        <v>2381</v>
      </c>
      <c r="H252" s="88" t="s">
        <v>2530</v>
      </c>
      <c r="I252" s="41"/>
      <c r="J252" s="41"/>
      <c r="K252" s="41"/>
      <c r="L252" s="96">
        <v>43181</v>
      </c>
      <c r="M252" s="96">
        <v>43181</v>
      </c>
      <c r="N252" s="41">
        <v>40</v>
      </c>
      <c r="O252" s="41">
        <v>7</v>
      </c>
      <c r="P252" s="37"/>
      <c r="Q252" s="41">
        <v>1</v>
      </c>
      <c r="R252" s="41">
        <v>198</v>
      </c>
      <c r="S252" s="88">
        <f t="shared" si="14"/>
        <v>198</v>
      </c>
      <c r="T252" s="41" t="s">
        <v>35</v>
      </c>
      <c r="U252" s="41" t="s">
        <v>36</v>
      </c>
      <c r="V252" s="41"/>
      <c r="W252" s="133" t="str">
        <f t="shared" ca="1" si="12"/>
        <v>2019CJ40CP7</v>
      </c>
    </row>
    <row r="253" spans="1:23" s="40" customFormat="1" ht="32.25" customHeight="1">
      <c r="A253" s="38">
        <f t="shared" si="13"/>
        <v>247</v>
      </c>
      <c r="B253" s="41" t="s">
        <v>29</v>
      </c>
      <c r="C253" s="41" t="s">
        <v>30</v>
      </c>
      <c r="D253" s="41" t="s">
        <v>31</v>
      </c>
      <c r="E253" s="39"/>
      <c r="F253" s="41" t="s">
        <v>2380</v>
      </c>
      <c r="G253" s="41" t="s">
        <v>2381</v>
      </c>
      <c r="H253" s="41" t="s">
        <v>2531</v>
      </c>
      <c r="I253" s="41"/>
      <c r="J253" s="41"/>
      <c r="K253" s="41"/>
      <c r="L253" s="96">
        <v>43181</v>
      </c>
      <c r="M253" s="96">
        <v>43181</v>
      </c>
      <c r="N253" s="41">
        <v>41</v>
      </c>
      <c r="O253" s="41">
        <v>1</v>
      </c>
      <c r="P253" s="37"/>
      <c r="Q253" s="41">
        <v>1</v>
      </c>
      <c r="R253" s="41">
        <v>149</v>
      </c>
      <c r="S253" s="88">
        <f t="shared" si="14"/>
        <v>149</v>
      </c>
      <c r="T253" s="41" t="s">
        <v>35</v>
      </c>
      <c r="U253" s="41" t="s">
        <v>36</v>
      </c>
      <c r="V253" s="41"/>
      <c r="W253" s="133" t="str">
        <f t="shared" ca="1" si="12"/>
        <v>2019CJ41CP1</v>
      </c>
    </row>
    <row r="254" spans="1:23" s="40" customFormat="1" ht="32.25" customHeight="1">
      <c r="A254" s="38">
        <f t="shared" si="13"/>
        <v>248</v>
      </c>
      <c r="B254" s="41" t="s">
        <v>29</v>
      </c>
      <c r="C254" s="41" t="s">
        <v>30</v>
      </c>
      <c r="D254" s="41" t="s">
        <v>31</v>
      </c>
      <c r="E254" s="39"/>
      <c r="F254" s="41" t="s">
        <v>2380</v>
      </c>
      <c r="G254" s="41" t="s">
        <v>2381</v>
      </c>
      <c r="H254" s="41" t="s">
        <v>2532</v>
      </c>
      <c r="I254" s="41"/>
      <c r="J254" s="41"/>
      <c r="K254" s="41"/>
      <c r="L254" s="96">
        <v>43181</v>
      </c>
      <c r="M254" s="96">
        <v>43181</v>
      </c>
      <c r="N254" s="41">
        <v>41</v>
      </c>
      <c r="O254" s="41">
        <v>2</v>
      </c>
      <c r="P254" s="37"/>
      <c r="Q254" s="41">
        <v>1</v>
      </c>
      <c r="R254" s="41">
        <v>202</v>
      </c>
      <c r="S254" s="88">
        <f t="shared" si="14"/>
        <v>202</v>
      </c>
      <c r="T254" s="41" t="s">
        <v>35</v>
      </c>
      <c r="U254" s="41" t="s">
        <v>36</v>
      </c>
      <c r="V254" s="41"/>
      <c r="W254" s="133" t="str">
        <f t="shared" ca="1" si="12"/>
        <v>2019CJ41CP2</v>
      </c>
    </row>
    <row r="255" spans="1:23" s="40" customFormat="1" ht="32.25" customHeight="1">
      <c r="A255" s="38">
        <f t="shared" si="13"/>
        <v>249</v>
      </c>
      <c r="B255" s="41" t="s">
        <v>29</v>
      </c>
      <c r="C255" s="41" t="s">
        <v>30</v>
      </c>
      <c r="D255" s="41" t="s">
        <v>31</v>
      </c>
      <c r="E255" s="39"/>
      <c r="F255" s="41" t="s">
        <v>2380</v>
      </c>
      <c r="G255" s="41" t="s">
        <v>2381</v>
      </c>
      <c r="H255" s="41" t="s">
        <v>2533</v>
      </c>
      <c r="I255" s="41"/>
      <c r="J255" s="41"/>
      <c r="K255" s="41"/>
      <c r="L255" s="96">
        <v>43181</v>
      </c>
      <c r="M255" s="96">
        <v>43182</v>
      </c>
      <c r="N255" s="41">
        <v>41</v>
      </c>
      <c r="O255" s="41">
        <v>3</v>
      </c>
      <c r="P255" s="37"/>
      <c r="Q255" s="41">
        <v>1</v>
      </c>
      <c r="R255" s="41">
        <v>205</v>
      </c>
      <c r="S255" s="88">
        <f t="shared" si="14"/>
        <v>205</v>
      </c>
      <c r="T255" s="41" t="s">
        <v>35</v>
      </c>
      <c r="U255" s="41" t="s">
        <v>36</v>
      </c>
      <c r="V255" s="41"/>
      <c r="W255" s="133" t="str">
        <f t="shared" ca="1" si="12"/>
        <v>2019CJ41CP3</v>
      </c>
    </row>
    <row r="256" spans="1:23" s="40" customFormat="1" ht="32.25" customHeight="1">
      <c r="A256" s="38">
        <f t="shared" si="13"/>
        <v>250</v>
      </c>
      <c r="B256" s="41" t="s">
        <v>29</v>
      </c>
      <c r="C256" s="41" t="s">
        <v>30</v>
      </c>
      <c r="D256" s="41" t="s">
        <v>31</v>
      </c>
      <c r="E256" s="39"/>
      <c r="F256" s="41" t="s">
        <v>2380</v>
      </c>
      <c r="G256" s="41" t="s">
        <v>2381</v>
      </c>
      <c r="H256" s="41" t="s">
        <v>2534</v>
      </c>
      <c r="I256" s="41"/>
      <c r="J256" s="41"/>
      <c r="K256" s="41"/>
      <c r="L256" s="96">
        <v>43182</v>
      </c>
      <c r="M256" s="96">
        <v>43182</v>
      </c>
      <c r="N256" s="41">
        <v>41</v>
      </c>
      <c r="O256" s="41">
        <v>4</v>
      </c>
      <c r="P256" s="37"/>
      <c r="Q256" s="41">
        <v>1</v>
      </c>
      <c r="R256" s="41">
        <v>203</v>
      </c>
      <c r="S256" s="88">
        <f t="shared" si="14"/>
        <v>203</v>
      </c>
      <c r="T256" s="41" t="s">
        <v>35</v>
      </c>
      <c r="U256" s="41" t="s">
        <v>36</v>
      </c>
      <c r="V256" s="41"/>
      <c r="W256" s="133" t="str">
        <f t="shared" ca="1" si="12"/>
        <v>2019CJ41CP4</v>
      </c>
    </row>
    <row r="257" spans="1:23" s="40" customFormat="1" ht="32.25" customHeight="1">
      <c r="A257" s="38">
        <f t="shared" si="13"/>
        <v>251</v>
      </c>
      <c r="B257" s="41" t="s">
        <v>29</v>
      </c>
      <c r="C257" s="41" t="s">
        <v>30</v>
      </c>
      <c r="D257" s="41" t="s">
        <v>31</v>
      </c>
      <c r="E257" s="39"/>
      <c r="F257" s="41" t="s">
        <v>2380</v>
      </c>
      <c r="G257" s="41" t="s">
        <v>2381</v>
      </c>
      <c r="H257" s="41" t="s">
        <v>2535</v>
      </c>
      <c r="I257" s="41"/>
      <c r="J257" s="41"/>
      <c r="K257" s="41"/>
      <c r="L257" s="96">
        <v>43182</v>
      </c>
      <c r="M257" s="96">
        <v>43182</v>
      </c>
      <c r="N257" s="41">
        <v>41</v>
      </c>
      <c r="O257" s="41">
        <v>5</v>
      </c>
      <c r="P257" s="37"/>
      <c r="Q257" s="41">
        <v>1</v>
      </c>
      <c r="R257" s="41">
        <v>202</v>
      </c>
      <c r="S257" s="88">
        <f t="shared" si="14"/>
        <v>202</v>
      </c>
      <c r="T257" s="41" t="s">
        <v>35</v>
      </c>
      <c r="U257" s="41" t="s">
        <v>36</v>
      </c>
      <c r="V257" s="41"/>
      <c r="W257" s="133" t="str">
        <f t="shared" ca="1" si="12"/>
        <v>2019CJ41CP5</v>
      </c>
    </row>
    <row r="258" spans="1:23" s="40" customFormat="1" ht="32.25" customHeight="1">
      <c r="A258" s="38">
        <f t="shared" si="13"/>
        <v>252</v>
      </c>
      <c r="B258" s="41" t="s">
        <v>29</v>
      </c>
      <c r="C258" s="41" t="s">
        <v>30</v>
      </c>
      <c r="D258" s="41" t="s">
        <v>31</v>
      </c>
      <c r="E258" s="39"/>
      <c r="F258" s="41" t="s">
        <v>2380</v>
      </c>
      <c r="G258" s="41" t="s">
        <v>2381</v>
      </c>
      <c r="H258" s="41" t="s">
        <v>2536</v>
      </c>
      <c r="I258" s="41"/>
      <c r="J258" s="41"/>
      <c r="K258" s="41"/>
      <c r="L258" s="96">
        <v>43182</v>
      </c>
      <c r="M258" s="96">
        <v>43185</v>
      </c>
      <c r="N258" s="41">
        <v>41</v>
      </c>
      <c r="O258" s="41">
        <v>6</v>
      </c>
      <c r="P258" s="37"/>
      <c r="Q258" s="41">
        <v>1</v>
      </c>
      <c r="R258" s="41">
        <v>200</v>
      </c>
      <c r="S258" s="88">
        <f t="shared" si="14"/>
        <v>200</v>
      </c>
      <c r="T258" s="41" t="s">
        <v>35</v>
      </c>
      <c r="U258" s="41" t="s">
        <v>36</v>
      </c>
      <c r="V258" s="41"/>
      <c r="W258" s="133" t="str">
        <f t="shared" ca="1" si="12"/>
        <v>2019CJ41CP6</v>
      </c>
    </row>
    <row r="259" spans="1:23" s="40" customFormat="1" ht="32.25" customHeight="1">
      <c r="A259" s="38">
        <f t="shared" si="13"/>
        <v>253</v>
      </c>
      <c r="B259" s="41" t="s">
        <v>29</v>
      </c>
      <c r="C259" s="41" t="s">
        <v>30</v>
      </c>
      <c r="D259" s="41" t="s">
        <v>31</v>
      </c>
      <c r="E259" s="39"/>
      <c r="F259" s="41" t="s">
        <v>2380</v>
      </c>
      <c r="G259" s="41" t="s">
        <v>2381</v>
      </c>
      <c r="H259" s="41" t="s">
        <v>2537</v>
      </c>
      <c r="I259" s="41"/>
      <c r="J259" s="41"/>
      <c r="K259" s="41"/>
      <c r="L259" s="96">
        <v>43185</v>
      </c>
      <c r="M259" s="96">
        <v>43185</v>
      </c>
      <c r="N259" s="41">
        <v>42</v>
      </c>
      <c r="O259" s="41">
        <v>1</v>
      </c>
      <c r="P259" s="37"/>
      <c r="Q259" s="41">
        <v>1</v>
      </c>
      <c r="R259" s="41">
        <v>202</v>
      </c>
      <c r="S259" s="88">
        <f t="shared" si="14"/>
        <v>202</v>
      </c>
      <c r="T259" s="41" t="s">
        <v>35</v>
      </c>
      <c r="U259" s="41" t="s">
        <v>36</v>
      </c>
      <c r="V259" s="41"/>
      <c r="W259" s="133" t="str">
        <f t="shared" ca="1" si="12"/>
        <v>2019CJ42CP1</v>
      </c>
    </row>
    <row r="260" spans="1:23" s="40" customFormat="1" ht="32.25" customHeight="1">
      <c r="A260" s="38">
        <f t="shared" si="13"/>
        <v>254</v>
      </c>
      <c r="B260" s="41" t="s">
        <v>29</v>
      </c>
      <c r="C260" s="41" t="s">
        <v>30</v>
      </c>
      <c r="D260" s="41" t="s">
        <v>31</v>
      </c>
      <c r="E260" s="39"/>
      <c r="F260" s="41" t="s">
        <v>2380</v>
      </c>
      <c r="G260" s="41" t="s">
        <v>2381</v>
      </c>
      <c r="H260" s="41" t="s">
        <v>2538</v>
      </c>
      <c r="I260" s="41"/>
      <c r="J260" s="41"/>
      <c r="K260" s="41"/>
      <c r="L260" s="96">
        <v>43185</v>
      </c>
      <c r="M260" s="96">
        <v>43185</v>
      </c>
      <c r="N260" s="41">
        <v>42</v>
      </c>
      <c r="O260" s="41">
        <v>2</v>
      </c>
      <c r="P260" s="37"/>
      <c r="Q260" s="41">
        <v>1</v>
      </c>
      <c r="R260" s="41">
        <v>156</v>
      </c>
      <c r="S260" s="88">
        <f t="shared" si="14"/>
        <v>156</v>
      </c>
      <c r="T260" s="41" t="s">
        <v>35</v>
      </c>
      <c r="U260" s="41" t="s">
        <v>36</v>
      </c>
      <c r="V260" s="41"/>
      <c r="W260" s="133" t="str">
        <f t="shared" ca="1" si="12"/>
        <v>2019CJ42CP2</v>
      </c>
    </row>
    <row r="261" spans="1:23" s="40" customFormat="1" ht="32.25" customHeight="1">
      <c r="A261" s="38">
        <f t="shared" si="13"/>
        <v>255</v>
      </c>
      <c r="B261" s="41"/>
      <c r="C261" s="41"/>
      <c r="D261" s="41" t="s">
        <v>31</v>
      </c>
      <c r="E261" s="39"/>
      <c r="F261" s="41" t="s">
        <v>2380</v>
      </c>
      <c r="G261" s="41" t="s">
        <v>2381</v>
      </c>
      <c r="H261" s="41">
        <v>88209418</v>
      </c>
      <c r="I261" s="41"/>
      <c r="J261" s="41"/>
      <c r="K261" s="41"/>
      <c r="L261" s="96">
        <v>43185</v>
      </c>
      <c r="M261" s="96">
        <v>43185</v>
      </c>
      <c r="N261" s="41">
        <v>42</v>
      </c>
      <c r="O261" s="41">
        <v>3</v>
      </c>
      <c r="P261" s="37"/>
      <c r="Q261" s="41">
        <v>1</v>
      </c>
      <c r="R261" s="41">
        <v>66</v>
      </c>
      <c r="S261" s="88">
        <f t="shared" si="14"/>
        <v>66</v>
      </c>
      <c r="T261" s="41" t="s">
        <v>35</v>
      </c>
      <c r="U261" s="41" t="s">
        <v>36</v>
      </c>
      <c r="V261" s="41"/>
      <c r="W261" s="133" t="str">
        <f t="shared" ca="1" si="12"/>
        <v>2019CJ42CP3</v>
      </c>
    </row>
    <row r="262" spans="1:23" s="40" customFormat="1" ht="32.25" customHeight="1">
      <c r="A262" s="38">
        <f t="shared" si="13"/>
        <v>256</v>
      </c>
      <c r="B262" s="41" t="s">
        <v>2539</v>
      </c>
      <c r="C262" s="41" t="s">
        <v>30</v>
      </c>
      <c r="D262" s="41" t="s">
        <v>31</v>
      </c>
      <c r="E262" s="39"/>
      <c r="F262" s="41" t="s">
        <v>2380</v>
      </c>
      <c r="G262" s="41" t="s">
        <v>2381</v>
      </c>
      <c r="H262" s="41" t="s">
        <v>2540</v>
      </c>
      <c r="I262" s="41"/>
      <c r="J262" s="41"/>
      <c r="K262" s="41"/>
      <c r="L262" s="96">
        <v>43185</v>
      </c>
      <c r="M262" s="96">
        <v>43185</v>
      </c>
      <c r="N262" s="41">
        <v>42</v>
      </c>
      <c r="O262" s="41">
        <v>4</v>
      </c>
      <c r="P262" s="37"/>
      <c r="Q262" s="41">
        <v>1</v>
      </c>
      <c r="R262" s="41">
        <v>212</v>
      </c>
      <c r="S262" s="88">
        <f t="shared" si="14"/>
        <v>212</v>
      </c>
      <c r="T262" s="41" t="s">
        <v>35</v>
      </c>
      <c r="U262" s="41" t="s">
        <v>36</v>
      </c>
      <c r="V262" s="41"/>
      <c r="W262" s="133" t="str">
        <f t="shared" ca="1" si="12"/>
        <v>2019CJ42CP4</v>
      </c>
    </row>
    <row r="263" spans="1:23" s="40" customFormat="1" ht="32.25" customHeight="1">
      <c r="A263" s="38">
        <f t="shared" si="13"/>
        <v>257</v>
      </c>
      <c r="B263" s="41" t="s">
        <v>2539</v>
      </c>
      <c r="C263" s="41" t="s">
        <v>30</v>
      </c>
      <c r="D263" s="41" t="s">
        <v>31</v>
      </c>
      <c r="E263" s="39"/>
      <c r="F263" s="41" t="s">
        <v>2380</v>
      </c>
      <c r="G263" s="41" t="s">
        <v>2381</v>
      </c>
      <c r="H263" s="41" t="s">
        <v>2541</v>
      </c>
      <c r="I263" s="41"/>
      <c r="J263" s="41"/>
      <c r="K263" s="41"/>
      <c r="L263" s="96">
        <v>43185</v>
      </c>
      <c r="M263" s="96">
        <v>43185</v>
      </c>
      <c r="N263" s="41">
        <v>42</v>
      </c>
      <c r="O263" s="41">
        <v>5</v>
      </c>
      <c r="P263" s="37"/>
      <c r="Q263" s="41">
        <v>1</v>
      </c>
      <c r="R263" s="41">
        <v>188</v>
      </c>
      <c r="S263" s="88">
        <f t="shared" si="14"/>
        <v>188</v>
      </c>
      <c r="T263" s="41" t="s">
        <v>35</v>
      </c>
      <c r="U263" s="41" t="s">
        <v>36</v>
      </c>
      <c r="V263" s="41"/>
      <c r="W263" s="133" t="str">
        <f t="shared" ca="1" si="12"/>
        <v>2019CJ42CP5</v>
      </c>
    </row>
    <row r="264" spans="1:23" s="40" customFormat="1" ht="32.25" customHeight="1">
      <c r="A264" s="38">
        <f t="shared" si="13"/>
        <v>258</v>
      </c>
      <c r="B264" s="41" t="s">
        <v>2539</v>
      </c>
      <c r="C264" s="41" t="s">
        <v>30</v>
      </c>
      <c r="D264" s="41" t="s">
        <v>31</v>
      </c>
      <c r="E264" s="39"/>
      <c r="F264" s="41" t="s">
        <v>2380</v>
      </c>
      <c r="G264" s="41" t="s">
        <v>2381</v>
      </c>
      <c r="H264" s="41" t="s">
        <v>2542</v>
      </c>
      <c r="I264" s="41"/>
      <c r="J264" s="41"/>
      <c r="K264" s="41"/>
      <c r="L264" s="96">
        <v>43185</v>
      </c>
      <c r="M264" s="96">
        <v>43185</v>
      </c>
      <c r="N264" s="41">
        <v>42</v>
      </c>
      <c r="O264" s="41">
        <v>6</v>
      </c>
      <c r="P264" s="37"/>
      <c r="Q264" s="41">
        <v>1</v>
      </c>
      <c r="R264" s="41">
        <v>199</v>
      </c>
      <c r="S264" s="88">
        <f t="shared" si="14"/>
        <v>199</v>
      </c>
      <c r="T264" s="41" t="s">
        <v>35</v>
      </c>
      <c r="U264" s="41" t="s">
        <v>36</v>
      </c>
      <c r="V264" s="41"/>
      <c r="W264" s="133" t="str">
        <f t="shared" ref="W264:W327" ca="1" si="15">HYPERLINK(CONCATENATE(LEFT(CELL("nombrearchivo"),FIND(_xlfn.UNICHAR(91),CELL("nombrearchivo"),1)-1),MID(CELL("nombrearchivo"),FIND(_xlfn.UNICHAR(93),CELL("nombrearchivo"),1)+1,14),"\",UPPER($N$6)," ",N264,"\",RIGHT(CELL("nombrearchivo"),4),"CJ",N264,"CP",O264,".pdf"),CONCATENATE(RIGHT(CELL("nombrearchivo"),4),"CJ",N264,"CP",O264))</f>
        <v>2019CJ42CP6</v>
      </c>
    </row>
    <row r="265" spans="1:23" s="40" customFormat="1" ht="32.25" customHeight="1">
      <c r="A265" s="38">
        <f t="shared" ref="A265:A328" si="16">+A264+1</f>
        <v>259</v>
      </c>
      <c r="B265" s="41" t="s">
        <v>2539</v>
      </c>
      <c r="C265" s="41" t="s">
        <v>30</v>
      </c>
      <c r="D265" s="41" t="s">
        <v>31</v>
      </c>
      <c r="E265" s="39"/>
      <c r="F265" s="41" t="s">
        <v>2380</v>
      </c>
      <c r="G265" s="41" t="s">
        <v>2381</v>
      </c>
      <c r="H265" s="41" t="s">
        <v>2543</v>
      </c>
      <c r="I265" s="41"/>
      <c r="J265" s="41"/>
      <c r="K265" s="41"/>
      <c r="L265" s="96">
        <v>43185</v>
      </c>
      <c r="M265" s="96">
        <v>43186</v>
      </c>
      <c r="N265" s="41">
        <v>42</v>
      </c>
      <c r="O265" s="41">
        <v>7</v>
      </c>
      <c r="P265" s="37"/>
      <c r="Q265" s="41">
        <v>1</v>
      </c>
      <c r="R265" s="41">
        <v>195</v>
      </c>
      <c r="S265" s="88">
        <f t="shared" si="14"/>
        <v>195</v>
      </c>
      <c r="T265" s="41" t="s">
        <v>35</v>
      </c>
      <c r="U265" s="41" t="s">
        <v>36</v>
      </c>
      <c r="V265" s="41"/>
      <c r="W265" s="133" t="str">
        <f t="shared" ca="1" si="15"/>
        <v>2019CJ42CP7</v>
      </c>
    </row>
    <row r="266" spans="1:23" s="40" customFormat="1" ht="32.25" customHeight="1">
      <c r="A266" s="38">
        <f t="shared" si="16"/>
        <v>260</v>
      </c>
      <c r="B266" s="41" t="s">
        <v>2539</v>
      </c>
      <c r="C266" s="41" t="s">
        <v>30</v>
      </c>
      <c r="D266" s="41" t="s">
        <v>31</v>
      </c>
      <c r="E266" s="39"/>
      <c r="F266" s="41" t="s">
        <v>2380</v>
      </c>
      <c r="G266" s="41" t="s">
        <v>2381</v>
      </c>
      <c r="H266" s="41" t="s">
        <v>2544</v>
      </c>
      <c r="I266" s="41"/>
      <c r="J266" s="41"/>
      <c r="K266" s="41"/>
      <c r="L266" s="96">
        <v>43186</v>
      </c>
      <c r="M266" s="96">
        <v>43187</v>
      </c>
      <c r="N266" s="41">
        <v>43</v>
      </c>
      <c r="O266" s="41">
        <v>1</v>
      </c>
      <c r="P266" s="37"/>
      <c r="Q266" s="41">
        <v>1</v>
      </c>
      <c r="R266" s="41">
        <v>201</v>
      </c>
      <c r="S266" s="88">
        <f t="shared" si="14"/>
        <v>201</v>
      </c>
      <c r="T266" s="41" t="s">
        <v>35</v>
      </c>
      <c r="U266" s="41" t="s">
        <v>36</v>
      </c>
      <c r="V266" s="41"/>
      <c r="W266" s="133" t="str">
        <f t="shared" ca="1" si="15"/>
        <v>2019CJ43CP1</v>
      </c>
    </row>
    <row r="267" spans="1:23" s="40" customFormat="1" ht="32.25" customHeight="1">
      <c r="A267" s="38">
        <f t="shared" si="16"/>
        <v>261</v>
      </c>
      <c r="B267" s="41" t="s">
        <v>2539</v>
      </c>
      <c r="C267" s="41" t="s">
        <v>30</v>
      </c>
      <c r="D267" s="41" t="s">
        <v>31</v>
      </c>
      <c r="E267" s="39"/>
      <c r="F267" s="41" t="s">
        <v>2380</v>
      </c>
      <c r="G267" s="41" t="s">
        <v>2381</v>
      </c>
      <c r="H267" s="41" t="s">
        <v>2545</v>
      </c>
      <c r="I267" s="41"/>
      <c r="J267" s="41"/>
      <c r="K267" s="41"/>
      <c r="L267" s="96">
        <v>43187</v>
      </c>
      <c r="M267" s="96">
        <v>43187</v>
      </c>
      <c r="N267" s="41">
        <v>43</v>
      </c>
      <c r="O267" s="41">
        <v>2</v>
      </c>
      <c r="P267" s="37"/>
      <c r="Q267" s="41">
        <v>1</v>
      </c>
      <c r="R267" s="41">
        <v>207</v>
      </c>
      <c r="S267" s="88">
        <f t="shared" si="14"/>
        <v>207</v>
      </c>
      <c r="T267" s="41" t="s">
        <v>35</v>
      </c>
      <c r="U267" s="41" t="s">
        <v>36</v>
      </c>
      <c r="V267" s="41"/>
      <c r="W267" s="133" t="str">
        <f t="shared" ca="1" si="15"/>
        <v>2019CJ43CP2</v>
      </c>
    </row>
    <row r="268" spans="1:23" s="40" customFormat="1" ht="32.25" customHeight="1">
      <c r="A268" s="38">
        <f t="shared" si="16"/>
        <v>262</v>
      </c>
      <c r="B268" s="41" t="s">
        <v>2539</v>
      </c>
      <c r="C268" s="41" t="s">
        <v>30</v>
      </c>
      <c r="D268" s="41" t="s">
        <v>31</v>
      </c>
      <c r="E268" s="39"/>
      <c r="F268" s="41" t="s">
        <v>2380</v>
      </c>
      <c r="G268" s="41" t="s">
        <v>2381</v>
      </c>
      <c r="H268" s="41" t="s">
        <v>2546</v>
      </c>
      <c r="I268" s="41"/>
      <c r="J268" s="41"/>
      <c r="K268" s="41"/>
      <c r="L268" s="96">
        <v>43187</v>
      </c>
      <c r="M268" s="96">
        <v>43192</v>
      </c>
      <c r="N268" s="41">
        <v>43</v>
      </c>
      <c r="O268" s="41">
        <v>3</v>
      </c>
      <c r="P268" s="37"/>
      <c r="Q268" s="41">
        <v>1</v>
      </c>
      <c r="R268" s="41">
        <v>200</v>
      </c>
      <c r="S268" s="88">
        <f t="shared" si="14"/>
        <v>200</v>
      </c>
      <c r="T268" s="41" t="s">
        <v>35</v>
      </c>
      <c r="U268" s="41" t="s">
        <v>36</v>
      </c>
      <c r="V268" s="41"/>
      <c r="W268" s="133" t="str">
        <f t="shared" ca="1" si="15"/>
        <v>2019CJ43CP3</v>
      </c>
    </row>
    <row r="269" spans="1:23" s="40" customFormat="1" ht="32.25" customHeight="1">
      <c r="A269" s="38">
        <f t="shared" si="16"/>
        <v>263</v>
      </c>
      <c r="B269" s="41" t="s">
        <v>2539</v>
      </c>
      <c r="C269" s="41" t="s">
        <v>30</v>
      </c>
      <c r="D269" s="41" t="s">
        <v>31</v>
      </c>
      <c r="E269" s="39"/>
      <c r="F269" s="41" t="s">
        <v>2380</v>
      </c>
      <c r="G269" s="41" t="s">
        <v>2381</v>
      </c>
      <c r="H269" s="41" t="s">
        <v>2547</v>
      </c>
      <c r="I269" s="41"/>
      <c r="J269" s="41"/>
      <c r="K269" s="41"/>
      <c r="L269" s="96">
        <v>43192</v>
      </c>
      <c r="M269" s="96">
        <v>43192</v>
      </c>
      <c r="N269" s="41">
        <v>43</v>
      </c>
      <c r="O269" s="41">
        <v>4</v>
      </c>
      <c r="P269" s="37"/>
      <c r="Q269" s="41">
        <v>1</v>
      </c>
      <c r="R269" s="41">
        <v>200</v>
      </c>
      <c r="S269" s="88">
        <f t="shared" si="14"/>
        <v>200</v>
      </c>
      <c r="T269" s="41" t="s">
        <v>35</v>
      </c>
      <c r="U269" s="41" t="s">
        <v>36</v>
      </c>
      <c r="V269" s="41"/>
      <c r="W269" s="133" t="str">
        <f t="shared" ca="1" si="15"/>
        <v>2019CJ43CP4</v>
      </c>
    </row>
    <row r="270" spans="1:23" s="40" customFormat="1" ht="32.25" customHeight="1">
      <c r="A270" s="38">
        <f t="shared" si="16"/>
        <v>264</v>
      </c>
      <c r="B270" s="41" t="s">
        <v>2539</v>
      </c>
      <c r="C270" s="41" t="s">
        <v>30</v>
      </c>
      <c r="D270" s="41" t="s">
        <v>31</v>
      </c>
      <c r="E270" s="39"/>
      <c r="F270" s="41" t="s">
        <v>2380</v>
      </c>
      <c r="G270" s="41" t="s">
        <v>2381</v>
      </c>
      <c r="H270" s="41" t="s">
        <v>2548</v>
      </c>
      <c r="I270" s="41"/>
      <c r="J270" s="41"/>
      <c r="K270" s="41"/>
      <c r="L270" s="96">
        <v>43192</v>
      </c>
      <c r="M270" s="96">
        <v>43192</v>
      </c>
      <c r="N270" s="41">
        <v>43</v>
      </c>
      <c r="O270" s="41">
        <v>5</v>
      </c>
      <c r="P270" s="37"/>
      <c r="Q270" s="41">
        <v>1</v>
      </c>
      <c r="R270" s="41">
        <v>204</v>
      </c>
      <c r="S270" s="88">
        <f t="shared" si="14"/>
        <v>204</v>
      </c>
      <c r="T270" s="41" t="s">
        <v>35</v>
      </c>
      <c r="U270" s="41" t="s">
        <v>36</v>
      </c>
      <c r="V270" s="41"/>
      <c r="W270" s="133" t="str">
        <f t="shared" ca="1" si="15"/>
        <v>2019CJ43CP5</v>
      </c>
    </row>
    <row r="271" spans="1:23" s="40" customFormat="1" ht="32.25" customHeight="1">
      <c r="A271" s="38">
        <f t="shared" si="16"/>
        <v>265</v>
      </c>
      <c r="B271" s="41" t="s">
        <v>2539</v>
      </c>
      <c r="C271" s="41" t="s">
        <v>30</v>
      </c>
      <c r="D271" s="41" t="s">
        <v>31</v>
      </c>
      <c r="E271" s="39"/>
      <c r="F271" s="41" t="s">
        <v>2380</v>
      </c>
      <c r="G271" s="41" t="s">
        <v>2381</v>
      </c>
      <c r="H271" s="41" t="s">
        <v>2549</v>
      </c>
      <c r="I271" s="41"/>
      <c r="J271" s="41"/>
      <c r="K271" s="41"/>
      <c r="L271" s="96">
        <v>43192</v>
      </c>
      <c r="M271" s="96">
        <v>43192</v>
      </c>
      <c r="N271" s="41">
        <v>43</v>
      </c>
      <c r="O271" s="41">
        <v>6</v>
      </c>
      <c r="P271" s="37"/>
      <c r="Q271" s="41">
        <v>1</v>
      </c>
      <c r="R271" s="41">
        <v>197</v>
      </c>
      <c r="S271" s="88">
        <f t="shared" si="14"/>
        <v>197</v>
      </c>
      <c r="T271" s="41" t="s">
        <v>35</v>
      </c>
      <c r="U271" s="41" t="s">
        <v>36</v>
      </c>
      <c r="V271" s="41"/>
      <c r="W271" s="133" t="str">
        <f t="shared" ca="1" si="15"/>
        <v>2019CJ43CP6</v>
      </c>
    </row>
    <row r="272" spans="1:23" s="40" customFormat="1" ht="32.25" customHeight="1">
      <c r="A272" s="38">
        <f t="shared" si="16"/>
        <v>266</v>
      </c>
      <c r="B272" s="41" t="s">
        <v>2539</v>
      </c>
      <c r="C272" s="41" t="s">
        <v>30</v>
      </c>
      <c r="D272" s="41" t="s">
        <v>31</v>
      </c>
      <c r="E272" s="39"/>
      <c r="F272" s="41" t="s">
        <v>2380</v>
      </c>
      <c r="G272" s="41" t="s">
        <v>2381</v>
      </c>
      <c r="H272" s="41" t="s">
        <v>2550</v>
      </c>
      <c r="I272" s="41"/>
      <c r="J272" s="41"/>
      <c r="K272" s="41"/>
      <c r="L272" s="96">
        <v>43192</v>
      </c>
      <c r="M272" s="96">
        <v>43192</v>
      </c>
      <c r="N272" s="41">
        <v>44</v>
      </c>
      <c r="O272" s="41">
        <v>1</v>
      </c>
      <c r="P272" s="37"/>
      <c r="Q272" s="41">
        <v>1</v>
      </c>
      <c r="R272" s="41">
        <v>199</v>
      </c>
      <c r="S272" s="88">
        <f t="shared" si="14"/>
        <v>199</v>
      </c>
      <c r="T272" s="41" t="s">
        <v>35</v>
      </c>
      <c r="U272" s="41" t="s">
        <v>36</v>
      </c>
      <c r="V272" s="41"/>
      <c r="W272" s="133" t="str">
        <f t="shared" ca="1" si="15"/>
        <v>2019CJ44CP1</v>
      </c>
    </row>
    <row r="273" spans="1:23" s="40" customFormat="1" ht="32.25" customHeight="1">
      <c r="A273" s="38">
        <f t="shared" si="16"/>
        <v>267</v>
      </c>
      <c r="B273" s="41" t="s">
        <v>2539</v>
      </c>
      <c r="C273" s="41" t="s">
        <v>30</v>
      </c>
      <c r="D273" s="41" t="s">
        <v>31</v>
      </c>
      <c r="E273" s="39"/>
      <c r="F273" s="41" t="s">
        <v>2380</v>
      </c>
      <c r="G273" s="41" t="s">
        <v>2381</v>
      </c>
      <c r="H273" s="41" t="s">
        <v>2551</v>
      </c>
      <c r="I273" s="41"/>
      <c r="J273" s="41"/>
      <c r="K273" s="41"/>
      <c r="L273" s="96">
        <v>43192</v>
      </c>
      <c r="M273" s="96">
        <v>43192</v>
      </c>
      <c r="N273" s="41">
        <v>44</v>
      </c>
      <c r="O273" s="41">
        <v>2</v>
      </c>
      <c r="P273" s="37"/>
      <c r="Q273" s="41">
        <v>1</v>
      </c>
      <c r="R273" s="41">
        <v>100</v>
      </c>
      <c r="S273" s="88">
        <f t="shared" si="14"/>
        <v>100</v>
      </c>
      <c r="T273" s="41" t="s">
        <v>35</v>
      </c>
      <c r="U273" s="41" t="s">
        <v>36</v>
      </c>
      <c r="V273" s="41"/>
      <c r="W273" s="133" t="str">
        <f t="shared" ca="1" si="15"/>
        <v>2019CJ44CP2</v>
      </c>
    </row>
    <row r="274" spans="1:23" s="40" customFormat="1" ht="32.25" customHeight="1">
      <c r="A274" s="38">
        <f t="shared" si="16"/>
        <v>268</v>
      </c>
      <c r="B274" s="41" t="s">
        <v>2539</v>
      </c>
      <c r="C274" s="41" t="s">
        <v>30</v>
      </c>
      <c r="D274" s="41" t="s">
        <v>31</v>
      </c>
      <c r="E274" s="39"/>
      <c r="F274" s="41" t="s">
        <v>2380</v>
      </c>
      <c r="G274" s="41" t="s">
        <v>2381</v>
      </c>
      <c r="H274" s="41">
        <v>90721218</v>
      </c>
      <c r="I274" s="41"/>
      <c r="J274" s="41"/>
      <c r="K274" s="41"/>
      <c r="L274" s="96">
        <v>43192</v>
      </c>
      <c r="M274" s="96">
        <v>43192</v>
      </c>
      <c r="N274" s="41">
        <v>44</v>
      </c>
      <c r="O274" s="41">
        <v>3</v>
      </c>
      <c r="P274" s="37"/>
      <c r="Q274" s="41">
        <v>1</v>
      </c>
      <c r="R274" s="41">
        <v>204</v>
      </c>
      <c r="S274" s="88">
        <f t="shared" si="14"/>
        <v>204</v>
      </c>
      <c r="T274" s="41" t="s">
        <v>35</v>
      </c>
      <c r="U274" s="41" t="s">
        <v>36</v>
      </c>
      <c r="V274" s="41"/>
      <c r="W274" s="133" t="str">
        <f t="shared" ca="1" si="15"/>
        <v>2019CJ44CP3</v>
      </c>
    </row>
    <row r="275" spans="1:23" s="40" customFormat="1" ht="32.25" customHeight="1">
      <c r="A275" s="38">
        <f t="shared" si="16"/>
        <v>269</v>
      </c>
      <c r="B275" s="41" t="s">
        <v>2539</v>
      </c>
      <c r="C275" s="41" t="s">
        <v>30</v>
      </c>
      <c r="D275" s="41" t="s">
        <v>31</v>
      </c>
      <c r="E275" s="39"/>
      <c r="F275" s="41" t="s">
        <v>2380</v>
      </c>
      <c r="G275" s="41" t="s">
        <v>2381</v>
      </c>
      <c r="H275" s="41" t="s">
        <v>2552</v>
      </c>
      <c r="I275" s="41"/>
      <c r="J275" s="41"/>
      <c r="K275" s="41"/>
      <c r="L275" s="96">
        <v>43192</v>
      </c>
      <c r="M275" s="96">
        <v>43193</v>
      </c>
      <c r="N275" s="41">
        <v>44</v>
      </c>
      <c r="O275" s="41">
        <v>4</v>
      </c>
      <c r="P275" s="37"/>
      <c r="Q275" s="41">
        <v>1</v>
      </c>
      <c r="R275" s="41">
        <v>105</v>
      </c>
      <c r="S275" s="88">
        <f t="shared" si="14"/>
        <v>105</v>
      </c>
      <c r="T275" s="41" t="s">
        <v>35</v>
      </c>
      <c r="U275" s="41" t="s">
        <v>36</v>
      </c>
      <c r="V275" s="41"/>
      <c r="W275" s="133" t="str">
        <f t="shared" ca="1" si="15"/>
        <v>2019CJ44CP4</v>
      </c>
    </row>
    <row r="276" spans="1:23" s="40" customFormat="1" ht="32.25" customHeight="1">
      <c r="A276" s="38">
        <f t="shared" si="16"/>
        <v>270</v>
      </c>
      <c r="B276" s="41" t="s">
        <v>2539</v>
      </c>
      <c r="C276" s="41" t="s">
        <v>30</v>
      </c>
      <c r="D276" s="41" t="s">
        <v>31</v>
      </c>
      <c r="E276" s="39"/>
      <c r="F276" s="41" t="s">
        <v>2380</v>
      </c>
      <c r="G276" s="41" t="s">
        <v>2381</v>
      </c>
      <c r="H276" s="41" t="s">
        <v>2553</v>
      </c>
      <c r="I276" s="41"/>
      <c r="J276" s="41"/>
      <c r="K276" s="41"/>
      <c r="L276" s="96">
        <v>43193</v>
      </c>
      <c r="M276" s="96">
        <v>43194</v>
      </c>
      <c r="N276" s="41">
        <v>44</v>
      </c>
      <c r="O276" s="41">
        <v>5</v>
      </c>
      <c r="P276" s="37"/>
      <c r="Q276" s="41">
        <v>1</v>
      </c>
      <c r="R276" s="41">
        <v>202</v>
      </c>
      <c r="S276" s="88">
        <f t="shared" si="14"/>
        <v>202</v>
      </c>
      <c r="T276" s="41" t="s">
        <v>35</v>
      </c>
      <c r="U276" s="41" t="s">
        <v>36</v>
      </c>
      <c r="V276" s="41"/>
      <c r="W276" s="133" t="str">
        <f t="shared" ca="1" si="15"/>
        <v>2019CJ44CP5</v>
      </c>
    </row>
    <row r="277" spans="1:23" s="40" customFormat="1" ht="32.25" customHeight="1">
      <c r="A277" s="38">
        <f t="shared" si="16"/>
        <v>271</v>
      </c>
      <c r="B277" s="41" t="s">
        <v>2539</v>
      </c>
      <c r="C277" s="41" t="s">
        <v>30</v>
      </c>
      <c r="D277" s="41" t="s">
        <v>31</v>
      </c>
      <c r="E277" s="39"/>
      <c r="F277" s="41" t="s">
        <v>2380</v>
      </c>
      <c r="G277" s="41" t="s">
        <v>2381</v>
      </c>
      <c r="H277" s="41" t="s">
        <v>2554</v>
      </c>
      <c r="I277" s="41"/>
      <c r="J277" s="41"/>
      <c r="K277" s="41"/>
      <c r="L277" s="96">
        <v>43194</v>
      </c>
      <c r="M277" s="96">
        <v>43194</v>
      </c>
      <c r="N277" s="41">
        <v>44</v>
      </c>
      <c r="O277" s="41">
        <v>6</v>
      </c>
      <c r="P277" s="37"/>
      <c r="Q277" s="41">
        <v>1</v>
      </c>
      <c r="R277" s="41">
        <v>206</v>
      </c>
      <c r="S277" s="88">
        <f t="shared" si="14"/>
        <v>206</v>
      </c>
      <c r="T277" s="41" t="s">
        <v>35</v>
      </c>
      <c r="U277" s="41" t="s">
        <v>36</v>
      </c>
      <c r="V277" s="41"/>
      <c r="W277" s="133" t="str">
        <f t="shared" ca="1" si="15"/>
        <v>2019CJ44CP6</v>
      </c>
    </row>
    <row r="278" spans="1:23" s="40" customFormat="1" ht="32.25" customHeight="1">
      <c r="A278" s="38">
        <f t="shared" si="16"/>
        <v>272</v>
      </c>
      <c r="B278" s="41" t="s">
        <v>2539</v>
      </c>
      <c r="C278" s="41" t="s">
        <v>30</v>
      </c>
      <c r="D278" s="41" t="s">
        <v>31</v>
      </c>
      <c r="E278" s="39"/>
      <c r="F278" s="41" t="s">
        <v>2380</v>
      </c>
      <c r="G278" s="41" t="s">
        <v>2381</v>
      </c>
      <c r="H278" s="41" t="s">
        <v>2555</v>
      </c>
      <c r="I278" s="41"/>
      <c r="J278" s="41"/>
      <c r="K278" s="41"/>
      <c r="L278" s="96">
        <v>43194</v>
      </c>
      <c r="M278" s="96">
        <v>43194</v>
      </c>
      <c r="N278" s="41">
        <v>45</v>
      </c>
      <c r="O278" s="41">
        <v>1</v>
      </c>
      <c r="P278" s="37"/>
      <c r="Q278" s="41">
        <v>1</v>
      </c>
      <c r="R278" s="41">
        <v>146</v>
      </c>
      <c r="S278" s="88">
        <f t="shared" si="14"/>
        <v>146</v>
      </c>
      <c r="T278" s="41" t="s">
        <v>35</v>
      </c>
      <c r="U278" s="41" t="s">
        <v>36</v>
      </c>
      <c r="V278" s="41"/>
      <c r="W278" s="133" t="str">
        <f t="shared" ca="1" si="15"/>
        <v>2019CJ45CP1</v>
      </c>
    </row>
    <row r="279" spans="1:23" s="40" customFormat="1" ht="32.25" customHeight="1">
      <c r="A279" s="38">
        <f t="shared" si="16"/>
        <v>273</v>
      </c>
      <c r="B279" s="41" t="s">
        <v>2539</v>
      </c>
      <c r="C279" s="41" t="s">
        <v>30</v>
      </c>
      <c r="D279" s="41" t="s">
        <v>31</v>
      </c>
      <c r="E279" s="39"/>
      <c r="F279" s="41" t="s">
        <v>2380</v>
      </c>
      <c r="G279" s="41" t="s">
        <v>2381</v>
      </c>
      <c r="H279" s="41">
        <v>93815218</v>
      </c>
      <c r="I279" s="41"/>
      <c r="J279" s="41"/>
      <c r="K279" s="41"/>
      <c r="L279" s="96">
        <v>43194</v>
      </c>
      <c r="M279" s="96">
        <v>43194</v>
      </c>
      <c r="N279" s="41">
        <v>45</v>
      </c>
      <c r="O279" s="41">
        <v>2</v>
      </c>
      <c r="P279" s="37" t="s">
        <v>171</v>
      </c>
      <c r="Q279" s="41">
        <v>1</v>
      </c>
      <c r="R279" s="41">
        <v>201</v>
      </c>
      <c r="S279" s="88">
        <f t="shared" si="14"/>
        <v>201</v>
      </c>
      <c r="T279" s="41" t="s">
        <v>35</v>
      </c>
      <c r="U279" s="41" t="s">
        <v>36</v>
      </c>
      <c r="V279" s="41"/>
      <c r="W279" s="133" t="str">
        <f t="shared" ca="1" si="15"/>
        <v>2019CJ45CP2</v>
      </c>
    </row>
    <row r="280" spans="1:23" s="40" customFormat="1" ht="32.25" customHeight="1">
      <c r="A280" s="38">
        <f t="shared" si="16"/>
        <v>274</v>
      </c>
      <c r="B280" s="41" t="s">
        <v>2539</v>
      </c>
      <c r="C280" s="41" t="s">
        <v>30</v>
      </c>
      <c r="D280" s="41" t="s">
        <v>31</v>
      </c>
      <c r="E280" s="39"/>
      <c r="F280" s="41" t="s">
        <v>2380</v>
      </c>
      <c r="G280" s="41" t="s">
        <v>2381</v>
      </c>
      <c r="H280" s="41">
        <v>93815218</v>
      </c>
      <c r="I280" s="41"/>
      <c r="J280" s="41"/>
      <c r="K280" s="41"/>
      <c r="L280" s="96">
        <v>43194</v>
      </c>
      <c r="M280" s="96">
        <v>43194</v>
      </c>
      <c r="N280" s="41">
        <v>45</v>
      </c>
      <c r="O280" s="41">
        <v>3</v>
      </c>
      <c r="P280" s="37" t="s">
        <v>172</v>
      </c>
      <c r="Q280" s="41">
        <v>202</v>
      </c>
      <c r="R280" s="41">
        <v>402</v>
      </c>
      <c r="S280" s="88">
        <f t="shared" si="14"/>
        <v>201</v>
      </c>
      <c r="T280" s="41" t="s">
        <v>35</v>
      </c>
      <c r="U280" s="41" t="s">
        <v>36</v>
      </c>
      <c r="V280" s="41"/>
      <c r="W280" s="133" t="str">
        <f t="shared" ca="1" si="15"/>
        <v>2019CJ45CP3</v>
      </c>
    </row>
    <row r="281" spans="1:23" s="40" customFormat="1" ht="32.25" customHeight="1">
      <c r="A281" s="38">
        <f t="shared" si="16"/>
        <v>275</v>
      </c>
      <c r="B281" s="41" t="s">
        <v>2539</v>
      </c>
      <c r="C281" s="41" t="s">
        <v>30</v>
      </c>
      <c r="D281" s="41" t="s">
        <v>31</v>
      </c>
      <c r="E281" s="39"/>
      <c r="F281" s="41" t="s">
        <v>2380</v>
      </c>
      <c r="G281" s="41" t="s">
        <v>2381</v>
      </c>
      <c r="H281" s="41">
        <v>93815218</v>
      </c>
      <c r="I281" s="41"/>
      <c r="J281" s="41"/>
      <c r="K281" s="41"/>
      <c r="L281" s="96">
        <v>43194</v>
      </c>
      <c r="M281" s="96">
        <v>43194</v>
      </c>
      <c r="N281" s="41">
        <v>45</v>
      </c>
      <c r="O281" s="41">
        <v>4</v>
      </c>
      <c r="P281" s="37" t="s">
        <v>173</v>
      </c>
      <c r="Q281" s="41">
        <v>403</v>
      </c>
      <c r="R281" s="41">
        <v>500</v>
      </c>
      <c r="S281" s="88">
        <f t="shared" si="14"/>
        <v>98</v>
      </c>
      <c r="T281" s="41" t="s">
        <v>35</v>
      </c>
      <c r="U281" s="41" t="s">
        <v>36</v>
      </c>
      <c r="V281" s="41"/>
      <c r="W281" s="133" t="str">
        <f t="shared" ca="1" si="15"/>
        <v>2019CJ45CP4</v>
      </c>
    </row>
    <row r="282" spans="1:23" s="40" customFormat="1" ht="32.25" customHeight="1">
      <c r="A282" s="38">
        <f t="shared" si="16"/>
        <v>276</v>
      </c>
      <c r="B282" s="41" t="s">
        <v>2539</v>
      </c>
      <c r="C282" s="41" t="s">
        <v>30</v>
      </c>
      <c r="D282" s="41" t="s">
        <v>31</v>
      </c>
      <c r="E282" s="39"/>
      <c r="F282" s="41" t="s">
        <v>2380</v>
      </c>
      <c r="G282" s="41" t="s">
        <v>2381</v>
      </c>
      <c r="H282" s="41">
        <v>93830618</v>
      </c>
      <c r="I282" s="41"/>
      <c r="J282" s="41"/>
      <c r="K282" s="41"/>
      <c r="L282" s="96">
        <v>43194</v>
      </c>
      <c r="M282" s="96">
        <v>43194</v>
      </c>
      <c r="N282" s="41">
        <v>45</v>
      </c>
      <c r="O282" s="41">
        <v>5</v>
      </c>
      <c r="P282" s="37" t="s">
        <v>211</v>
      </c>
      <c r="Q282" s="41">
        <v>1</v>
      </c>
      <c r="R282" s="41">
        <v>183</v>
      </c>
      <c r="S282" s="88">
        <f t="shared" si="14"/>
        <v>183</v>
      </c>
      <c r="T282" s="41" t="s">
        <v>35</v>
      </c>
      <c r="U282" s="41" t="s">
        <v>36</v>
      </c>
      <c r="V282" s="41"/>
      <c r="W282" s="133" t="str">
        <f t="shared" ca="1" si="15"/>
        <v>2019CJ45CP5</v>
      </c>
    </row>
    <row r="283" spans="1:23" s="40" customFormat="1" ht="32.25" customHeight="1">
      <c r="A283" s="38">
        <f t="shared" si="16"/>
        <v>277</v>
      </c>
      <c r="B283" s="41" t="s">
        <v>2539</v>
      </c>
      <c r="C283" s="41" t="s">
        <v>30</v>
      </c>
      <c r="D283" s="41" t="s">
        <v>31</v>
      </c>
      <c r="E283" s="39"/>
      <c r="F283" s="41" t="s">
        <v>2380</v>
      </c>
      <c r="G283" s="41" t="s">
        <v>2381</v>
      </c>
      <c r="H283" s="41">
        <v>93830618</v>
      </c>
      <c r="I283" s="41"/>
      <c r="J283" s="41"/>
      <c r="K283" s="41"/>
      <c r="L283" s="96">
        <v>43194</v>
      </c>
      <c r="M283" s="96">
        <v>43194</v>
      </c>
      <c r="N283" s="41">
        <v>45</v>
      </c>
      <c r="O283" s="41">
        <v>6</v>
      </c>
      <c r="P283" s="37" t="s">
        <v>212</v>
      </c>
      <c r="Q283" s="41">
        <v>184</v>
      </c>
      <c r="R283" s="41">
        <v>385</v>
      </c>
      <c r="S283" s="88">
        <f t="shared" si="14"/>
        <v>202</v>
      </c>
      <c r="T283" s="41" t="s">
        <v>35</v>
      </c>
      <c r="U283" s="41" t="s">
        <v>36</v>
      </c>
      <c r="V283" s="41"/>
      <c r="W283" s="133" t="str">
        <f t="shared" ca="1" si="15"/>
        <v>2019CJ45CP6</v>
      </c>
    </row>
    <row r="284" spans="1:23" s="40" customFormat="1" ht="32.25" customHeight="1">
      <c r="A284" s="38">
        <f t="shared" si="16"/>
        <v>278</v>
      </c>
      <c r="B284" s="41" t="s">
        <v>2539</v>
      </c>
      <c r="C284" s="41" t="s">
        <v>30</v>
      </c>
      <c r="D284" s="41" t="s">
        <v>31</v>
      </c>
      <c r="E284" s="39"/>
      <c r="F284" s="41" t="s">
        <v>2380</v>
      </c>
      <c r="G284" s="41" t="s">
        <v>2381</v>
      </c>
      <c r="H284" s="41">
        <v>93830618</v>
      </c>
      <c r="I284" s="41"/>
      <c r="J284" s="41"/>
      <c r="K284" s="41"/>
      <c r="L284" s="96">
        <v>43194</v>
      </c>
      <c r="M284" s="96">
        <v>43194</v>
      </c>
      <c r="N284" s="41">
        <v>46</v>
      </c>
      <c r="O284" s="41">
        <v>1</v>
      </c>
      <c r="P284" s="37" t="s">
        <v>213</v>
      </c>
      <c r="Q284" s="41">
        <v>386</v>
      </c>
      <c r="R284" s="41">
        <v>595</v>
      </c>
      <c r="S284" s="88">
        <f t="shared" si="14"/>
        <v>210</v>
      </c>
      <c r="T284" s="41" t="s">
        <v>35</v>
      </c>
      <c r="U284" s="41" t="s">
        <v>36</v>
      </c>
      <c r="V284" s="41"/>
      <c r="W284" s="133" t="str">
        <f t="shared" ca="1" si="15"/>
        <v>2019CJ46CP1</v>
      </c>
    </row>
    <row r="285" spans="1:23" s="40" customFormat="1" ht="32.25" customHeight="1">
      <c r="A285" s="38">
        <f t="shared" si="16"/>
        <v>279</v>
      </c>
      <c r="B285" s="41" t="s">
        <v>2539</v>
      </c>
      <c r="C285" s="41" t="s">
        <v>30</v>
      </c>
      <c r="D285" s="41" t="s">
        <v>31</v>
      </c>
      <c r="E285" s="39"/>
      <c r="F285" s="41" t="s">
        <v>2380</v>
      </c>
      <c r="G285" s="41" t="s">
        <v>2381</v>
      </c>
      <c r="H285" s="41">
        <v>93830618</v>
      </c>
      <c r="I285" s="41"/>
      <c r="J285" s="41"/>
      <c r="K285" s="41"/>
      <c r="L285" s="96">
        <v>43194</v>
      </c>
      <c r="M285" s="96">
        <v>43194</v>
      </c>
      <c r="N285" s="41">
        <v>46</v>
      </c>
      <c r="O285" s="41">
        <v>2</v>
      </c>
      <c r="P285" s="37" t="s">
        <v>214</v>
      </c>
      <c r="Q285" s="41">
        <v>596</v>
      </c>
      <c r="R285" s="41">
        <v>770</v>
      </c>
      <c r="S285" s="88">
        <f t="shared" si="14"/>
        <v>175</v>
      </c>
      <c r="T285" s="41" t="s">
        <v>35</v>
      </c>
      <c r="U285" s="41" t="s">
        <v>36</v>
      </c>
      <c r="V285" s="41"/>
      <c r="W285" s="133" t="str">
        <f t="shared" ca="1" si="15"/>
        <v>2019CJ46CP2</v>
      </c>
    </row>
    <row r="286" spans="1:23" s="40" customFormat="1" ht="32.25" customHeight="1">
      <c r="A286" s="38">
        <f t="shared" si="16"/>
        <v>280</v>
      </c>
      <c r="B286" s="41" t="s">
        <v>2539</v>
      </c>
      <c r="C286" s="41" t="s">
        <v>30</v>
      </c>
      <c r="D286" s="41" t="s">
        <v>31</v>
      </c>
      <c r="E286" s="39"/>
      <c r="F286" s="41" t="s">
        <v>2380</v>
      </c>
      <c r="G286" s="41" t="s">
        <v>2381</v>
      </c>
      <c r="H286" s="41">
        <v>93830618</v>
      </c>
      <c r="I286" s="41"/>
      <c r="J286" s="41"/>
      <c r="K286" s="41"/>
      <c r="L286" s="96">
        <v>43194</v>
      </c>
      <c r="M286" s="96">
        <v>43194</v>
      </c>
      <c r="N286" s="41">
        <v>46</v>
      </c>
      <c r="O286" s="41">
        <v>3</v>
      </c>
      <c r="P286" s="37" t="s">
        <v>215</v>
      </c>
      <c r="Q286" s="41">
        <v>771</v>
      </c>
      <c r="R286" s="41">
        <v>854</v>
      </c>
      <c r="S286" s="88">
        <f t="shared" si="14"/>
        <v>84</v>
      </c>
      <c r="T286" s="41" t="s">
        <v>35</v>
      </c>
      <c r="U286" s="41" t="s">
        <v>36</v>
      </c>
      <c r="V286" s="41"/>
      <c r="W286" s="133" t="str">
        <f t="shared" ca="1" si="15"/>
        <v>2019CJ46CP3</v>
      </c>
    </row>
    <row r="287" spans="1:23" s="40" customFormat="1" ht="32.25" customHeight="1">
      <c r="A287" s="38">
        <f t="shared" si="16"/>
        <v>281</v>
      </c>
      <c r="B287" s="41" t="s">
        <v>2539</v>
      </c>
      <c r="C287" s="41" t="s">
        <v>30</v>
      </c>
      <c r="D287" s="41" t="s">
        <v>31</v>
      </c>
      <c r="E287" s="39"/>
      <c r="F287" s="41" t="s">
        <v>2380</v>
      </c>
      <c r="G287" s="41" t="s">
        <v>2381</v>
      </c>
      <c r="H287" s="41" t="s">
        <v>2556</v>
      </c>
      <c r="I287" s="41"/>
      <c r="J287" s="41"/>
      <c r="K287" s="41"/>
      <c r="L287" s="96">
        <v>43195</v>
      </c>
      <c r="M287" s="96">
        <v>43196</v>
      </c>
      <c r="N287" s="41">
        <v>46</v>
      </c>
      <c r="O287" s="41">
        <v>4</v>
      </c>
      <c r="P287" s="37"/>
      <c r="Q287" s="41">
        <v>1</v>
      </c>
      <c r="R287" s="41">
        <v>99</v>
      </c>
      <c r="S287" s="88">
        <f t="shared" si="14"/>
        <v>99</v>
      </c>
      <c r="T287" s="41" t="s">
        <v>35</v>
      </c>
      <c r="U287" s="41" t="s">
        <v>36</v>
      </c>
      <c r="V287" s="41"/>
      <c r="W287" s="133" t="str">
        <f t="shared" ca="1" si="15"/>
        <v>2019CJ46CP4</v>
      </c>
    </row>
    <row r="288" spans="1:23" s="40" customFormat="1" ht="32.25" customHeight="1">
      <c r="A288" s="38">
        <f t="shared" si="16"/>
        <v>282</v>
      </c>
      <c r="B288" s="41" t="s">
        <v>2539</v>
      </c>
      <c r="C288" s="41" t="s">
        <v>30</v>
      </c>
      <c r="D288" s="41" t="s">
        <v>31</v>
      </c>
      <c r="E288" s="39"/>
      <c r="F288" s="41" t="s">
        <v>2380</v>
      </c>
      <c r="G288" s="41" t="s">
        <v>2381</v>
      </c>
      <c r="H288" s="41">
        <v>97148818</v>
      </c>
      <c r="I288" s="41"/>
      <c r="J288" s="41"/>
      <c r="K288" s="41"/>
      <c r="L288" s="96">
        <v>43196</v>
      </c>
      <c r="M288" s="96">
        <v>43196</v>
      </c>
      <c r="N288" s="41">
        <v>46</v>
      </c>
      <c r="O288" s="41">
        <v>5</v>
      </c>
      <c r="P288" s="37"/>
      <c r="Q288" s="41">
        <v>1</v>
      </c>
      <c r="R288" s="41">
        <v>112</v>
      </c>
      <c r="S288" s="88">
        <f t="shared" si="14"/>
        <v>112</v>
      </c>
      <c r="T288" s="41" t="s">
        <v>35</v>
      </c>
      <c r="U288" s="41" t="s">
        <v>36</v>
      </c>
      <c r="V288" s="41"/>
      <c r="W288" s="133" t="str">
        <f t="shared" ca="1" si="15"/>
        <v>2019CJ46CP5</v>
      </c>
    </row>
    <row r="289" spans="1:23" s="40" customFormat="1" ht="32.25" customHeight="1">
      <c r="A289" s="38">
        <f t="shared" si="16"/>
        <v>283</v>
      </c>
      <c r="B289" s="41" t="s">
        <v>2539</v>
      </c>
      <c r="C289" s="41" t="s">
        <v>30</v>
      </c>
      <c r="D289" s="41" t="s">
        <v>31</v>
      </c>
      <c r="E289" s="39"/>
      <c r="F289" s="41" t="s">
        <v>2380</v>
      </c>
      <c r="G289" s="41" t="s">
        <v>2381</v>
      </c>
      <c r="H289" s="41">
        <v>97168618</v>
      </c>
      <c r="I289" s="41"/>
      <c r="J289" s="41"/>
      <c r="K289" s="41"/>
      <c r="L289" s="96">
        <v>43196</v>
      </c>
      <c r="M289" s="96">
        <v>43196</v>
      </c>
      <c r="N289" s="41">
        <v>46</v>
      </c>
      <c r="O289" s="41">
        <v>6</v>
      </c>
      <c r="P289" s="37"/>
      <c r="Q289" s="41">
        <v>1</v>
      </c>
      <c r="R289" s="41">
        <v>154</v>
      </c>
      <c r="S289" s="88">
        <f t="shared" si="14"/>
        <v>154</v>
      </c>
      <c r="T289" s="41" t="s">
        <v>35</v>
      </c>
      <c r="U289" s="41" t="s">
        <v>36</v>
      </c>
      <c r="V289" s="41"/>
      <c r="W289" s="133" t="str">
        <f t="shared" ca="1" si="15"/>
        <v>2019CJ46CP6</v>
      </c>
    </row>
    <row r="290" spans="1:23" s="40" customFormat="1" ht="32.25" customHeight="1">
      <c r="A290" s="38">
        <f t="shared" si="16"/>
        <v>284</v>
      </c>
      <c r="B290" s="41" t="s">
        <v>2539</v>
      </c>
      <c r="C290" s="41" t="s">
        <v>30</v>
      </c>
      <c r="D290" s="41" t="s">
        <v>31</v>
      </c>
      <c r="E290" s="39"/>
      <c r="F290" s="41" t="s">
        <v>2380</v>
      </c>
      <c r="G290" s="41" t="s">
        <v>2381</v>
      </c>
      <c r="H290" s="41">
        <v>97186118</v>
      </c>
      <c r="I290" s="41"/>
      <c r="J290" s="41"/>
      <c r="K290" s="41"/>
      <c r="L290" s="96">
        <v>43196</v>
      </c>
      <c r="M290" s="96">
        <v>43196</v>
      </c>
      <c r="N290" s="41">
        <v>47</v>
      </c>
      <c r="O290" s="41">
        <v>1</v>
      </c>
      <c r="P290" s="37"/>
      <c r="Q290" s="41">
        <v>1</v>
      </c>
      <c r="R290" s="41">
        <v>146</v>
      </c>
      <c r="S290" s="88">
        <f t="shared" si="14"/>
        <v>146</v>
      </c>
      <c r="T290" s="41" t="s">
        <v>35</v>
      </c>
      <c r="U290" s="41" t="s">
        <v>36</v>
      </c>
      <c r="V290" s="41"/>
      <c r="W290" s="133" t="str">
        <f t="shared" ca="1" si="15"/>
        <v>2019CJ47CP1</v>
      </c>
    </row>
    <row r="291" spans="1:23" s="40" customFormat="1" ht="32.25" customHeight="1">
      <c r="A291" s="38">
        <f t="shared" si="16"/>
        <v>285</v>
      </c>
      <c r="B291" s="41" t="s">
        <v>2539</v>
      </c>
      <c r="C291" s="41" t="s">
        <v>30</v>
      </c>
      <c r="D291" s="41" t="s">
        <v>31</v>
      </c>
      <c r="E291" s="39"/>
      <c r="F291" s="41" t="s">
        <v>2380</v>
      </c>
      <c r="G291" s="41" t="s">
        <v>2381</v>
      </c>
      <c r="H291" s="41" t="s">
        <v>2557</v>
      </c>
      <c r="I291" s="41"/>
      <c r="J291" s="41"/>
      <c r="K291" s="41"/>
      <c r="L291" s="96">
        <v>43196</v>
      </c>
      <c r="M291" s="96">
        <v>43199</v>
      </c>
      <c r="N291" s="41">
        <v>47</v>
      </c>
      <c r="O291" s="41">
        <v>2</v>
      </c>
      <c r="P291" s="37"/>
      <c r="Q291" s="41">
        <v>1</v>
      </c>
      <c r="R291" s="41">
        <v>193</v>
      </c>
      <c r="S291" s="88">
        <f t="shared" si="14"/>
        <v>193</v>
      </c>
      <c r="T291" s="41" t="s">
        <v>35</v>
      </c>
      <c r="U291" s="41" t="s">
        <v>36</v>
      </c>
      <c r="V291" s="41"/>
      <c r="W291" s="133" t="str">
        <f t="shared" ca="1" si="15"/>
        <v>2019CJ47CP2</v>
      </c>
    </row>
    <row r="292" spans="1:23" s="40" customFormat="1" ht="32.25" customHeight="1">
      <c r="A292" s="38">
        <f t="shared" si="16"/>
        <v>286</v>
      </c>
      <c r="B292" s="41" t="s">
        <v>2539</v>
      </c>
      <c r="C292" s="41" t="s">
        <v>30</v>
      </c>
      <c r="D292" s="41" t="s">
        <v>31</v>
      </c>
      <c r="E292" s="39"/>
      <c r="F292" s="41" t="s">
        <v>2380</v>
      </c>
      <c r="G292" s="41" t="s">
        <v>2381</v>
      </c>
      <c r="H292" s="41" t="s">
        <v>2558</v>
      </c>
      <c r="I292" s="41"/>
      <c r="J292" s="41"/>
      <c r="K292" s="41"/>
      <c r="L292" s="96">
        <v>43199</v>
      </c>
      <c r="M292" s="96">
        <v>43199</v>
      </c>
      <c r="N292" s="41">
        <v>47</v>
      </c>
      <c r="O292" s="41">
        <v>3</v>
      </c>
      <c r="P292" s="37"/>
      <c r="Q292" s="41">
        <v>1</v>
      </c>
      <c r="R292" s="41">
        <v>76</v>
      </c>
      <c r="S292" s="88">
        <f t="shared" si="14"/>
        <v>76</v>
      </c>
      <c r="T292" s="41" t="s">
        <v>35</v>
      </c>
      <c r="U292" s="41" t="s">
        <v>36</v>
      </c>
      <c r="V292" s="41"/>
      <c r="W292" s="133" t="str">
        <f t="shared" ca="1" si="15"/>
        <v>2019CJ47CP3</v>
      </c>
    </row>
    <row r="293" spans="1:23" s="40" customFormat="1" ht="32.25" customHeight="1">
      <c r="A293" s="38">
        <f t="shared" si="16"/>
        <v>287</v>
      </c>
      <c r="B293" s="41" t="s">
        <v>2539</v>
      </c>
      <c r="C293" s="41" t="s">
        <v>30</v>
      </c>
      <c r="D293" s="41" t="s">
        <v>31</v>
      </c>
      <c r="E293" s="39"/>
      <c r="F293" s="41" t="s">
        <v>2380</v>
      </c>
      <c r="G293" s="41" t="s">
        <v>2381</v>
      </c>
      <c r="H293" s="41">
        <v>98595518</v>
      </c>
      <c r="I293" s="41"/>
      <c r="J293" s="41"/>
      <c r="K293" s="41"/>
      <c r="L293" s="96">
        <v>43199</v>
      </c>
      <c r="M293" s="96">
        <v>43199</v>
      </c>
      <c r="N293" s="41">
        <v>47</v>
      </c>
      <c r="O293" s="41">
        <v>4</v>
      </c>
      <c r="P293" s="37" t="s">
        <v>125</v>
      </c>
      <c r="Q293" s="41">
        <v>1</v>
      </c>
      <c r="R293" s="41">
        <v>181</v>
      </c>
      <c r="S293" s="88">
        <f t="shared" si="14"/>
        <v>181</v>
      </c>
      <c r="T293" s="41" t="s">
        <v>35</v>
      </c>
      <c r="U293" s="41" t="s">
        <v>36</v>
      </c>
      <c r="V293" s="41"/>
      <c r="W293" s="133" t="str">
        <f t="shared" ca="1" si="15"/>
        <v>2019CJ47CP4</v>
      </c>
    </row>
    <row r="294" spans="1:23" s="40" customFormat="1" ht="32.25" customHeight="1">
      <c r="A294" s="38">
        <f t="shared" si="16"/>
        <v>288</v>
      </c>
      <c r="B294" s="41" t="s">
        <v>2539</v>
      </c>
      <c r="C294" s="41" t="s">
        <v>30</v>
      </c>
      <c r="D294" s="41" t="s">
        <v>31</v>
      </c>
      <c r="E294" s="39"/>
      <c r="F294" s="41" t="s">
        <v>2380</v>
      </c>
      <c r="G294" s="41" t="s">
        <v>2381</v>
      </c>
      <c r="H294" s="41">
        <v>98595518</v>
      </c>
      <c r="I294" s="41"/>
      <c r="J294" s="41"/>
      <c r="K294" s="41"/>
      <c r="L294" s="96">
        <v>43199</v>
      </c>
      <c r="M294" s="96">
        <v>43199</v>
      </c>
      <c r="N294" s="41">
        <v>47</v>
      </c>
      <c r="O294" s="41">
        <v>5</v>
      </c>
      <c r="P294" s="37" t="s">
        <v>126</v>
      </c>
      <c r="Q294" s="41">
        <v>182</v>
      </c>
      <c r="R294" s="41">
        <v>215</v>
      </c>
      <c r="S294" s="88">
        <f t="shared" si="14"/>
        <v>34</v>
      </c>
      <c r="T294" s="41" t="s">
        <v>35</v>
      </c>
      <c r="U294" s="41" t="s">
        <v>36</v>
      </c>
      <c r="V294" s="41"/>
      <c r="W294" s="133" t="str">
        <f t="shared" ca="1" si="15"/>
        <v>2019CJ47CP5</v>
      </c>
    </row>
    <row r="295" spans="1:23" s="40" customFormat="1" ht="32.25" customHeight="1">
      <c r="A295" s="38">
        <f t="shared" si="16"/>
        <v>289</v>
      </c>
      <c r="B295" s="41" t="s">
        <v>2539</v>
      </c>
      <c r="C295" s="41" t="s">
        <v>30</v>
      </c>
      <c r="D295" s="41" t="s">
        <v>31</v>
      </c>
      <c r="E295" s="39"/>
      <c r="F295" s="41" t="s">
        <v>2380</v>
      </c>
      <c r="G295" s="41" t="s">
        <v>2381</v>
      </c>
      <c r="H295" s="41" t="s">
        <v>2559</v>
      </c>
      <c r="I295" s="41"/>
      <c r="J295" s="41"/>
      <c r="K295" s="41"/>
      <c r="L295" s="96">
        <v>43199</v>
      </c>
      <c r="M295" s="96">
        <v>43201</v>
      </c>
      <c r="N295" s="41">
        <v>47</v>
      </c>
      <c r="O295" s="41">
        <v>6</v>
      </c>
      <c r="P295" s="37"/>
      <c r="Q295" s="41">
        <v>1</v>
      </c>
      <c r="R295" s="41">
        <v>200</v>
      </c>
      <c r="S295" s="88">
        <f t="shared" si="14"/>
        <v>200</v>
      </c>
      <c r="T295" s="41" t="s">
        <v>35</v>
      </c>
      <c r="U295" s="41" t="s">
        <v>36</v>
      </c>
      <c r="V295" s="41"/>
      <c r="W295" s="133" t="str">
        <f t="shared" ca="1" si="15"/>
        <v>2019CJ47CP6</v>
      </c>
    </row>
    <row r="296" spans="1:23" s="40" customFormat="1" ht="32.25" customHeight="1">
      <c r="A296" s="38">
        <f t="shared" si="16"/>
        <v>290</v>
      </c>
      <c r="B296" s="41" t="s">
        <v>2539</v>
      </c>
      <c r="C296" s="41" t="s">
        <v>30</v>
      </c>
      <c r="D296" s="41" t="s">
        <v>31</v>
      </c>
      <c r="E296" s="39"/>
      <c r="F296" s="41" t="s">
        <v>2380</v>
      </c>
      <c r="G296" s="41" t="s">
        <v>2381</v>
      </c>
      <c r="H296" s="41" t="s">
        <v>2560</v>
      </c>
      <c r="I296" s="41"/>
      <c r="J296" s="41"/>
      <c r="K296" s="41"/>
      <c r="L296" s="96">
        <v>43201</v>
      </c>
      <c r="M296" s="96">
        <v>43201</v>
      </c>
      <c r="N296" s="41">
        <v>48</v>
      </c>
      <c r="O296" s="41">
        <v>1</v>
      </c>
      <c r="P296" s="37"/>
      <c r="Q296" s="41">
        <v>1</v>
      </c>
      <c r="R296" s="41">
        <v>205</v>
      </c>
      <c r="S296" s="88">
        <f t="shared" si="14"/>
        <v>205</v>
      </c>
      <c r="T296" s="41" t="s">
        <v>35</v>
      </c>
      <c r="U296" s="41" t="s">
        <v>36</v>
      </c>
      <c r="V296" s="41"/>
      <c r="W296" s="133" t="str">
        <f t="shared" ca="1" si="15"/>
        <v>2019CJ48CP1</v>
      </c>
    </row>
    <row r="297" spans="1:23" s="40" customFormat="1" ht="32.25" customHeight="1">
      <c r="A297" s="38">
        <f t="shared" si="16"/>
        <v>291</v>
      </c>
      <c r="B297" s="41" t="s">
        <v>2539</v>
      </c>
      <c r="C297" s="41" t="s">
        <v>30</v>
      </c>
      <c r="D297" s="41" t="s">
        <v>31</v>
      </c>
      <c r="E297" s="39"/>
      <c r="F297" s="41" t="s">
        <v>2380</v>
      </c>
      <c r="G297" s="41" t="s">
        <v>2381</v>
      </c>
      <c r="H297" s="41" t="s">
        <v>2561</v>
      </c>
      <c r="I297" s="41"/>
      <c r="J297" s="41"/>
      <c r="K297" s="41"/>
      <c r="L297" s="96">
        <v>43201</v>
      </c>
      <c r="M297" s="96">
        <v>43201</v>
      </c>
      <c r="N297" s="41">
        <v>48</v>
      </c>
      <c r="O297" s="41">
        <v>2</v>
      </c>
      <c r="P297" s="37"/>
      <c r="Q297" s="41">
        <v>1</v>
      </c>
      <c r="R297" s="41">
        <v>176</v>
      </c>
      <c r="S297" s="88">
        <f t="shared" si="14"/>
        <v>176</v>
      </c>
      <c r="T297" s="41" t="s">
        <v>35</v>
      </c>
      <c r="U297" s="41" t="s">
        <v>36</v>
      </c>
      <c r="V297" s="41"/>
      <c r="W297" s="133" t="str">
        <f t="shared" ca="1" si="15"/>
        <v>2019CJ48CP2</v>
      </c>
    </row>
    <row r="298" spans="1:23" s="40" customFormat="1" ht="32.25" customHeight="1">
      <c r="A298" s="38">
        <f t="shared" si="16"/>
        <v>292</v>
      </c>
      <c r="B298" s="41" t="s">
        <v>2539</v>
      </c>
      <c r="C298" s="41" t="s">
        <v>30</v>
      </c>
      <c r="D298" s="41" t="s">
        <v>31</v>
      </c>
      <c r="E298" s="39"/>
      <c r="F298" s="41" t="s">
        <v>2380</v>
      </c>
      <c r="G298" s="41" t="s">
        <v>2381</v>
      </c>
      <c r="H298" s="41" t="s">
        <v>2562</v>
      </c>
      <c r="I298" s="41"/>
      <c r="J298" s="41"/>
      <c r="K298" s="41"/>
      <c r="L298" s="96">
        <v>43201</v>
      </c>
      <c r="M298" s="96">
        <v>43201</v>
      </c>
      <c r="N298" s="41">
        <v>48</v>
      </c>
      <c r="O298" s="41">
        <v>3</v>
      </c>
      <c r="P298" s="37"/>
      <c r="Q298" s="41">
        <v>1</v>
      </c>
      <c r="R298" s="41">
        <v>142</v>
      </c>
      <c r="S298" s="88">
        <f t="shared" si="14"/>
        <v>142</v>
      </c>
      <c r="T298" s="41" t="s">
        <v>35</v>
      </c>
      <c r="U298" s="41" t="s">
        <v>36</v>
      </c>
      <c r="V298" s="41"/>
      <c r="W298" s="133" t="str">
        <f t="shared" ca="1" si="15"/>
        <v>2019CJ48CP3</v>
      </c>
    </row>
    <row r="299" spans="1:23" s="40" customFormat="1" ht="32.25" customHeight="1">
      <c r="A299" s="38">
        <f t="shared" si="16"/>
        <v>293</v>
      </c>
      <c r="B299" s="41" t="s">
        <v>2539</v>
      </c>
      <c r="C299" s="41" t="s">
        <v>30</v>
      </c>
      <c r="D299" s="41" t="s">
        <v>31</v>
      </c>
      <c r="E299" s="39"/>
      <c r="F299" s="41" t="s">
        <v>2380</v>
      </c>
      <c r="G299" s="41" t="s">
        <v>2381</v>
      </c>
      <c r="H299" s="41" t="s">
        <v>2563</v>
      </c>
      <c r="I299" s="41"/>
      <c r="J299" s="41"/>
      <c r="K299" s="41"/>
      <c r="L299" s="96">
        <v>43201</v>
      </c>
      <c r="M299" s="96">
        <v>43202</v>
      </c>
      <c r="N299" s="41">
        <v>48</v>
      </c>
      <c r="O299" s="41">
        <v>4</v>
      </c>
      <c r="P299" s="37"/>
      <c r="Q299" s="41">
        <v>1</v>
      </c>
      <c r="R299" s="41">
        <v>171</v>
      </c>
      <c r="S299" s="88">
        <f t="shared" si="14"/>
        <v>171</v>
      </c>
      <c r="T299" s="41" t="s">
        <v>35</v>
      </c>
      <c r="U299" s="41" t="s">
        <v>36</v>
      </c>
      <c r="V299" s="41"/>
      <c r="W299" s="133" t="str">
        <f t="shared" ca="1" si="15"/>
        <v>2019CJ48CP4</v>
      </c>
    </row>
    <row r="300" spans="1:23" s="40" customFormat="1" ht="32.25" customHeight="1">
      <c r="A300" s="38">
        <f t="shared" si="16"/>
        <v>294</v>
      </c>
      <c r="B300" s="41" t="s">
        <v>2539</v>
      </c>
      <c r="C300" s="41" t="s">
        <v>30</v>
      </c>
      <c r="D300" s="41" t="s">
        <v>31</v>
      </c>
      <c r="E300" s="39"/>
      <c r="F300" s="41" t="s">
        <v>2380</v>
      </c>
      <c r="G300" s="41" t="s">
        <v>2381</v>
      </c>
      <c r="H300" s="41" t="s">
        <v>2564</v>
      </c>
      <c r="I300" s="41"/>
      <c r="J300" s="41"/>
      <c r="K300" s="41"/>
      <c r="L300" s="96">
        <v>43202</v>
      </c>
      <c r="M300" s="96">
        <v>43202</v>
      </c>
      <c r="N300" s="41">
        <v>48</v>
      </c>
      <c r="O300" s="41">
        <v>5</v>
      </c>
      <c r="P300" s="37"/>
      <c r="Q300" s="41">
        <v>1</v>
      </c>
      <c r="R300" s="41">
        <v>181</v>
      </c>
      <c r="S300" s="88">
        <f t="shared" si="14"/>
        <v>181</v>
      </c>
      <c r="T300" s="41" t="s">
        <v>35</v>
      </c>
      <c r="U300" s="41" t="s">
        <v>36</v>
      </c>
      <c r="V300" s="41"/>
      <c r="W300" s="133" t="str">
        <f t="shared" ca="1" si="15"/>
        <v>2019CJ48CP5</v>
      </c>
    </row>
    <row r="301" spans="1:23" s="40" customFormat="1" ht="32.25" customHeight="1">
      <c r="A301" s="38">
        <f t="shared" si="16"/>
        <v>295</v>
      </c>
      <c r="B301" s="41" t="s">
        <v>2539</v>
      </c>
      <c r="C301" s="41" t="s">
        <v>30</v>
      </c>
      <c r="D301" s="41" t="s">
        <v>31</v>
      </c>
      <c r="E301" s="39"/>
      <c r="F301" s="41" t="s">
        <v>2380</v>
      </c>
      <c r="G301" s="41" t="s">
        <v>2381</v>
      </c>
      <c r="H301" s="41" t="s">
        <v>2565</v>
      </c>
      <c r="I301" s="41"/>
      <c r="J301" s="41"/>
      <c r="K301" s="41"/>
      <c r="L301" s="96">
        <v>43202</v>
      </c>
      <c r="M301" s="96">
        <v>43203</v>
      </c>
      <c r="N301" s="41">
        <v>48</v>
      </c>
      <c r="O301" s="41">
        <v>6</v>
      </c>
      <c r="P301" s="37"/>
      <c r="Q301" s="41">
        <v>1</v>
      </c>
      <c r="R301" s="41">
        <v>197</v>
      </c>
      <c r="S301" s="88">
        <f t="shared" si="14"/>
        <v>197</v>
      </c>
      <c r="T301" s="41" t="s">
        <v>35</v>
      </c>
      <c r="U301" s="41" t="s">
        <v>36</v>
      </c>
      <c r="V301" s="41"/>
      <c r="W301" s="133" t="str">
        <f t="shared" ca="1" si="15"/>
        <v>2019CJ48CP6</v>
      </c>
    </row>
    <row r="302" spans="1:23" s="40" customFormat="1" ht="32.25" customHeight="1">
      <c r="A302" s="38">
        <f t="shared" si="16"/>
        <v>296</v>
      </c>
      <c r="B302" s="41" t="s">
        <v>2539</v>
      </c>
      <c r="C302" s="41" t="s">
        <v>30</v>
      </c>
      <c r="D302" s="41" t="s">
        <v>31</v>
      </c>
      <c r="E302" s="39"/>
      <c r="F302" s="41" t="s">
        <v>2380</v>
      </c>
      <c r="G302" s="41" t="s">
        <v>2381</v>
      </c>
      <c r="H302" s="41" t="s">
        <v>2566</v>
      </c>
      <c r="I302" s="41"/>
      <c r="J302" s="41"/>
      <c r="K302" s="41"/>
      <c r="L302" s="96">
        <v>43203</v>
      </c>
      <c r="M302" s="96">
        <v>43203</v>
      </c>
      <c r="N302" s="41">
        <v>49</v>
      </c>
      <c r="O302" s="41">
        <v>1</v>
      </c>
      <c r="P302" s="37"/>
      <c r="Q302" s="41">
        <v>1</v>
      </c>
      <c r="R302" s="41">
        <v>137</v>
      </c>
      <c r="S302" s="88">
        <f t="shared" si="14"/>
        <v>137</v>
      </c>
      <c r="T302" s="41" t="s">
        <v>35</v>
      </c>
      <c r="U302" s="41" t="s">
        <v>36</v>
      </c>
      <c r="V302" s="41"/>
      <c r="W302" s="133" t="str">
        <f t="shared" ca="1" si="15"/>
        <v>2019CJ49CP1</v>
      </c>
    </row>
    <row r="303" spans="1:23" s="40" customFormat="1" ht="32.25" customHeight="1">
      <c r="A303" s="38">
        <f t="shared" si="16"/>
        <v>297</v>
      </c>
      <c r="B303" s="41" t="s">
        <v>2539</v>
      </c>
      <c r="C303" s="41" t="s">
        <v>30</v>
      </c>
      <c r="D303" s="41" t="s">
        <v>31</v>
      </c>
      <c r="E303" s="39"/>
      <c r="F303" s="41" t="s">
        <v>2380</v>
      </c>
      <c r="G303" s="41" t="s">
        <v>2381</v>
      </c>
      <c r="H303" s="41" t="s">
        <v>2567</v>
      </c>
      <c r="I303" s="41"/>
      <c r="J303" s="41"/>
      <c r="K303" s="41"/>
      <c r="L303" s="96">
        <v>43203</v>
      </c>
      <c r="M303" s="96">
        <v>43203</v>
      </c>
      <c r="N303" s="41">
        <v>49</v>
      </c>
      <c r="O303" s="41">
        <v>2</v>
      </c>
      <c r="P303" s="37"/>
      <c r="Q303" s="41">
        <v>1</v>
      </c>
      <c r="R303" s="41">
        <v>201</v>
      </c>
      <c r="S303" s="88">
        <f t="shared" si="14"/>
        <v>201</v>
      </c>
      <c r="T303" s="41" t="s">
        <v>35</v>
      </c>
      <c r="U303" s="41" t="s">
        <v>36</v>
      </c>
      <c r="V303" s="41"/>
      <c r="W303" s="133" t="str">
        <f t="shared" ca="1" si="15"/>
        <v>2019CJ49CP2</v>
      </c>
    </row>
    <row r="304" spans="1:23" s="40" customFormat="1" ht="32.25" customHeight="1">
      <c r="A304" s="38">
        <f t="shared" si="16"/>
        <v>298</v>
      </c>
      <c r="B304" s="41" t="s">
        <v>2539</v>
      </c>
      <c r="C304" s="41" t="s">
        <v>30</v>
      </c>
      <c r="D304" s="41" t="s">
        <v>31</v>
      </c>
      <c r="E304" s="39"/>
      <c r="F304" s="41" t="s">
        <v>2380</v>
      </c>
      <c r="G304" s="41" t="s">
        <v>2381</v>
      </c>
      <c r="H304" s="41" t="s">
        <v>2568</v>
      </c>
      <c r="I304" s="41"/>
      <c r="J304" s="41"/>
      <c r="K304" s="41"/>
      <c r="L304" s="96">
        <v>43203</v>
      </c>
      <c r="M304" s="96">
        <v>43203</v>
      </c>
      <c r="N304" s="41">
        <v>49</v>
      </c>
      <c r="O304" s="41">
        <v>3</v>
      </c>
      <c r="P304" s="37"/>
      <c r="Q304" s="41">
        <v>1</v>
      </c>
      <c r="R304" s="41">
        <v>206</v>
      </c>
      <c r="S304" s="88">
        <f t="shared" si="14"/>
        <v>206</v>
      </c>
      <c r="T304" s="41" t="s">
        <v>35</v>
      </c>
      <c r="U304" s="41" t="s">
        <v>36</v>
      </c>
      <c r="V304" s="41"/>
      <c r="W304" s="133" t="str">
        <f t="shared" ca="1" si="15"/>
        <v>2019CJ49CP3</v>
      </c>
    </row>
    <row r="305" spans="1:23" s="40" customFormat="1" ht="32.25" customHeight="1">
      <c r="A305" s="38">
        <f t="shared" si="16"/>
        <v>299</v>
      </c>
      <c r="B305" s="41" t="s">
        <v>2539</v>
      </c>
      <c r="C305" s="41" t="s">
        <v>30</v>
      </c>
      <c r="D305" s="41" t="s">
        <v>31</v>
      </c>
      <c r="E305" s="39"/>
      <c r="F305" s="41" t="s">
        <v>2380</v>
      </c>
      <c r="G305" s="41" t="s">
        <v>2381</v>
      </c>
      <c r="H305" s="41" t="s">
        <v>2569</v>
      </c>
      <c r="I305" s="41"/>
      <c r="J305" s="41"/>
      <c r="K305" s="41"/>
      <c r="L305" s="96">
        <v>43203</v>
      </c>
      <c r="M305" s="96">
        <v>43203</v>
      </c>
      <c r="N305" s="41">
        <v>49</v>
      </c>
      <c r="O305" s="41">
        <v>4</v>
      </c>
      <c r="P305" s="37"/>
      <c r="Q305" s="41">
        <v>1</v>
      </c>
      <c r="R305" s="41">
        <v>135</v>
      </c>
      <c r="S305" s="88">
        <f t="shared" si="14"/>
        <v>135</v>
      </c>
      <c r="T305" s="41" t="s">
        <v>35</v>
      </c>
      <c r="U305" s="41" t="s">
        <v>36</v>
      </c>
      <c r="V305" s="41"/>
      <c r="W305" s="133" t="str">
        <f t="shared" ca="1" si="15"/>
        <v>2019CJ49CP4</v>
      </c>
    </row>
    <row r="306" spans="1:23" s="40" customFormat="1" ht="32.25" customHeight="1">
      <c r="A306" s="38">
        <f t="shared" si="16"/>
        <v>300</v>
      </c>
      <c r="B306" s="41" t="s">
        <v>2539</v>
      </c>
      <c r="C306" s="41" t="s">
        <v>30</v>
      </c>
      <c r="D306" s="41" t="s">
        <v>31</v>
      </c>
      <c r="E306" s="39"/>
      <c r="F306" s="41" t="s">
        <v>2380</v>
      </c>
      <c r="G306" s="41" t="s">
        <v>2381</v>
      </c>
      <c r="H306" s="41" t="s">
        <v>2570</v>
      </c>
      <c r="I306" s="41"/>
      <c r="J306" s="41"/>
      <c r="K306" s="41"/>
      <c r="L306" s="96">
        <v>43206</v>
      </c>
      <c r="M306" s="96">
        <v>43206</v>
      </c>
      <c r="N306" s="41">
        <v>49</v>
      </c>
      <c r="O306" s="41">
        <v>5</v>
      </c>
      <c r="P306" s="37"/>
      <c r="Q306" s="41">
        <v>1</v>
      </c>
      <c r="R306" s="41">
        <v>189</v>
      </c>
      <c r="S306" s="88">
        <f t="shared" si="14"/>
        <v>189</v>
      </c>
      <c r="T306" s="41" t="s">
        <v>35</v>
      </c>
      <c r="U306" s="41" t="s">
        <v>36</v>
      </c>
      <c r="V306" s="41"/>
      <c r="W306" s="133" t="str">
        <f t="shared" ca="1" si="15"/>
        <v>2019CJ49CP5</v>
      </c>
    </row>
    <row r="307" spans="1:23" s="40" customFormat="1" ht="32.25" customHeight="1">
      <c r="A307" s="38">
        <f t="shared" si="16"/>
        <v>301</v>
      </c>
      <c r="B307" s="41" t="s">
        <v>2539</v>
      </c>
      <c r="C307" s="41" t="s">
        <v>30</v>
      </c>
      <c r="D307" s="41" t="s">
        <v>31</v>
      </c>
      <c r="E307" s="39"/>
      <c r="F307" s="41" t="s">
        <v>2380</v>
      </c>
      <c r="G307" s="41" t="s">
        <v>2381</v>
      </c>
      <c r="H307" s="41" t="s">
        <v>2571</v>
      </c>
      <c r="I307" s="41"/>
      <c r="J307" s="41"/>
      <c r="K307" s="41"/>
      <c r="L307" s="96">
        <v>43206</v>
      </c>
      <c r="M307" s="96">
        <v>43207</v>
      </c>
      <c r="N307" s="41">
        <v>49</v>
      </c>
      <c r="O307" s="41">
        <v>6</v>
      </c>
      <c r="P307" s="37"/>
      <c r="Q307" s="41">
        <v>1</v>
      </c>
      <c r="R307" s="41">
        <v>201</v>
      </c>
      <c r="S307" s="88">
        <f t="shared" si="14"/>
        <v>201</v>
      </c>
      <c r="T307" s="41" t="s">
        <v>35</v>
      </c>
      <c r="U307" s="41" t="s">
        <v>36</v>
      </c>
      <c r="V307" s="41"/>
      <c r="W307" s="133" t="str">
        <f t="shared" ca="1" si="15"/>
        <v>2019CJ49CP6</v>
      </c>
    </row>
    <row r="308" spans="1:23" s="40" customFormat="1" ht="32.25" customHeight="1">
      <c r="A308" s="38">
        <f t="shared" si="16"/>
        <v>302</v>
      </c>
      <c r="B308" s="41" t="s">
        <v>2539</v>
      </c>
      <c r="C308" s="41" t="s">
        <v>30</v>
      </c>
      <c r="D308" s="41" t="s">
        <v>31</v>
      </c>
      <c r="E308" s="39"/>
      <c r="F308" s="41" t="s">
        <v>2380</v>
      </c>
      <c r="G308" s="41" t="s">
        <v>2381</v>
      </c>
      <c r="H308" s="41" t="s">
        <v>2572</v>
      </c>
      <c r="I308" s="41"/>
      <c r="J308" s="41"/>
      <c r="K308" s="41"/>
      <c r="L308" s="96">
        <v>43207</v>
      </c>
      <c r="M308" s="96">
        <v>43207</v>
      </c>
      <c r="N308" s="41">
        <v>50</v>
      </c>
      <c r="O308" s="41">
        <v>1</v>
      </c>
      <c r="P308" s="37"/>
      <c r="Q308" s="41">
        <v>1</v>
      </c>
      <c r="R308" s="41">
        <v>200</v>
      </c>
      <c r="S308" s="88">
        <f t="shared" si="14"/>
        <v>200</v>
      </c>
      <c r="T308" s="41" t="s">
        <v>35</v>
      </c>
      <c r="U308" s="41" t="s">
        <v>36</v>
      </c>
      <c r="V308" s="41"/>
      <c r="W308" s="133" t="str">
        <f t="shared" ca="1" si="15"/>
        <v>2019CJ50CP1</v>
      </c>
    </row>
    <row r="309" spans="1:23" s="40" customFormat="1" ht="32.25" customHeight="1">
      <c r="A309" s="38">
        <f t="shared" si="16"/>
        <v>303</v>
      </c>
      <c r="B309" s="41" t="s">
        <v>2539</v>
      </c>
      <c r="C309" s="41" t="s">
        <v>30</v>
      </c>
      <c r="D309" s="41" t="s">
        <v>31</v>
      </c>
      <c r="E309" s="39"/>
      <c r="F309" s="41" t="s">
        <v>2380</v>
      </c>
      <c r="G309" s="41" t="s">
        <v>2381</v>
      </c>
      <c r="H309" s="41" t="s">
        <v>2573</v>
      </c>
      <c r="I309" s="41"/>
      <c r="J309" s="41"/>
      <c r="K309" s="41"/>
      <c r="L309" s="96">
        <v>43207</v>
      </c>
      <c r="M309" s="96">
        <v>43207</v>
      </c>
      <c r="N309" s="41">
        <v>50</v>
      </c>
      <c r="O309" s="41">
        <v>2</v>
      </c>
      <c r="P309" s="37"/>
      <c r="Q309" s="41">
        <v>1</v>
      </c>
      <c r="R309" s="41">
        <v>203</v>
      </c>
      <c r="S309" s="88">
        <f t="shared" ref="S309:S328" si="17">R309-Q309+1</f>
        <v>203</v>
      </c>
      <c r="T309" s="41" t="s">
        <v>35</v>
      </c>
      <c r="U309" s="41" t="s">
        <v>36</v>
      </c>
      <c r="V309" s="41"/>
      <c r="W309" s="133" t="str">
        <f t="shared" ca="1" si="15"/>
        <v>2019CJ50CP2</v>
      </c>
    </row>
    <row r="310" spans="1:23" s="40" customFormat="1" ht="32.25" customHeight="1">
      <c r="A310" s="38">
        <f t="shared" si="16"/>
        <v>304</v>
      </c>
      <c r="B310" s="41" t="s">
        <v>2539</v>
      </c>
      <c r="C310" s="41" t="s">
        <v>30</v>
      </c>
      <c r="D310" s="41" t="s">
        <v>31</v>
      </c>
      <c r="E310" s="39"/>
      <c r="F310" s="41" t="s">
        <v>2380</v>
      </c>
      <c r="G310" s="41" t="s">
        <v>2381</v>
      </c>
      <c r="H310" s="41" t="s">
        <v>2574</v>
      </c>
      <c r="I310" s="41"/>
      <c r="J310" s="41"/>
      <c r="K310" s="41"/>
      <c r="L310" s="96">
        <v>43207</v>
      </c>
      <c r="M310" s="96">
        <v>43207</v>
      </c>
      <c r="N310" s="41">
        <v>50</v>
      </c>
      <c r="O310" s="41">
        <v>3</v>
      </c>
      <c r="P310" s="37"/>
      <c r="Q310" s="41">
        <v>1</v>
      </c>
      <c r="R310" s="41">
        <v>35</v>
      </c>
      <c r="S310" s="88">
        <f t="shared" si="17"/>
        <v>35</v>
      </c>
      <c r="T310" s="41" t="s">
        <v>35</v>
      </c>
      <c r="U310" s="41" t="s">
        <v>36</v>
      </c>
      <c r="V310" s="41"/>
      <c r="W310" s="133" t="str">
        <f t="shared" ca="1" si="15"/>
        <v>2019CJ50CP3</v>
      </c>
    </row>
    <row r="311" spans="1:23" s="40" customFormat="1" ht="32.25" customHeight="1">
      <c r="A311" s="38">
        <f t="shared" si="16"/>
        <v>305</v>
      </c>
      <c r="B311" s="41" t="s">
        <v>2539</v>
      </c>
      <c r="C311" s="41" t="s">
        <v>30</v>
      </c>
      <c r="D311" s="41" t="s">
        <v>31</v>
      </c>
      <c r="E311" s="39"/>
      <c r="F311" s="41" t="s">
        <v>2380</v>
      </c>
      <c r="G311" s="41" t="s">
        <v>2381</v>
      </c>
      <c r="H311" s="41">
        <v>106502318</v>
      </c>
      <c r="I311" s="41"/>
      <c r="J311" s="41"/>
      <c r="K311" s="41"/>
      <c r="L311" s="96">
        <v>43207</v>
      </c>
      <c r="M311" s="96">
        <v>43207</v>
      </c>
      <c r="N311" s="41">
        <v>50</v>
      </c>
      <c r="O311" s="41">
        <v>4</v>
      </c>
      <c r="P311" s="37" t="s">
        <v>171</v>
      </c>
      <c r="Q311" s="41">
        <v>1</v>
      </c>
      <c r="R311" s="41">
        <v>203</v>
      </c>
      <c r="S311" s="88">
        <f t="shared" si="17"/>
        <v>203</v>
      </c>
      <c r="T311" s="41" t="s">
        <v>35</v>
      </c>
      <c r="U311" s="41" t="s">
        <v>36</v>
      </c>
      <c r="V311" s="41"/>
      <c r="W311" s="133" t="str">
        <f t="shared" ca="1" si="15"/>
        <v>2019CJ50CP4</v>
      </c>
    </row>
    <row r="312" spans="1:23" s="40" customFormat="1" ht="32.25" customHeight="1">
      <c r="A312" s="38">
        <f t="shared" si="16"/>
        <v>306</v>
      </c>
      <c r="B312" s="41" t="s">
        <v>2539</v>
      </c>
      <c r="C312" s="41" t="s">
        <v>30</v>
      </c>
      <c r="D312" s="41" t="s">
        <v>31</v>
      </c>
      <c r="E312" s="39"/>
      <c r="F312" s="41" t="s">
        <v>2380</v>
      </c>
      <c r="G312" s="41" t="s">
        <v>2381</v>
      </c>
      <c r="H312" s="41">
        <v>106502318</v>
      </c>
      <c r="I312" s="41"/>
      <c r="J312" s="41"/>
      <c r="K312" s="41"/>
      <c r="L312" s="96">
        <v>43207</v>
      </c>
      <c r="M312" s="96">
        <v>43207</v>
      </c>
      <c r="N312" s="41">
        <v>50</v>
      </c>
      <c r="O312" s="41">
        <v>5</v>
      </c>
      <c r="P312" s="37" t="s">
        <v>172</v>
      </c>
      <c r="Q312" s="41">
        <v>204</v>
      </c>
      <c r="R312" s="41">
        <v>407</v>
      </c>
      <c r="S312" s="88">
        <f t="shared" si="17"/>
        <v>204</v>
      </c>
      <c r="T312" s="41" t="s">
        <v>35</v>
      </c>
      <c r="U312" s="41" t="s">
        <v>36</v>
      </c>
      <c r="V312" s="41"/>
      <c r="W312" s="133" t="str">
        <f t="shared" ca="1" si="15"/>
        <v>2019CJ50CP5</v>
      </c>
    </row>
    <row r="313" spans="1:23" s="40" customFormat="1" ht="32.25" customHeight="1">
      <c r="A313" s="38">
        <f t="shared" si="16"/>
        <v>307</v>
      </c>
      <c r="B313" s="41" t="s">
        <v>2539</v>
      </c>
      <c r="C313" s="41" t="s">
        <v>30</v>
      </c>
      <c r="D313" s="41" t="s">
        <v>31</v>
      </c>
      <c r="E313" s="39"/>
      <c r="F313" s="41" t="s">
        <v>2380</v>
      </c>
      <c r="G313" s="41" t="s">
        <v>2381</v>
      </c>
      <c r="H313" s="41">
        <v>106502318</v>
      </c>
      <c r="I313" s="41"/>
      <c r="J313" s="41"/>
      <c r="K313" s="41"/>
      <c r="L313" s="96">
        <v>43207</v>
      </c>
      <c r="M313" s="96">
        <v>43207</v>
      </c>
      <c r="N313" s="41">
        <v>50</v>
      </c>
      <c r="O313" s="41">
        <v>6</v>
      </c>
      <c r="P313" s="37" t="s">
        <v>173</v>
      </c>
      <c r="Q313" s="41">
        <v>408</v>
      </c>
      <c r="R313" s="41">
        <v>626</v>
      </c>
      <c r="S313" s="88">
        <f t="shared" si="17"/>
        <v>219</v>
      </c>
      <c r="T313" s="41" t="s">
        <v>35</v>
      </c>
      <c r="U313" s="41" t="s">
        <v>36</v>
      </c>
      <c r="V313" s="41"/>
      <c r="W313" s="133" t="str">
        <f t="shared" ca="1" si="15"/>
        <v>2019CJ50CP6</v>
      </c>
    </row>
    <row r="314" spans="1:23" s="40" customFormat="1" ht="32.25" customHeight="1">
      <c r="A314" s="38">
        <f t="shared" si="16"/>
        <v>308</v>
      </c>
      <c r="B314" s="41" t="s">
        <v>2539</v>
      </c>
      <c r="C314" s="41" t="s">
        <v>30</v>
      </c>
      <c r="D314" s="41" t="s">
        <v>31</v>
      </c>
      <c r="E314" s="39"/>
      <c r="F314" s="41" t="s">
        <v>2380</v>
      </c>
      <c r="G314" s="41" t="s">
        <v>2381</v>
      </c>
      <c r="H314" s="41" t="s">
        <v>2575</v>
      </c>
      <c r="I314" s="41"/>
      <c r="J314" s="41"/>
      <c r="K314" s="41"/>
      <c r="L314" s="96">
        <v>43207</v>
      </c>
      <c r="M314" s="96">
        <v>43207</v>
      </c>
      <c r="N314" s="41">
        <v>51</v>
      </c>
      <c r="O314" s="41">
        <v>1</v>
      </c>
      <c r="P314" s="37"/>
      <c r="Q314" s="41">
        <v>1</v>
      </c>
      <c r="R314" s="41">
        <v>78</v>
      </c>
      <c r="S314" s="88">
        <f t="shared" si="17"/>
        <v>78</v>
      </c>
      <c r="T314" s="41" t="s">
        <v>35</v>
      </c>
      <c r="U314" s="41" t="s">
        <v>36</v>
      </c>
      <c r="V314" s="41"/>
      <c r="W314" s="133" t="str">
        <f t="shared" ca="1" si="15"/>
        <v>2019CJ51CP1</v>
      </c>
    </row>
    <row r="315" spans="1:23" s="40" customFormat="1" ht="32.25" customHeight="1">
      <c r="A315" s="38">
        <f t="shared" si="16"/>
        <v>309</v>
      </c>
      <c r="B315" s="41" t="s">
        <v>2539</v>
      </c>
      <c r="C315" s="41" t="s">
        <v>30</v>
      </c>
      <c r="D315" s="41" t="s">
        <v>31</v>
      </c>
      <c r="E315" s="39"/>
      <c r="F315" s="41" t="s">
        <v>2380</v>
      </c>
      <c r="G315" s="41" t="s">
        <v>2381</v>
      </c>
      <c r="H315" s="41" t="s">
        <v>2576</v>
      </c>
      <c r="I315" s="41"/>
      <c r="J315" s="41"/>
      <c r="K315" s="41"/>
      <c r="L315" s="96">
        <v>43208</v>
      </c>
      <c r="M315" s="96">
        <v>43208</v>
      </c>
      <c r="N315" s="41">
        <v>51</v>
      </c>
      <c r="O315" s="41">
        <v>2</v>
      </c>
      <c r="P315" s="37"/>
      <c r="Q315" s="41">
        <v>1</v>
      </c>
      <c r="R315" s="41">
        <v>203</v>
      </c>
      <c r="S315" s="88">
        <f t="shared" si="17"/>
        <v>203</v>
      </c>
      <c r="T315" s="41" t="s">
        <v>35</v>
      </c>
      <c r="U315" s="41" t="s">
        <v>36</v>
      </c>
      <c r="V315" s="41"/>
      <c r="W315" s="133" t="str">
        <f t="shared" ca="1" si="15"/>
        <v>2019CJ51CP2</v>
      </c>
    </row>
    <row r="316" spans="1:23" s="40" customFormat="1" ht="32.25" customHeight="1">
      <c r="A316" s="38">
        <f t="shared" si="16"/>
        <v>310</v>
      </c>
      <c r="B316" s="41" t="s">
        <v>2539</v>
      </c>
      <c r="C316" s="41" t="s">
        <v>30</v>
      </c>
      <c r="D316" s="41" t="s">
        <v>31</v>
      </c>
      <c r="E316" s="39"/>
      <c r="F316" s="41" t="s">
        <v>2380</v>
      </c>
      <c r="G316" s="41" t="s">
        <v>2381</v>
      </c>
      <c r="H316" s="41" t="s">
        <v>2577</v>
      </c>
      <c r="I316" s="41"/>
      <c r="J316" s="41"/>
      <c r="K316" s="41"/>
      <c r="L316" s="96">
        <v>43208</v>
      </c>
      <c r="M316" s="96">
        <v>43208</v>
      </c>
      <c r="N316" s="41">
        <v>51</v>
      </c>
      <c r="O316" s="41">
        <v>3</v>
      </c>
      <c r="P316" s="37"/>
      <c r="Q316" s="41">
        <v>1</v>
      </c>
      <c r="R316" s="41">
        <v>200</v>
      </c>
      <c r="S316" s="88">
        <f t="shared" si="17"/>
        <v>200</v>
      </c>
      <c r="T316" s="41" t="s">
        <v>35</v>
      </c>
      <c r="U316" s="41" t="s">
        <v>36</v>
      </c>
      <c r="V316" s="41"/>
      <c r="W316" s="133" t="str">
        <f t="shared" ca="1" si="15"/>
        <v>2019CJ51CP3</v>
      </c>
    </row>
    <row r="317" spans="1:23" s="40" customFormat="1" ht="32.25" customHeight="1">
      <c r="A317" s="38">
        <f t="shared" si="16"/>
        <v>311</v>
      </c>
      <c r="B317" s="41" t="s">
        <v>2539</v>
      </c>
      <c r="C317" s="41" t="s">
        <v>30</v>
      </c>
      <c r="D317" s="41" t="s">
        <v>31</v>
      </c>
      <c r="E317" s="39"/>
      <c r="F317" s="41" t="s">
        <v>2380</v>
      </c>
      <c r="G317" s="41" t="s">
        <v>2381</v>
      </c>
      <c r="H317" s="41" t="s">
        <v>2578</v>
      </c>
      <c r="I317" s="41"/>
      <c r="J317" s="41"/>
      <c r="K317" s="41"/>
      <c r="L317" s="96">
        <v>43208</v>
      </c>
      <c r="M317" s="96">
        <v>43208</v>
      </c>
      <c r="N317" s="41">
        <v>51</v>
      </c>
      <c r="O317" s="41">
        <v>4</v>
      </c>
      <c r="P317" s="37"/>
      <c r="Q317" s="41">
        <v>1</v>
      </c>
      <c r="R317" s="41">
        <v>201</v>
      </c>
      <c r="S317" s="88">
        <f t="shared" si="17"/>
        <v>201</v>
      </c>
      <c r="T317" s="41" t="s">
        <v>35</v>
      </c>
      <c r="U317" s="41" t="s">
        <v>36</v>
      </c>
      <c r="V317" s="41"/>
      <c r="W317" s="133" t="str">
        <f t="shared" ca="1" si="15"/>
        <v>2019CJ51CP4</v>
      </c>
    </row>
    <row r="318" spans="1:23" s="40" customFormat="1" ht="32.25" customHeight="1">
      <c r="A318" s="38">
        <f t="shared" si="16"/>
        <v>312</v>
      </c>
      <c r="B318" s="41" t="s">
        <v>2539</v>
      </c>
      <c r="C318" s="41" t="s">
        <v>30</v>
      </c>
      <c r="D318" s="41" t="s">
        <v>31</v>
      </c>
      <c r="E318" s="39"/>
      <c r="F318" s="41" t="s">
        <v>2380</v>
      </c>
      <c r="G318" s="41" t="s">
        <v>2381</v>
      </c>
      <c r="H318" s="41" t="s">
        <v>2579</v>
      </c>
      <c r="I318" s="41"/>
      <c r="J318" s="41"/>
      <c r="K318" s="41"/>
      <c r="L318" s="96">
        <v>43208</v>
      </c>
      <c r="M318" s="96">
        <v>43208</v>
      </c>
      <c r="N318" s="41">
        <v>51</v>
      </c>
      <c r="O318" s="41">
        <v>5</v>
      </c>
      <c r="P318" s="37"/>
      <c r="Q318" s="41">
        <v>1</v>
      </c>
      <c r="R318" s="41">
        <v>187</v>
      </c>
      <c r="S318" s="88">
        <f t="shared" si="17"/>
        <v>187</v>
      </c>
      <c r="T318" s="41" t="s">
        <v>35</v>
      </c>
      <c r="U318" s="41" t="s">
        <v>36</v>
      </c>
      <c r="V318" s="41"/>
      <c r="W318" s="133" t="str">
        <f t="shared" ca="1" si="15"/>
        <v>2019CJ51CP5</v>
      </c>
    </row>
    <row r="319" spans="1:23" s="40" customFormat="1" ht="32.25" customHeight="1">
      <c r="A319" s="38">
        <f t="shared" si="16"/>
        <v>313</v>
      </c>
      <c r="B319" s="41" t="s">
        <v>2539</v>
      </c>
      <c r="C319" s="41" t="s">
        <v>30</v>
      </c>
      <c r="D319" s="41" t="s">
        <v>31</v>
      </c>
      <c r="E319" s="39"/>
      <c r="F319" s="41" t="s">
        <v>2380</v>
      </c>
      <c r="G319" s="41" t="s">
        <v>2381</v>
      </c>
      <c r="H319" s="41">
        <v>108477718</v>
      </c>
      <c r="I319" s="41"/>
      <c r="J319" s="41"/>
      <c r="K319" s="41"/>
      <c r="L319" s="96">
        <v>43208</v>
      </c>
      <c r="M319" s="96">
        <v>43208</v>
      </c>
      <c r="N319" s="41">
        <v>51</v>
      </c>
      <c r="O319" s="41">
        <v>6</v>
      </c>
      <c r="P319" s="37"/>
      <c r="Q319" s="41">
        <v>1</v>
      </c>
      <c r="R319" s="41">
        <v>33</v>
      </c>
      <c r="S319" s="88">
        <f t="shared" si="17"/>
        <v>33</v>
      </c>
      <c r="T319" s="41" t="s">
        <v>35</v>
      </c>
      <c r="U319" s="41" t="s">
        <v>36</v>
      </c>
      <c r="V319" s="41"/>
      <c r="W319" s="133" t="str">
        <f t="shared" ca="1" si="15"/>
        <v>2019CJ51CP6</v>
      </c>
    </row>
    <row r="320" spans="1:23" s="40" customFormat="1" ht="32.25" customHeight="1">
      <c r="A320" s="38">
        <f t="shared" si="16"/>
        <v>314</v>
      </c>
      <c r="B320" s="41" t="s">
        <v>2539</v>
      </c>
      <c r="C320" s="41" t="s">
        <v>30</v>
      </c>
      <c r="D320" s="41" t="s">
        <v>31</v>
      </c>
      <c r="E320" s="39"/>
      <c r="F320" s="41" t="s">
        <v>2380</v>
      </c>
      <c r="G320" s="41" t="s">
        <v>2381</v>
      </c>
      <c r="H320" s="41">
        <v>108679818</v>
      </c>
      <c r="I320" s="41"/>
      <c r="J320" s="41"/>
      <c r="K320" s="41"/>
      <c r="L320" s="96">
        <v>43208</v>
      </c>
      <c r="M320" s="96">
        <v>43208</v>
      </c>
      <c r="N320" s="41">
        <v>52</v>
      </c>
      <c r="O320" s="41">
        <v>1</v>
      </c>
      <c r="P320" s="37" t="s">
        <v>125</v>
      </c>
      <c r="Q320" s="41">
        <v>1</v>
      </c>
      <c r="R320" s="41">
        <v>192</v>
      </c>
      <c r="S320" s="88">
        <f t="shared" si="17"/>
        <v>192</v>
      </c>
      <c r="T320" s="41" t="s">
        <v>35</v>
      </c>
      <c r="U320" s="41" t="s">
        <v>36</v>
      </c>
      <c r="V320" s="41"/>
      <c r="W320" s="133" t="str">
        <f t="shared" ca="1" si="15"/>
        <v>2019CJ52CP1</v>
      </c>
    </row>
    <row r="321" spans="1:23" s="40" customFormat="1" ht="32.25" customHeight="1">
      <c r="A321" s="38">
        <f t="shared" si="16"/>
        <v>315</v>
      </c>
      <c r="B321" s="41" t="s">
        <v>2539</v>
      </c>
      <c r="C321" s="41" t="s">
        <v>30</v>
      </c>
      <c r="D321" s="41" t="s">
        <v>31</v>
      </c>
      <c r="E321" s="39"/>
      <c r="F321" s="41" t="s">
        <v>2380</v>
      </c>
      <c r="G321" s="41" t="s">
        <v>2381</v>
      </c>
      <c r="H321" s="41">
        <v>108679818</v>
      </c>
      <c r="I321" s="41"/>
      <c r="J321" s="41"/>
      <c r="K321" s="41"/>
      <c r="L321" s="96">
        <v>43208</v>
      </c>
      <c r="M321" s="96">
        <v>43208</v>
      </c>
      <c r="N321" s="41">
        <v>52</v>
      </c>
      <c r="O321" s="41">
        <v>2</v>
      </c>
      <c r="P321" s="37" t="s">
        <v>126</v>
      </c>
      <c r="Q321" s="41">
        <v>193</v>
      </c>
      <c r="R321" s="41">
        <v>286</v>
      </c>
      <c r="S321" s="88">
        <f t="shared" si="17"/>
        <v>94</v>
      </c>
      <c r="T321" s="41" t="s">
        <v>35</v>
      </c>
      <c r="U321" s="41" t="s">
        <v>36</v>
      </c>
      <c r="V321" s="41"/>
      <c r="W321" s="133" t="str">
        <f t="shared" ca="1" si="15"/>
        <v>2019CJ52CP2</v>
      </c>
    </row>
    <row r="322" spans="1:23" s="40" customFormat="1" ht="32.25" customHeight="1">
      <c r="A322" s="38">
        <f t="shared" si="16"/>
        <v>316</v>
      </c>
      <c r="B322" s="41" t="s">
        <v>2539</v>
      </c>
      <c r="C322" s="41" t="s">
        <v>30</v>
      </c>
      <c r="D322" s="41" t="s">
        <v>31</v>
      </c>
      <c r="E322" s="39"/>
      <c r="F322" s="41" t="s">
        <v>2380</v>
      </c>
      <c r="G322" s="41" t="s">
        <v>2381</v>
      </c>
      <c r="H322" s="41" t="s">
        <v>2580</v>
      </c>
      <c r="I322" s="41"/>
      <c r="J322" s="41"/>
      <c r="K322" s="41"/>
      <c r="L322" s="96">
        <v>43209</v>
      </c>
      <c r="M322" s="96">
        <v>43209</v>
      </c>
      <c r="N322" s="41">
        <v>52</v>
      </c>
      <c r="O322" s="41">
        <v>3</v>
      </c>
      <c r="P322" s="37"/>
      <c r="Q322" s="41">
        <v>1</v>
      </c>
      <c r="R322" s="41">
        <v>132</v>
      </c>
      <c r="S322" s="88">
        <f t="shared" si="17"/>
        <v>132</v>
      </c>
      <c r="T322" s="41" t="s">
        <v>35</v>
      </c>
      <c r="U322" s="41" t="s">
        <v>36</v>
      </c>
      <c r="V322" s="41"/>
      <c r="W322" s="133" t="str">
        <f t="shared" ca="1" si="15"/>
        <v>2019CJ52CP3</v>
      </c>
    </row>
    <row r="323" spans="1:23" s="40" customFormat="1" ht="32.25" customHeight="1">
      <c r="A323" s="38">
        <f t="shared" si="16"/>
        <v>317</v>
      </c>
      <c r="B323" s="41" t="s">
        <v>2539</v>
      </c>
      <c r="C323" s="41" t="s">
        <v>30</v>
      </c>
      <c r="D323" s="41" t="s">
        <v>31</v>
      </c>
      <c r="E323" s="39"/>
      <c r="F323" s="41" t="s">
        <v>2380</v>
      </c>
      <c r="G323" s="41" t="s">
        <v>2381</v>
      </c>
      <c r="H323" s="41" t="s">
        <v>2581</v>
      </c>
      <c r="I323" s="41"/>
      <c r="J323" s="41"/>
      <c r="K323" s="41"/>
      <c r="L323" s="96">
        <v>43209</v>
      </c>
      <c r="M323" s="96">
        <v>43209</v>
      </c>
      <c r="N323" s="41">
        <v>52</v>
      </c>
      <c r="O323" s="41">
        <v>4</v>
      </c>
      <c r="P323" s="37"/>
      <c r="Q323" s="41">
        <v>1</v>
      </c>
      <c r="R323" s="41">
        <v>199</v>
      </c>
      <c r="S323" s="88">
        <f t="shared" si="17"/>
        <v>199</v>
      </c>
      <c r="T323" s="41" t="s">
        <v>35</v>
      </c>
      <c r="U323" s="41" t="s">
        <v>36</v>
      </c>
      <c r="V323" s="41"/>
      <c r="W323" s="133" t="str">
        <f t="shared" ca="1" si="15"/>
        <v>2019CJ52CP4</v>
      </c>
    </row>
    <row r="324" spans="1:23" s="40" customFormat="1" ht="32.25" customHeight="1">
      <c r="A324" s="38">
        <f t="shared" si="16"/>
        <v>318</v>
      </c>
      <c r="B324" s="41" t="s">
        <v>2539</v>
      </c>
      <c r="C324" s="41" t="s">
        <v>30</v>
      </c>
      <c r="D324" s="41" t="s">
        <v>31</v>
      </c>
      <c r="E324" s="39"/>
      <c r="F324" s="41" t="s">
        <v>2380</v>
      </c>
      <c r="G324" s="41" t="s">
        <v>2381</v>
      </c>
      <c r="H324" s="41" t="s">
        <v>2582</v>
      </c>
      <c r="I324" s="41"/>
      <c r="J324" s="41"/>
      <c r="K324" s="41"/>
      <c r="L324" s="96">
        <v>43209</v>
      </c>
      <c r="M324" s="96">
        <v>43210</v>
      </c>
      <c r="N324" s="41">
        <v>52</v>
      </c>
      <c r="O324" s="41">
        <v>5</v>
      </c>
      <c r="P324" s="37"/>
      <c r="Q324" s="41">
        <v>1</v>
      </c>
      <c r="R324" s="41">
        <v>205</v>
      </c>
      <c r="S324" s="88">
        <f t="shared" si="17"/>
        <v>205</v>
      </c>
      <c r="T324" s="41" t="s">
        <v>35</v>
      </c>
      <c r="U324" s="41" t="s">
        <v>36</v>
      </c>
      <c r="V324" s="41"/>
      <c r="W324" s="133" t="str">
        <f t="shared" ca="1" si="15"/>
        <v>2019CJ52CP5</v>
      </c>
    </row>
    <row r="325" spans="1:23" s="40" customFormat="1" ht="32.25" customHeight="1">
      <c r="A325" s="38">
        <f t="shared" si="16"/>
        <v>319</v>
      </c>
      <c r="B325" s="41" t="s">
        <v>2539</v>
      </c>
      <c r="C325" s="41" t="s">
        <v>30</v>
      </c>
      <c r="D325" s="41" t="s">
        <v>31</v>
      </c>
      <c r="E325" s="39"/>
      <c r="F325" s="41" t="s">
        <v>2380</v>
      </c>
      <c r="G325" s="41" t="s">
        <v>2381</v>
      </c>
      <c r="H325" s="41" t="s">
        <v>2583</v>
      </c>
      <c r="I325" s="41"/>
      <c r="J325" s="41"/>
      <c r="K325" s="41"/>
      <c r="L325" s="96">
        <v>43210</v>
      </c>
      <c r="M325" s="96">
        <v>43210</v>
      </c>
      <c r="N325" s="41">
        <v>52</v>
      </c>
      <c r="O325" s="41">
        <v>6</v>
      </c>
      <c r="P325" s="37"/>
      <c r="Q325" s="41">
        <v>1</v>
      </c>
      <c r="R325" s="41">
        <v>105</v>
      </c>
      <c r="S325" s="88">
        <f t="shared" si="17"/>
        <v>105</v>
      </c>
      <c r="T325" s="41" t="s">
        <v>35</v>
      </c>
      <c r="U325" s="41" t="s">
        <v>36</v>
      </c>
      <c r="V325" s="41"/>
      <c r="W325" s="133" t="str">
        <f t="shared" ca="1" si="15"/>
        <v>2019CJ52CP6</v>
      </c>
    </row>
    <row r="326" spans="1:23" s="40" customFormat="1" ht="32.25" customHeight="1">
      <c r="A326" s="38">
        <f t="shared" si="16"/>
        <v>320</v>
      </c>
      <c r="B326" s="41" t="s">
        <v>2539</v>
      </c>
      <c r="C326" s="41" t="s">
        <v>30</v>
      </c>
      <c r="D326" s="41" t="s">
        <v>31</v>
      </c>
      <c r="E326" s="39"/>
      <c r="F326" s="41" t="s">
        <v>2380</v>
      </c>
      <c r="G326" s="41" t="s">
        <v>2381</v>
      </c>
      <c r="H326" s="41" t="s">
        <v>2584</v>
      </c>
      <c r="I326" s="41"/>
      <c r="J326" s="41"/>
      <c r="K326" s="41"/>
      <c r="L326" s="96">
        <v>43210</v>
      </c>
      <c r="M326" s="96">
        <v>43210</v>
      </c>
      <c r="N326" s="41">
        <v>52</v>
      </c>
      <c r="O326" s="41">
        <v>7</v>
      </c>
      <c r="P326" s="37"/>
      <c r="Q326" s="41">
        <v>1</v>
      </c>
      <c r="R326" s="41">
        <v>212</v>
      </c>
      <c r="S326" s="88">
        <f t="shared" si="17"/>
        <v>212</v>
      </c>
      <c r="T326" s="41" t="s">
        <v>35</v>
      </c>
      <c r="U326" s="41" t="s">
        <v>36</v>
      </c>
      <c r="V326" s="41"/>
      <c r="W326" s="133" t="str">
        <f t="shared" ca="1" si="15"/>
        <v>2019CJ52CP7</v>
      </c>
    </row>
    <row r="327" spans="1:23" s="40" customFormat="1" ht="32.25" customHeight="1">
      <c r="A327" s="38">
        <f t="shared" si="16"/>
        <v>321</v>
      </c>
      <c r="B327" s="41" t="s">
        <v>2539</v>
      </c>
      <c r="C327" s="41" t="s">
        <v>30</v>
      </c>
      <c r="D327" s="41" t="s">
        <v>31</v>
      </c>
      <c r="E327" s="39"/>
      <c r="F327" s="41" t="s">
        <v>2380</v>
      </c>
      <c r="G327" s="41" t="s">
        <v>2381</v>
      </c>
      <c r="H327" s="41">
        <v>111431718</v>
      </c>
      <c r="I327" s="41"/>
      <c r="J327" s="41"/>
      <c r="K327" s="41"/>
      <c r="L327" s="96">
        <v>43210</v>
      </c>
      <c r="M327" s="96">
        <v>43210</v>
      </c>
      <c r="N327" s="41">
        <v>53</v>
      </c>
      <c r="O327" s="41">
        <v>1</v>
      </c>
      <c r="P327" s="37"/>
      <c r="Q327" s="41">
        <v>1</v>
      </c>
      <c r="R327" s="41">
        <v>205</v>
      </c>
      <c r="S327" s="88">
        <f t="shared" si="17"/>
        <v>205</v>
      </c>
      <c r="T327" s="41" t="s">
        <v>35</v>
      </c>
      <c r="U327" s="41" t="s">
        <v>36</v>
      </c>
      <c r="V327" s="41"/>
      <c r="W327" s="133" t="str">
        <f t="shared" ca="1" si="15"/>
        <v>2019CJ53CP1</v>
      </c>
    </row>
    <row r="328" spans="1:23" s="40" customFormat="1" ht="32.25" customHeight="1">
      <c r="A328" s="38">
        <f t="shared" si="16"/>
        <v>322</v>
      </c>
      <c r="B328" s="41" t="s">
        <v>2539</v>
      </c>
      <c r="C328" s="41" t="s">
        <v>30</v>
      </c>
      <c r="D328" s="41" t="s">
        <v>31</v>
      </c>
      <c r="E328" s="39"/>
      <c r="F328" s="41" t="s">
        <v>2380</v>
      </c>
      <c r="G328" s="41" t="s">
        <v>2381</v>
      </c>
      <c r="H328" s="41">
        <v>111447918</v>
      </c>
      <c r="I328" s="41"/>
      <c r="J328" s="41"/>
      <c r="K328" s="41"/>
      <c r="L328" s="96">
        <v>43210</v>
      </c>
      <c r="M328" s="96">
        <v>43210</v>
      </c>
      <c r="N328" s="41">
        <v>53</v>
      </c>
      <c r="O328" s="41">
        <v>2</v>
      </c>
      <c r="P328" s="37"/>
      <c r="Q328" s="41">
        <v>1</v>
      </c>
      <c r="R328" s="41">
        <v>111</v>
      </c>
      <c r="S328" s="88">
        <f t="shared" si="17"/>
        <v>111</v>
      </c>
      <c r="T328" s="41" t="s">
        <v>35</v>
      </c>
      <c r="U328" s="41" t="s">
        <v>36</v>
      </c>
      <c r="V328" s="41"/>
      <c r="W328" s="133" t="str">
        <f t="shared" ref="W328:W391" ca="1" si="18">HYPERLINK(CONCATENATE(LEFT(CELL("nombrearchivo"),FIND(_xlfn.UNICHAR(91),CELL("nombrearchivo"),1)-1),MID(CELL("nombrearchivo"),FIND(_xlfn.UNICHAR(93),CELL("nombrearchivo"),1)+1,14),"\",UPPER($N$6)," ",N328,"\",RIGHT(CELL("nombrearchivo"),4),"CJ",N328,"CP",O328,".pdf"),CONCATENATE(RIGHT(CELL("nombrearchivo"),4),"CJ",N328,"CP",O328))</f>
        <v>2019CJ53CP2</v>
      </c>
    </row>
    <row r="329" spans="1:23" s="40" customFormat="1" ht="32.25" customHeight="1">
      <c r="A329" s="38">
        <f t="shared" ref="A329:A392" si="19">+A328+1</f>
        <v>323</v>
      </c>
      <c r="B329" s="41" t="s">
        <v>2539</v>
      </c>
      <c r="C329" s="41" t="s">
        <v>30</v>
      </c>
      <c r="D329" s="41" t="s">
        <v>31</v>
      </c>
      <c r="E329" s="39"/>
      <c r="F329" s="41" t="s">
        <v>2380</v>
      </c>
      <c r="G329" s="41" t="s">
        <v>2381</v>
      </c>
      <c r="H329" s="41" t="s">
        <v>2585</v>
      </c>
      <c r="I329" s="41"/>
      <c r="J329" s="41"/>
      <c r="K329" s="41"/>
      <c r="L329" s="96">
        <v>43213</v>
      </c>
      <c r="M329" s="96">
        <v>43213</v>
      </c>
      <c r="N329" s="41">
        <v>53</v>
      </c>
      <c r="O329" s="41">
        <v>3</v>
      </c>
      <c r="P329" s="37"/>
      <c r="Q329" s="41">
        <v>1</v>
      </c>
      <c r="R329" s="41">
        <v>208</v>
      </c>
      <c r="S329" s="88">
        <f t="shared" ref="S329:S392" si="20">R329-Q329+1</f>
        <v>208</v>
      </c>
      <c r="T329" s="41" t="s">
        <v>35</v>
      </c>
      <c r="U329" s="41" t="s">
        <v>36</v>
      </c>
      <c r="V329" s="41"/>
      <c r="W329" s="133" t="str">
        <f t="shared" ca="1" si="18"/>
        <v>2019CJ53CP3</v>
      </c>
    </row>
    <row r="330" spans="1:23" s="40" customFormat="1" ht="32.25" customHeight="1">
      <c r="A330" s="38">
        <f t="shared" si="19"/>
        <v>324</v>
      </c>
      <c r="B330" s="41" t="s">
        <v>2539</v>
      </c>
      <c r="C330" s="41" t="s">
        <v>30</v>
      </c>
      <c r="D330" s="41" t="s">
        <v>31</v>
      </c>
      <c r="E330" s="39"/>
      <c r="F330" s="41" t="s">
        <v>2380</v>
      </c>
      <c r="G330" s="41" t="s">
        <v>2381</v>
      </c>
      <c r="H330" s="41" t="s">
        <v>2586</v>
      </c>
      <c r="I330" s="41"/>
      <c r="J330" s="41"/>
      <c r="K330" s="41"/>
      <c r="L330" s="96">
        <v>43213</v>
      </c>
      <c r="M330" s="96">
        <v>43214</v>
      </c>
      <c r="N330" s="41">
        <v>53</v>
      </c>
      <c r="O330" s="41">
        <v>4</v>
      </c>
      <c r="P330" s="37"/>
      <c r="Q330" s="41">
        <v>1</v>
      </c>
      <c r="R330" s="41">
        <v>207</v>
      </c>
      <c r="S330" s="88">
        <f t="shared" si="20"/>
        <v>207</v>
      </c>
      <c r="T330" s="41" t="s">
        <v>35</v>
      </c>
      <c r="U330" s="41" t="s">
        <v>36</v>
      </c>
      <c r="V330" s="41"/>
      <c r="W330" s="133" t="str">
        <f t="shared" ca="1" si="18"/>
        <v>2019CJ53CP4</v>
      </c>
    </row>
    <row r="331" spans="1:23" s="40" customFormat="1" ht="32.25" customHeight="1">
      <c r="A331" s="38">
        <f t="shared" si="19"/>
        <v>325</v>
      </c>
      <c r="B331" s="41" t="s">
        <v>2539</v>
      </c>
      <c r="C331" s="41" t="s">
        <v>30</v>
      </c>
      <c r="D331" s="41" t="s">
        <v>31</v>
      </c>
      <c r="E331" s="39"/>
      <c r="F331" s="41" t="s">
        <v>2380</v>
      </c>
      <c r="G331" s="41" t="s">
        <v>2381</v>
      </c>
      <c r="H331" s="41" t="s">
        <v>2587</v>
      </c>
      <c r="I331" s="41"/>
      <c r="J331" s="41"/>
      <c r="K331" s="41"/>
      <c r="L331" s="96">
        <v>43214</v>
      </c>
      <c r="M331" s="96">
        <v>43214</v>
      </c>
      <c r="N331" s="41">
        <v>53</v>
      </c>
      <c r="O331" s="41">
        <v>5</v>
      </c>
      <c r="P331" s="37"/>
      <c r="Q331" s="41">
        <v>1</v>
      </c>
      <c r="R331" s="41">
        <v>204</v>
      </c>
      <c r="S331" s="88">
        <f t="shared" si="20"/>
        <v>204</v>
      </c>
      <c r="T331" s="41" t="s">
        <v>35</v>
      </c>
      <c r="U331" s="41" t="s">
        <v>36</v>
      </c>
      <c r="V331" s="41"/>
      <c r="W331" s="133" t="str">
        <f t="shared" ca="1" si="18"/>
        <v>2019CJ53CP5</v>
      </c>
    </row>
    <row r="332" spans="1:23" s="97" customFormat="1" ht="32.25" customHeight="1">
      <c r="A332" s="38">
        <f t="shared" si="19"/>
        <v>326</v>
      </c>
      <c r="B332" s="41" t="s">
        <v>2539</v>
      </c>
      <c r="C332" s="41" t="s">
        <v>30</v>
      </c>
      <c r="D332" s="41" t="s">
        <v>31</v>
      </c>
      <c r="E332" s="39"/>
      <c r="F332" s="41" t="s">
        <v>2380</v>
      </c>
      <c r="G332" s="41" t="s">
        <v>2381</v>
      </c>
      <c r="H332" s="88" t="s">
        <v>2588</v>
      </c>
      <c r="I332" s="88"/>
      <c r="J332" s="88"/>
      <c r="K332" s="88"/>
      <c r="L332" s="96">
        <v>43214</v>
      </c>
      <c r="M332" s="96">
        <v>43214</v>
      </c>
      <c r="N332" s="41">
        <v>53</v>
      </c>
      <c r="O332" s="41">
        <v>6</v>
      </c>
      <c r="P332" s="37"/>
      <c r="Q332" s="41">
        <v>1</v>
      </c>
      <c r="R332" s="88">
        <v>185</v>
      </c>
      <c r="S332" s="88">
        <f t="shared" si="20"/>
        <v>185</v>
      </c>
      <c r="T332" s="41" t="s">
        <v>35</v>
      </c>
      <c r="U332" s="41" t="s">
        <v>36</v>
      </c>
      <c r="V332" s="39"/>
      <c r="W332" s="133" t="str">
        <f t="shared" ca="1" si="18"/>
        <v>2019CJ53CP6</v>
      </c>
    </row>
    <row r="333" spans="1:23" s="40" customFormat="1" ht="32.25" customHeight="1">
      <c r="A333" s="38">
        <f t="shared" si="19"/>
        <v>327</v>
      </c>
      <c r="B333" s="41" t="s">
        <v>2539</v>
      </c>
      <c r="C333" s="41" t="s">
        <v>30</v>
      </c>
      <c r="D333" s="41" t="s">
        <v>31</v>
      </c>
      <c r="E333" s="39"/>
      <c r="F333" s="41" t="s">
        <v>2380</v>
      </c>
      <c r="G333" s="41" t="s">
        <v>2381</v>
      </c>
      <c r="H333" s="41" t="s">
        <v>2589</v>
      </c>
      <c r="I333" s="41"/>
      <c r="J333" s="41"/>
      <c r="K333" s="41"/>
      <c r="L333" s="96">
        <v>43215</v>
      </c>
      <c r="M333" s="96">
        <v>43215</v>
      </c>
      <c r="N333" s="41">
        <v>54</v>
      </c>
      <c r="O333" s="41">
        <v>1</v>
      </c>
      <c r="P333" s="37"/>
      <c r="Q333" s="41">
        <v>1</v>
      </c>
      <c r="R333" s="41">
        <v>128</v>
      </c>
      <c r="S333" s="88">
        <f t="shared" si="20"/>
        <v>128</v>
      </c>
      <c r="T333" s="41" t="s">
        <v>35</v>
      </c>
      <c r="U333" s="41" t="s">
        <v>36</v>
      </c>
      <c r="V333" s="41"/>
      <c r="W333" s="133" t="str">
        <f t="shared" ca="1" si="18"/>
        <v>2019CJ54CP1</v>
      </c>
    </row>
    <row r="334" spans="1:23" s="40" customFormat="1" ht="32.25" customHeight="1">
      <c r="A334" s="38">
        <f t="shared" si="19"/>
        <v>328</v>
      </c>
      <c r="B334" s="41" t="s">
        <v>2539</v>
      </c>
      <c r="C334" s="41" t="s">
        <v>30</v>
      </c>
      <c r="D334" s="41" t="s">
        <v>31</v>
      </c>
      <c r="E334" s="39"/>
      <c r="F334" s="41" t="s">
        <v>2380</v>
      </c>
      <c r="G334" s="41" t="s">
        <v>2381</v>
      </c>
      <c r="H334" s="41" t="s">
        <v>2590</v>
      </c>
      <c r="I334" s="41"/>
      <c r="J334" s="41"/>
      <c r="K334" s="41"/>
      <c r="L334" s="96">
        <v>43215</v>
      </c>
      <c r="M334" s="96">
        <v>43216</v>
      </c>
      <c r="N334" s="41">
        <v>54</v>
      </c>
      <c r="O334" s="41">
        <v>2</v>
      </c>
      <c r="P334" s="37"/>
      <c r="Q334" s="41">
        <v>1</v>
      </c>
      <c r="R334" s="41">
        <v>176</v>
      </c>
      <c r="S334" s="88">
        <f t="shared" si="20"/>
        <v>176</v>
      </c>
      <c r="T334" s="41" t="s">
        <v>35</v>
      </c>
      <c r="U334" s="41" t="s">
        <v>36</v>
      </c>
      <c r="V334" s="41"/>
      <c r="W334" s="133" t="str">
        <f t="shared" ca="1" si="18"/>
        <v>2019CJ54CP2</v>
      </c>
    </row>
    <row r="335" spans="1:23" s="40" customFormat="1" ht="32.25" customHeight="1">
      <c r="A335" s="38">
        <f t="shared" si="19"/>
        <v>329</v>
      </c>
      <c r="B335" s="41" t="s">
        <v>2539</v>
      </c>
      <c r="C335" s="41" t="s">
        <v>30</v>
      </c>
      <c r="D335" s="41" t="s">
        <v>31</v>
      </c>
      <c r="E335" s="39"/>
      <c r="F335" s="41" t="s">
        <v>2380</v>
      </c>
      <c r="G335" s="41" t="s">
        <v>2381</v>
      </c>
      <c r="H335" s="41" t="s">
        <v>2591</v>
      </c>
      <c r="I335" s="41"/>
      <c r="J335" s="41"/>
      <c r="K335" s="41"/>
      <c r="L335" s="96">
        <v>43216</v>
      </c>
      <c r="M335" s="96">
        <v>43216</v>
      </c>
      <c r="N335" s="41">
        <v>54</v>
      </c>
      <c r="O335" s="41">
        <v>3</v>
      </c>
      <c r="P335" s="37"/>
      <c r="Q335" s="41">
        <v>1</v>
      </c>
      <c r="R335" s="41">
        <v>119</v>
      </c>
      <c r="S335" s="88">
        <f t="shared" si="20"/>
        <v>119</v>
      </c>
      <c r="T335" s="41" t="s">
        <v>35</v>
      </c>
      <c r="U335" s="41" t="s">
        <v>36</v>
      </c>
      <c r="V335" s="41"/>
      <c r="W335" s="133" t="str">
        <f t="shared" ca="1" si="18"/>
        <v>2019CJ54CP3</v>
      </c>
    </row>
    <row r="336" spans="1:23" s="40" customFormat="1" ht="32.25" customHeight="1">
      <c r="A336" s="38">
        <f t="shared" si="19"/>
        <v>330</v>
      </c>
      <c r="B336" s="41" t="s">
        <v>2539</v>
      </c>
      <c r="C336" s="41" t="s">
        <v>30</v>
      </c>
      <c r="D336" s="41" t="s">
        <v>31</v>
      </c>
      <c r="E336" s="39"/>
      <c r="F336" s="41" t="s">
        <v>2380</v>
      </c>
      <c r="G336" s="41" t="s">
        <v>2381</v>
      </c>
      <c r="H336" s="41" t="s">
        <v>2592</v>
      </c>
      <c r="I336" s="41"/>
      <c r="J336" s="41"/>
      <c r="K336" s="41"/>
      <c r="L336" s="96">
        <v>43216</v>
      </c>
      <c r="M336" s="96">
        <v>43216</v>
      </c>
      <c r="N336" s="41">
        <v>54</v>
      </c>
      <c r="O336" s="41">
        <v>4</v>
      </c>
      <c r="P336" s="37"/>
      <c r="Q336" s="41">
        <v>1</v>
      </c>
      <c r="R336" s="41">
        <v>159</v>
      </c>
      <c r="S336" s="88">
        <f t="shared" si="20"/>
        <v>159</v>
      </c>
      <c r="T336" s="41" t="s">
        <v>35</v>
      </c>
      <c r="U336" s="41" t="s">
        <v>36</v>
      </c>
      <c r="V336" s="41"/>
      <c r="W336" s="133" t="str">
        <f t="shared" ca="1" si="18"/>
        <v>2019CJ54CP4</v>
      </c>
    </row>
    <row r="337" spans="1:23" s="40" customFormat="1" ht="32.25" customHeight="1">
      <c r="A337" s="38">
        <f t="shared" si="19"/>
        <v>331</v>
      </c>
      <c r="B337" s="41" t="s">
        <v>2539</v>
      </c>
      <c r="C337" s="41" t="s">
        <v>30</v>
      </c>
      <c r="D337" s="41" t="s">
        <v>31</v>
      </c>
      <c r="E337" s="39"/>
      <c r="F337" s="41" t="s">
        <v>2380</v>
      </c>
      <c r="G337" s="41" t="s">
        <v>2381</v>
      </c>
      <c r="H337" s="41">
        <v>122912218</v>
      </c>
      <c r="I337" s="41"/>
      <c r="J337" s="41"/>
      <c r="K337" s="41"/>
      <c r="L337" s="96">
        <v>43216</v>
      </c>
      <c r="M337" s="96">
        <v>43216</v>
      </c>
      <c r="N337" s="41">
        <v>54</v>
      </c>
      <c r="O337" s="41">
        <v>5</v>
      </c>
      <c r="P337" s="37" t="s">
        <v>125</v>
      </c>
      <c r="Q337" s="41">
        <v>1</v>
      </c>
      <c r="R337" s="41">
        <v>194</v>
      </c>
      <c r="S337" s="88">
        <f t="shared" si="20"/>
        <v>194</v>
      </c>
      <c r="T337" s="41" t="s">
        <v>35</v>
      </c>
      <c r="U337" s="41" t="s">
        <v>36</v>
      </c>
      <c r="V337" s="41"/>
      <c r="W337" s="133" t="str">
        <f t="shared" ca="1" si="18"/>
        <v>2019CJ54CP5</v>
      </c>
    </row>
    <row r="338" spans="1:23" s="40" customFormat="1" ht="32.25" customHeight="1">
      <c r="A338" s="38">
        <f t="shared" si="19"/>
        <v>332</v>
      </c>
      <c r="B338" s="41" t="s">
        <v>2539</v>
      </c>
      <c r="C338" s="41" t="s">
        <v>30</v>
      </c>
      <c r="D338" s="41" t="s">
        <v>31</v>
      </c>
      <c r="E338" s="39"/>
      <c r="F338" s="41" t="s">
        <v>2380</v>
      </c>
      <c r="G338" s="41" t="s">
        <v>2381</v>
      </c>
      <c r="H338" s="41">
        <v>122912218</v>
      </c>
      <c r="I338" s="41"/>
      <c r="J338" s="41"/>
      <c r="K338" s="41"/>
      <c r="L338" s="96">
        <v>43216</v>
      </c>
      <c r="M338" s="96">
        <v>43216</v>
      </c>
      <c r="N338" s="41">
        <v>54</v>
      </c>
      <c r="O338" s="41">
        <v>6</v>
      </c>
      <c r="P338" s="37" t="s">
        <v>126</v>
      </c>
      <c r="Q338" s="41">
        <v>195</v>
      </c>
      <c r="R338" s="41">
        <v>224</v>
      </c>
      <c r="S338" s="88">
        <f t="shared" si="20"/>
        <v>30</v>
      </c>
      <c r="T338" s="41" t="s">
        <v>35</v>
      </c>
      <c r="U338" s="41" t="s">
        <v>36</v>
      </c>
      <c r="V338" s="41"/>
      <c r="W338" s="133" t="str">
        <f t="shared" ca="1" si="18"/>
        <v>2019CJ54CP6</v>
      </c>
    </row>
    <row r="339" spans="1:23" s="40" customFormat="1" ht="32.25" customHeight="1">
      <c r="A339" s="38">
        <f t="shared" si="19"/>
        <v>333</v>
      </c>
      <c r="B339" s="41" t="s">
        <v>2539</v>
      </c>
      <c r="C339" s="41" t="s">
        <v>30</v>
      </c>
      <c r="D339" s="41" t="s">
        <v>31</v>
      </c>
      <c r="E339" s="39"/>
      <c r="F339" s="41" t="s">
        <v>2380</v>
      </c>
      <c r="G339" s="41" t="s">
        <v>2381</v>
      </c>
      <c r="H339" s="41">
        <v>122950018</v>
      </c>
      <c r="I339" s="41"/>
      <c r="J339" s="41"/>
      <c r="K339" s="41"/>
      <c r="L339" s="96">
        <v>43216</v>
      </c>
      <c r="M339" s="96">
        <v>43216</v>
      </c>
      <c r="N339" s="41">
        <v>55</v>
      </c>
      <c r="O339" s="41">
        <v>1</v>
      </c>
      <c r="P339" s="37"/>
      <c r="Q339" s="41">
        <v>1</v>
      </c>
      <c r="R339" s="41">
        <v>86</v>
      </c>
      <c r="S339" s="88">
        <f t="shared" si="20"/>
        <v>86</v>
      </c>
      <c r="T339" s="41" t="s">
        <v>35</v>
      </c>
      <c r="U339" s="41" t="s">
        <v>36</v>
      </c>
      <c r="V339" s="41"/>
      <c r="W339" s="133" t="str">
        <f t="shared" ca="1" si="18"/>
        <v>2019CJ55CP1</v>
      </c>
    </row>
    <row r="340" spans="1:23" s="40" customFormat="1" ht="32.25" customHeight="1">
      <c r="A340" s="38">
        <f t="shared" si="19"/>
        <v>334</v>
      </c>
      <c r="B340" s="41" t="s">
        <v>2539</v>
      </c>
      <c r="C340" s="41" t="s">
        <v>30</v>
      </c>
      <c r="D340" s="41" t="s">
        <v>31</v>
      </c>
      <c r="E340" s="39"/>
      <c r="F340" s="41" t="s">
        <v>2380</v>
      </c>
      <c r="G340" s="41" t="s">
        <v>2381</v>
      </c>
      <c r="H340" s="41" t="s">
        <v>2593</v>
      </c>
      <c r="I340" s="41"/>
      <c r="J340" s="41"/>
      <c r="K340" s="41"/>
      <c r="L340" s="96">
        <v>43217</v>
      </c>
      <c r="M340" s="96">
        <v>43217</v>
      </c>
      <c r="N340" s="41">
        <v>55</v>
      </c>
      <c r="O340" s="41">
        <v>2</v>
      </c>
      <c r="P340" s="37"/>
      <c r="Q340" s="41">
        <v>1</v>
      </c>
      <c r="R340" s="41">
        <v>168</v>
      </c>
      <c r="S340" s="88">
        <f t="shared" si="20"/>
        <v>168</v>
      </c>
      <c r="T340" s="41" t="s">
        <v>35</v>
      </c>
      <c r="U340" s="41" t="s">
        <v>36</v>
      </c>
      <c r="V340" s="41"/>
      <c r="W340" s="133" t="str">
        <f t="shared" ca="1" si="18"/>
        <v>2019CJ55CP2</v>
      </c>
    </row>
    <row r="341" spans="1:23" s="40" customFormat="1" ht="32.25" customHeight="1">
      <c r="A341" s="38">
        <f t="shared" si="19"/>
        <v>335</v>
      </c>
      <c r="B341" s="41" t="s">
        <v>2539</v>
      </c>
      <c r="C341" s="41" t="s">
        <v>30</v>
      </c>
      <c r="D341" s="41" t="s">
        <v>31</v>
      </c>
      <c r="E341" s="39"/>
      <c r="F341" s="41" t="s">
        <v>2380</v>
      </c>
      <c r="G341" s="41" t="s">
        <v>2381</v>
      </c>
      <c r="H341" s="41" t="s">
        <v>2594</v>
      </c>
      <c r="I341" s="41"/>
      <c r="J341" s="41"/>
      <c r="K341" s="41"/>
      <c r="L341" s="96">
        <v>43217</v>
      </c>
      <c r="M341" s="96">
        <v>43220</v>
      </c>
      <c r="N341" s="41">
        <v>55</v>
      </c>
      <c r="O341" s="41">
        <v>3</v>
      </c>
      <c r="P341" s="37"/>
      <c r="Q341" s="41">
        <v>1</v>
      </c>
      <c r="R341" s="41">
        <v>202</v>
      </c>
      <c r="S341" s="88">
        <f t="shared" si="20"/>
        <v>202</v>
      </c>
      <c r="T341" s="41" t="s">
        <v>35</v>
      </c>
      <c r="U341" s="41" t="s">
        <v>36</v>
      </c>
      <c r="V341" s="41"/>
      <c r="W341" s="133" t="str">
        <f t="shared" ca="1" si="18"/>
        <v>2019CJ55CP3</v>
      </c>
    </row>
    <row r="342" spans="1:23" s="40" customFormat="1" ht="32.25" customHeight="1">
      <c r="A342" s="38">
        <f t="shared" si="19"/>
        <v>336</v>
      </c>
      <c r="B342" s="41" t="s">
        <v>2539</v>
      </c>
      <c r="C342" s="41" t="s">
        <v>30</v>
      </c>
      <c r="D342" s="41" t="s">
        <v>31</v>
      </c>
      <c r="E342" s="39"/>
      <c r="F342" s="41" t="s">
        <v>2380</v>
      </c>
      <c r="G342" s="41" t="s">
        <v>2381</v>
      </c>
      <c r="H342" s="41" t="s">
        <v>2595</v>
      </c>
      <c r="I342" s="41"/>
      <c r="J342" s="41"/>
      <c r="K342" s="41"/>
      <c r="L342" s="96">
        <v>43220</v>
      </c>
      <c r="M342" s="96">
        <v>43220</v>
      </c>
      <c r="N342" s="41">
        <v>55</v>
      </c>
      <c r="O342" s="41">
        <v>4</v>
      </c>
      <c r="P342" s="37"/>
      <c r="Q342" s="41">
        <v>1</v>
      </c>
      <c r="R342" s="41">
        <v>194</v>
      </c>
      <c r="S342" s="88">
        <f t="shared" si="20"/>
        <v>194</v>
      </c>
      <c r="T342" s="41" t="s">
        <v>35</v>
      </c>
      <c r="U342" s="41" t="s">
        <v>36</v>
      </c>
      <c r="V342" s="41"/>
      <c r="W342" s="133" t="str">
        <f t="shared" ca="1" si="18"/>
        <v>2019CJ55CP4</v>
      </c>
    </row>
    <row r="343" spans="1:23" s="40" customFormat="1" ht="32.25" customHeight="1">
      <c r="A343" s="38">
        <f t="shared" si="19"/>
        <v>337</v>
      </c>
      <c r="B343" s="41" t="s">
        <v>2539</v>
      </c>
      <c r="C343" s="41" t="s">
        <v>30</v>
      </c>
      <c r="D343" s="41" t="s">
        <v>31</v>
      </c>
      <c r="E343" s="39"/>
      <c r="F343" s="41" t="s">
        <v>2380</v>
      </c>
      <c r="G343" s="41" t="s">
        <v>2381</v>
      </c>
      <c r="H343" s="41" t="s">
        <v>2596</v>
      </c>
      <c r="I343" s="41"/>
      <c r="J343" s="41"/>
      <c r="K343" s="41"/>
      <c r="L343" s="96">
        <v>43220</v>
      </c>
      <c r="M343" s="96">
        <v>43220</v>
      </c>
      <c r="N343" s="41">
        <v>55</v>
      </c>
      <c r="O343" s="41">
        <v>5</v>
      </c>
      <c r="P343" s="37"/>
      <c r="Q343" s="41">
        <v>1</v>
      </c>
      <c r="R343" s="41">
        <v>201</v>
      </c>
      <c r="S343" s="88">
        <f t="shared" si="20"/>
        <v>201</v>
      </c>
      <c r="T343" s="41" t="s">
        <v>35</v>
      </c>
      <c r="U343" s="41" t="s">
        <v>36</v>
      </c>
      <c r="V343" s="41"/>
      <c r="W343" s="133" t="str">
        <f t="shared" ca="1" si="18"/>
        <v>2019CJ55CP5</v>
      </c>
    </row>
    <row r="344" spans="1:23" s="40" customFormat="1" ht="32.25" customHeight="1">
      <c r="A344" s="38">
        <f t="shared" si="19"/>
        <v>338</v>
      </c>
      <c r="B344" s="41" t="s">
        <v>2539</v>
      </c>
      <c r="C344" s="41" t="s">
        <v>30</v>
      </c>
      <c r="D344" s="41" t="s">
        <v>31</v>
      </c>
      <c r="E344" s="39"/>
      <c r="F344" s="41" t="s">
        <v>2380</v>
      </c>
      <c r="G344" s="41" t="s">
        <v>2381</v>
      </c>
      <c r="H344" s="41" t="s">
        <v>2597</v>
      </c>
      <c r="I344" s="41"/>
      <c r="J344" s="41"/>
      <c r="K344" s="41"/>
      <c r="L344" s="96">
        <v>43220</v>
      </c>
      <c r="M344" s="96">
        <v>43220</v>
      </c>
      <c r="N344" s="41">
        <v>55</v>
      </c>
      <c r="O344" s="41">
        <v>6</v>
      </c>
      <c r="P344" s="37"/>
      <c r="Q344" s="41">
        <v>1</v>
      </c>
      <c r="R344" s="41">
        <v>174</v>
      </c>
      <c r="S344" s="88">
        <f t="shared" si="20"/>
        <v>174</v>
      </c>
      <c r="T344" s="41" t="s">
        <v>35</v>
      </c>
      <c r="U344" s="41" t="s">
        <v>36</v>
      </c>
      <c r="V344" s="41"/>
      <c r="W344" s="133" t="str">
        <f t="shared" ca="1" si="18"/>
        <v>2019CJ55CP6</v>
      </c>
    </row>
    <row r="345" spans="1:23" s="40" customFormat="1" ht="32.25" customHeight="1">
      <c r="A345" s="38">
        <f t="shared" si="19"/>
        <v>339</v>
      </c>
      <c r="B345" s="41" t="s">
        <v>2539</v>
      </c>
      <c r="C345" s="41" t="s">
        <v>30</v>
      </c>
      <c r="D345" s="41" t="s">
        <v>31</v>
      </c>
      <c r="E345" s="39"/>
      <c r="F345" s="41" t="s">
        <v>2380</v>
      </c>
      <c r="G345" s="41" t="s">
        <v>2381</v>
      </c>
      <c r="H345" s="41" t="s">
        <v>2598</v>
      </c>
      <c r="I345" s="41"/>
      <c r="J345" s="41"/>
      <c r="K345" s="41"/>
      <c r="L345" s="96">
        <v>43220</v>
      </c>
      <c r="M345" s="96">
        <v>43222</v>
      </c>
      <c r="N345" s="41">
        <v>56</v>
      </c>
      <c r="O345" s="41">
        <v>1</v>
      </c>
      <c r="P345" s="37"/>
      <c r="Q345" s="41">
        <v>1</v>
      </c>
      <c r="R345" s="41">
        <v>204</v>
      </c>
      <c r="S345" s="88">
        <f t="shared" si="20"/>
        <v>204</v>
      </c>
      <c r="T345" s="41" t="s">
        <v>35</v>
      </c>
      <c r="U345" s="41" t="s">
        <v>36</v>
      </c>
      <c r="V345" s="41"/>
      <c r="W345" s="133" t="str">
        <f t="shared" ca="1" si="18"/>
        <v>2019CJ56CP1</v>
      </c>
    </row>
    <row r="346" spans="1:23" s="40" customFormat="1" ht="32.25" customHeight="1">
      <c r="A346" s="38">
        <f t="shared" si="19"/>
        <v>340</v>
      </c>
      <c r="B346" s="41" t="s">
        <v>2539</v>
      </c>
      <c r="C346" s="41" t="s">
        <v>30</v>
      </c>
      <c r="D346" s="41" t="s">
        <v>31</v>
      </c>
      <c r="E346" s="39"/>
      <c r="F346" s="41" t="s">
        <v>2380</v>
      </c>
      <c r="G346" s="41" t="s">
        <v>2381</v>
      </c>
      <c r="H346" s="41" t="s">
        <v>2599</v>
      </c>
      <c r="I346" s="41"/>
      <c r="J346" s="41"/>
      <c r="K346" s="41"/>
      <c r="L346" s="96">
        <v>43222</v>
      </c>
      <c r="M346" s="96">
        <v>43222</v>
      </c>
      <c r="N346" s="41">
        <v>56</v>
      </c>
      <c r="O346" s="41">
        <v>2</v>
      </c>
      <c r="P346" s="37"/>
      <c r="Q346" s="41">
        <v>1</v>
      </c>
      <c r="R346" s="41">
        <v>204</v>
      </c>
      <c r="S346" s="88">
        <f t="shared" si="20"/>
        <v>204</v>
      </c>
      <c r="T346" s="41" t="s">
        <v>35</v>
      </c>
      <c r="U346" s="41" t="s">
        <v>36</v>
      </c>
      <c r="V346" s="41"/>
      <c r="W346" s="133" t="str">
        <f t="shared" ca="1" si="18"/>
        <v>2019CJ56CP2</v>
      </c>
    </row>
    <row r="347" spans="1:23" s="40" customFormat="1" ht="32.25" customHeight="1">
      <c r="A347" s="38">
        <f t="shared" si="19"/>
        <v>341</v>
      </c>
      <c r="B347" s="41" t="s">
        <v>2539</v>
      </c>
      <c r="C347" s="41" t="s">
        <v>30</v>
      </c>
      <c r="D347" s="41" t="s">
        <v>31</v>
      </c>
      <c r="E347" s="39"/>
      <c r="F347" s="41" t="s">
        <v>2380</v>
      </c>
      <c r="G347" s="41" t="s">
        <v>2381</v>
      </c>
      <c r="H347" s="41" t="s">
        <v>2600</v>
      </c>
      <c r="I347" s="41"/>
      <c r="J347" s="41"/>
      <c r="K347" s="41"/>
      <c r="L347" s="96">
        <v>43222</v>
      </c>
      <c r="M347" s="96">
        <v>43222</v>
      </c>
      <c r="N347" s="41">
        <v>56</v>
      </c>
      <c r="O347" s="41">
        <v>3</v>
      </c>
      <c r="P347" s="37"/>
      <c r="Q347" s="41">
        <v>1</v>
      </c>
      <c r="R347" s="41">
        <v>196</v>
      </c>
      <c r="S347" s="88">
        <f t="shared" si="20"/>
        <v>196</v>
      </c>
      <c r="T347" s="41" t="s">
        <v>35</v>
      </c>
      <c r="U347" s="41" t="s">
        <v>36</v>
      </c>
      <c r="V347" s="41"/>
      <c r="W347" s="133" t="str">
        <f t="shared" ca="1" si="18"/>
        <v>2019CJ56CP3</v>
      </c>
    </row>
    <row r="348" spans="1:23" s="40" customFormat="1" ht="32.25" customHeight="1">
      <c r="A348" s="38">
        <f t="shared" si="19"/>
        <v>342</v>
      </c>
      <c r="B348" s="41" t="s">
        <v>2539</v>
      </c>
      <c r="C348" s="41" t="s">
        <v>30</v>
      </c>
      <c r="D348" s="41" t="s">
        <v>31</v>
      </c>
      <c r="E348" s="39"/>
      <c r="F348" s="41" t="s">
        <v>2380</v>
      </c>
      <c r="G348" s="41" t="s">
        <v>2381</v>
      </c>
      <c r="H348" s="41" t="s">
        <v>2601</v>
      </c>
      <c r="I348" s="41"/>
      <c r="J348" s="41"/>
      <c r="K348" s="41"/>
      <c r="L348" s="96">
        <v>43222</v>
      </c>
      <c r="M348" s="96">
        <v>43222</v>
      </c>
      <c r="N348" s="41">
        <v>56</v>
      </c>
      <c r="O348" s="41">
        <v>4</v>
      </c>
      <c r="P348" s="37"/>
      <c r="Q348" s="41">
        <v>1</v>
      </c>
      <c r="R348" s="41">
        <v>201</v>
      </c>
      <c r="S348" s="88">
        <f t="shared" si="20"/>
        <v>201</v>
      </c>
      <c r="T348" s="41" t="s">
        <v>35</v>
      </c>
      <c r="U348" s="41" t="s">
        <v>36</v>
      </c>
      <c r="V348" s="41"/>
      <c r="W348" s="133" t="str">
        <f t="shared" ca="1" si="18"/>
        <v>2019CJ56CP4</v>
      </c>
    </row>
    <row r="349" spans="1:23" s="40" customFormat="1" ht="32.25" customHeight="1">
      <c r="A349" s="38">
        <f t="shared" si="19"/>
        <v>343</v>
      </c>
      <c r="B349" s="41" t="s">
        <v>2539</v>
      </c>
      <c r="C349" s="41" t="s">
        <v>30</v>
      </c>
      <c r="D349" s="41" t="s">
        <v>31</v>
      </c>
      <c r="E349" s="39"/>
      <c r="F349" s="41" t="s">
        <v>2380</v>
      </c>
      <c r="G349" s="41" t="s">
        <v>2381</v>
      </c>
      <c r="H349" s="41" t="s">
        <v>2602</v>
      </c>
      <c r="I349" s="41"/>
      <c r="J349" s="41"/>
      <c r="K349" s="41"/>
      <c r="L349" s="96">
        <v>43222</v>
      </c>
      <c r="M349" s="96">
        <v>43222</v>
      </c>
      <c r="N349" s="41">
        <v>56</v>
      </c>
      <c r="O349" s="41">
        <v>5</v>
      </c>
      <c r="P349" s="37"/>
      <c r="Q349" s="41">
        <v>1</v>
      </c>
      <c r="R349" s="41">
        <v>201</v>
      </c>
      <c r="S349" s="88">
        <f t="shared" si="20"/>
        <v>201</v>
      </c>
      <c r="T349" s="41" t="s">
        <v>35</v>
      </c>
      <c r="U349" s="41" t="s">
        <v>36</v>
      </c>
      <c r="V349" s="41"/>
      <c r="W349" s="133" t="str">
        <f t="shared" ca="1" si="18"/>
        <v>2019CJ56CP5</v>
      </c>
    </row>
    <row r="350" spans="1:23" s="40" customFormat="1" ht="32.25" customHeight="1">
      <c r="A350" s="38">
        <f t="shared" si="19"/>
        <v>344</v>
      </c>
      <c r="B350" s="41" t="s">
        <v>2539</v>
      </c>
      <c r="C350" s="41" t="s">
        <v>30</v>
      </c>
      <c r="D350" s="41" t="s">
        <v>31</v>
      </c>
      <c r="E350" s="39"/>
      <c r="F350" s="41" t="s">
        <v>2380</v>
      </c>
      <c r="G350" s="41" t="s">
        <v>2381</v>
      </c>
      <c r="H350" s="41" t="s">
        <v>2603</v>
      </c>
      <c r="I350" s="41"/>
      <c r="J350" s="41"/>
      <c r="K350" s="41"/>
      <c r="L350" s="96">
        <v>43222</v>
      </c>
      <c r="M350" s="96">
        <v>43222</v>
      </c>
      <c r="N350" s="41">
        <v>56</v>
      </c>
      <c r="O350" s="41">
        <v>6</v>
      </c>
      <c r="P350" s="37"/>
      <c r="Q350" s="41">
        <v>1</v>
      </c>
      <c r="R350" s="41">
        <v>198</v>
      </c>
      <c r="S350" s="88">
        <f t="shared" si="20"/>
        <v>198</v>
      </c>
      <c r="T350" s="41" t="s">
        <v>35</v>
      </c>
      <c r="U350" s="41" t="s">
        <v>36</v>
      </c>
      <c r="V350" s="41"/>
      <c r="W350" s="133" t="str">
        <f t="shared" ca="1" si="18"/>
        <v>2019CJ56CP6</v>
      </c>
    </row>
    <row r="351" spans="1:23" s="40" customFormat="1" ht="32.25" customHeight="1">
      <c r="A351" s="38">
        <f t="shared" si="19"/>
        <v>345</v>
      </c>
      <c r="B351" s="41" t="s">
        <v>2539</v>
      </c>
      <c r="C351" s="41" t="s">
        <v>30</v>
      </c>
      <c r="D351" s="41" t="s">
        <v>31</v>
      </c>
      <c r="E351" s="39"/>
      <c r="F351" s="41" t="s">
        <v>2380</v>
      </c>
      <c r="G351" s="41" t="s">
        <v>2381</v>
      </c>
      <c r="H351" s="41" t="s">
        <v>2604</v>
      </c>
      <c r="I351" s="41"/>
      <c r="J351" s="41"/>
      <c r="K351" s="41"/>
      <c r="L351" s="96">
        <v>43223</v>
      </c>
      <c r="M351" s="96">
        <v>43223</v>
      </c>
      <c r="N351" s="41">
        <v>57</v>
      </c>
      <c r="O351" s="41">
        <v>1</v>
      </c>
      <c r="P351" s="37"/>
      <c r="Q351" s="41">
        <v>1</v>
      </c>
      <c r="R351" s="41">
        <v>101</v>
      </c>
      <c r="S351" s="88">
        <f t="shared" si="20"/>
        <v>101</v>
      </c>
      <c r="T351" s="41" t="s">
        <v>35</v>
      </c>
      <c r="U351" s="41" t="s">
        <v>36</v>
      </c>
      <c r="V351" s="41"/>
      <c r="W351" s="133" t="str">
        <f t="shared" ca="1" si="18"/>
        <v>2019CJ57CP1</v>
      </c>
    </row>
    <row r="352" spans="1:23" s="40" customFormat="1" ht="32.25" customHeight="1">
      <c r="A352" s="38">
        <f t="shared" si="19"/>
        <v>346</v>
      </c>
      <c r="B352" s="41" t="s">
        <v>2539</v>
      </c>
      <c r="C352" s="41" t="s">
        <v>30</v>
      </c>
      <c r="D352" s="41" t="s">
        <v>31</v>
      </c>
      <c r="E352" s="39"/>
      <c r="F352" s="41" t="s">
        <v>2380</v>
      </c>
      <c r="G352" s="41" t="s">
        <v>2381</v>
      </c>
      <c r="H352" s="41" t="s">
        <v>2605</v>
      </c>
      <c r="I352" s="41"/>
      <c r="J352" s="41"/>
      <c r="K352" s="41"/>
      <c r="L352" s="96">
        <v>43223</v>
      </c>
      <c r="M352" s="96">
        <v>43223</v>
      </c>
      <c r="N352" s="41">
        <v>57</v>
      </c>
      <c r="O352" s="41">
        <v>2</v>
      </c>
      <c r="P352" s="37"/>
      <c r="Q352" s="41">
        <v>1</v>
      </c>
      <c r="R352" s="41">
        <v>200</v>
      </c>
      <c r="S352" s="88">
        <f t="shared" si="20"/>
        <v>200</v>
      </c>
      <c r="T352" s="41" t="s">
        <v>35</v>
      </c>
      <c r="U352" s="41" t="s">
        <v>36</v>
      </c>
      <c r="V352" s="41"/>
      <c r="W352" s="133" t="str">
        <f t="shared" ca="1" si="18"/>
        <v>2019CJ57CP2</v>
      </c>
    </row>
    <row r="353" spans="1:23" s="40" customFormat="1" ht="32.25" customHeight="1">
      <c r="A353" s="38">
        <f t="shared" si="19"/>
        <v>347</v>
      </c>
      <c r="B353" s="41" t="s">
        <v>2539</v>
      </c>
      <c r="C353" s="41" t="s">
        <v>30</v>
      </c>
      <c r="D353" s="41" t="s">
        <v>31</v>
      </c>
      <c r="E353" s="39"/>
      <c r="F353" s="41" t="s">
        <v>2380</v>
      </c>
      <c r="G353" s="41" t="s">
        <v>2381</v>
      </c>
      <c r="H353" s="41" t="s">
        <v>2606</v>
      </c>
      <c r="I353" s="41"/>
      <c r="J353" s="41"/>
      <c r="K353" s="41"/>
      <c r="L353" s="96">
        <v>43223</v>
      </c>
      <c r="M353" s="96">
        <v>43223</v>
      </c>
      <c r="N353" s="41">
        <v>57</v>
      </c>
      <c r="O353" s="41">
        <v>3</v>
      </c>
      <c r="P353" s="37"/>
      <c r="Q353" s="41">
        <v>1</v>
      </c>
      <c r="R353" s="41">
        <v>198</v>
      </c>
      <c r="S353" s="88">
        <f t="shared" si="20"/>
        <v>198</v>
      </c>
      <c r="T353" s="41" t="s">
        <v>35</v>
      </c>
      <c r="U353" s="41" t="s">
        <v>36</v>
      </c>
      <c r="V353" s="41"/>
      <c r="W353" s="133" t="str">
        <f t="shared" ca="1" si="18"/>
        <v>2019CJ57CP3</v>
      </c>
    </row>
    <row r="354" spans="1:23" s="40" customFormat="1" ht="32.25" customHeight="1">
      <c r="A354" s="38">
        <f t="shared" si="19"/>
        <v>348</v>
      </c>
      <c r="B354" s="41" t="s">
        <v>2539</v>
      </c>
      <c r="C354" s="41" t="s">
        <v>30</v>
      </c>
      <c r="D354" s="41" t="s">
        <v>31</v>
      </c>
      <c r="E354" s="39"/>
      <c r="F354" s="41" t="s">
        <v>2380</v>
      </c>
      <c r="G354" s="41" t="s">
        <v>2381</v>
      </c>
      <c r="H354" s="41" t="s">
        <v>2607</v>
      </c>
      <c r="I354" s="41"/>
      <c r="J354" s="41"/>
      <c r="K354" s="41"/>
      <c r="L354" s="96">
        <v>43223</v>
      </c>
      <c r="M354" s="96">
        <v>43224</v>
      </c>
      <c r="N354" s="41">
        <v>57</v>
      </c>
      <c r="O354" s="41">
        <v>4</v>
      </c>
      <c r="P354" s="37"/>
      <c r="Q354" s="41">
        <v>1</v>
      </c>
      <c r="R354" s="41">
        <v>202</v>
      </c>
      <c r="S354" s="88">
        <f t="shared" si="20"/>
        <v>202</v>
      </c>
      <c r="T354" s="41" t="s">
        <v>35</v>
      </c>
      <c r="U354" s="41" t="s">
        <v>36</v>
      </c>
      <c r="V354" s="41"/>
      <c r="W354" s="133" t="str">
        <f t="shared" ca="1" si="18"/>
        <v>2019CJ57CP4</v>
      </c>
    </row>
    <row r="355" spans="1:23" s="40" customFormat="1" ht="32.25" customHeight="1">
      <c r="A355" s="38">
        <f t="shared" si="19"/>
        <v>349</v>
      </c>
      <c r="B355" s="41" t="s">
        <v>2539</v>
      </c>
      <c r="C355" s="41" t="s">
        <v>30</v>
      </c>
      <c r="D355" s="41" t="s">
        <v>31</v>
      </c>
      <c r="E355" s="39"/>
      <c r="F355" s="41" t="s">
        <v>2380</v>
      </c>
      <c r="G355" s="41" t="s">
        <v>2381</v>
      </c>
      <c r="H355" s="41" t="s">
        <v>2608</v>
      </c>
      <c r="I355" s="41"/>
      <c r="J355" s="41"/>
      <c r="K355" s="41"/>
      <c r="L355" s="96">
        <v>43224</v>
      </c>
      <c r="M355" s="96">
        <v>43224</v>
      </c>
      <c r="N355" s="41">
        <v>57</v>
      </c>
      <c r="O355" s="41">
        <v>5</v>
      </c>
      <c r="P355" s="37"/>
      <c r="Q355" s="41">
        <v>1</v>
      </c>
      <c r="R355" s="41">
        <v>191</v>
      </c>
      <c r="S355" s="88">
        <f t="shared" si="20"/>
        <v>191</v>
      </c>
      <c r="T355" s="41" t="s">
        <v>35</v>
      </c>
      <c r="U355" s="41" t="s">
        <v>36</v>
      </c>
      <c r="V355" s="41"/>
      <c r="W355" s="133" t="str">
        <f t="shared" ca="1" si="18"/>
        <v>2019CJ57CP5</v>
      </c>
    </row>
    <row r="356" spans="1:23" s="40" customFormat="1" ht="32.25" customHeight="1">
      <c r="A356" s="38">
        <f t="shared" si="19"/>
        <v>350</v>
      </c>
      <c r="B356" s="41" t="s">
        <v>2539</v>
      </c>
      <c r="C356" s="41" t="s">
        <v>30</v>
      </c>
      <c r="D356" s="41" t="s">
        <v>31</v>
      </c>
      <c r="E356" s="39"/>
      <c r="F356" s="41" t="s">
        <v>2380</v>
      </c>
      <c r="G356" s="41" t="s">
        <v>2381</v>
      </c>
      <c r="H356" s="41" t="s">
        <v>2609</v>
      </c>
      <c r="I356" s="41"/>
      <c r="J356" s="41"/>
      <c r="K356" s="41"/>
      <c r="L356" s="96">
        <v>43224</v>
      </c>
      <c r="M356" s="96">
        <v>43227</v>
      </c>
      <c r="N356" s="41">
        <v>57</v>
      </c>
      <c r="O356" s="41">
        <v>6</v>
      </c>
      <c r="P356" s="37"/>
      <c r="Q356" s="41">
        <v>1</v>
      </c>
      <c r="R356" s="41">
        <v>204</v>
      </c>
      <c r="S356" s="88">
        <f t="shared" si="20"/>
        <v>204</v>
      </c>
      <c r="T356" s="41" t="s">
        <v>35</v>
      </c>
      <c r="U356" s="41" t="s">
        <v>36</v>
      </c>
      <c r="V356" s="41"/>
      <c r="W356" s="133" t="str">
        <f t="shared" ca="1" si="18"/>
        <v>2019CJ57CP6</v>
      </c>
    </row>
    <row r="357" spans="1:23" s="40" customFormat="1" ht="32.25" customHeight="1">
      <c r="A357" s="38">
        <f t="shared" si="19"/>
        <v>351</v>
      </c>
      <c r="B357" s="41" t="s">
        <v>2539</v>
      </c>
      <c r="C357" s="41" t="s">
        <v>30</v>
      </c>
      <c r="D357" s="41" t="s">
        <v>31</v>
      </c>
      <c r="E357" s="39"/>
      <c r="F357" s="41" t="s">
        <v>2380</v>
      </c>
      <c r="G357" s="41" t="s">
        <v>2381</v>
      </c>
      <c r="H357" s="41" t="s">
        <v>2610</v>
      </c>
      <c r="I357" s="41"/>
      <c r="J357" s="41"/>
      <c r="K357" s="41"/>
      <c r="L357" s="96">
        <v>43227</v>
      </c>
      <c r="M357" s="96">
        <v>43227</v>
      </c>
      <c r="N357" s="41">
        <v>58</v>
      </c>
      <c r="O357" s="41">
        <v>1</v>
      </c>
      <c r="P357" s="37"/>
      <c r="Q357" s="41">
        <v>1</v>
      </c>
      <c r="R357" s="41">
        <v>203</v>
      </c>
      <c r="S357" s="88">
        <f t="shared" si="20"/>
        <v>203</v>
      </c>
      <c r="T357" s="41" t="s">
        <v>35</v>
      </c>
      <c r="U357" s="41" t="s">
        <v>36</v>
      </c>
      <c r="V357" s="41"/>
      <c r="W357" s="133" t="str">
        <f t="shared" ca="1" si="18"/>
        <v>2019CJ58CP1</v>
      </c>
    </row>
    <row r="358" spans="1:23" s="40" customFormat="1" ht="32.25" customHeight="1">
      <c r="A358" s="38">
        <f t="shared" si="19"/>
        <v>352</v>
      </c>
      <c r="B358" s="41" t="s">
        <v>2539</v>
      </c>
      <c r="C358" s="41" t="s">
        <v>30</v>
      </c>
      <c r="D358" s="41" t="s">
        <v>31</v>
      </c>
      <c r="E358" s="39"/>
      <c r="F358" s="41" t="s">
        <v>2380</v>
      </c>
      <c r="G358" s="41" t="s">
        <v>2381</v>
      </c>
      <c r="H358" s="41" t="s">
        <v>2611</v>
      </c>
      <c r="I358" s="41"/>
      <c r="J358" s="41"/>
      <c r="K358" s="41"/>
      <c r="L358" s="96">
        <v>43228</v>
      </c>
      <c r="M358" s="96">
        <v>43228</v>
      </c>
      <c r="N358" s="41">
        <v>58</v>
      </c>
      <c r="O358" s="41">
        <v>2</v>
      </c>
      <c r="P358" s="37"/>
      <c r="Q358" s="41">
        <v>1</v>
      </c>
      <c r="R358" s="41">
        <v>202</v>
      </c>
      <c r="S358" s="88">
        <f t="shared" si="20"/>
        <v>202</v>
      </c>
      <c r="T358" s="41" t="s">
        <v>35</v>
      </c>
      <c r="U358" s="41" t="s">
        <v>36</v>
      </c>
      <c r="V358" s="41"/>
      <c r="W358" s="133" t="str">
        <f t="shared" ca="1" si="18"/>
        <v>2019CJ58CP2</v>
      </c>
    </row>
    <row r="359" spans="1:23" s="40" customFormat="1" ht="32.25" customHeight="1">
      <c r="A359" s="38">
        <f t="shared" si="19"/>
        <v>353</v>
      </c>
      <c r="B359" s="41" t="s">
        <v>2539</v>
      </c>
      <c r="C359" s="41" t="s">
        <v>30</v>
      </c>
      <c r="D359" s="41" t="s">
        <v>31</v>
      </c>
      <c r="E359" s="39"/>
      <c r="F359" s="41" t="s">
        <v>2380</v>
      </c>
      <c r="G359" s="41" t="s">
        <v>2381</v>
      </c>
      <c r="H359" s="41" t="s">
        <v>2612</v>
      </c>
      <c r="I359" s="41"/>
      <c r="J359" s="41"/>
      <c r="K359" s="41"/>
      <c r="L359" s="96">
        <v>43228</v>
      </c>
      <c r="M359" s="96">
        <v>43229</v>
      </c>
      <c r="N359" s="41">
        <v>58</v>
      </c>
      <c r="O359" s="41">
        <v>3</v>
      </c>
      <c r="P359" s="37"/>
      <c r="Q359" s="41">
        <v>1</v>
      </c>
      <c r="R359" s="41">
        <v>200</v>
      </c>
      <c r="S359" s="88">
        <f t="shared" si="20"/>
        <v>200</v>
      </c>
      <c r="T359" s="41" t="s">
        <v>35</v>
      </c>
      <c r="U359" s="41" t="s">
        <v>36</v>
      </c>
      <c r="V359" s="41"/>
      <c r="W359" s="133" t="str">
        <f t="shared" ca="1" si="18"/>
        <v>2019CJ58CP3</v>
      </c>
    </row>
    <row r="360" spans="1:23" s="40" customFormat="1" ht="32.25" customHeight="1">
      <c r="A360" s="38">
        <f t="shared" si="19"/>
        <v>354</v>
      </c>
      <c r="B360" s="41" t="s">
        <v>2539</v>
      </c>
      <c r="C360" s="41" t="s">
        <v>30</v>
      </c>
      <c r="D360" s="41" t="s">
        <v>31</v>
      </c>
      <c r="E360" s="39"/>
      <c r="F360" s="41" t="s">
        <v>2380</v>
      </c>
      <c r="G360" s="41" t="s">
        <v>2381</v>
      </c>
      <c r="H360" s="41" t="s">
        <v>2613</v>
      </c>
      <c r="I360" s="41"/>
      <c r="J360" s="41"/>
      <c r="K360" s="41"/>
      <c r="L360" s="96">
        <v>43229</v>
      </c>
      <c r="M360" s="96">
        <v>43229</v>
      </c>
      <c r="N360" s="41">
        <v>58</v>
      </c>
      <c r="O360" s="41">
        <v>4</v>
      </c>
      <c r="P360" s="37"/>
      <c r="Q360" s="41">
        <v>1</v>
      </c>
      <c r="R360" s="41">
        <v>196</v>
      </c>
      <c r="S360" s="88">
        <f t="shared" si="20"/>
        <v>196</v>
      </c>
      <c r="T360" s="41" t="s">
        <v>35</v>
      </c>
      <c r="U360" s="41" t="s">
        <v>36</v>
      </c>
      <c r="V360" s="41"/>
      <c r="W360" s="133" t="str">
        <f t="shared" ca="1" si="18"/>
        <v>2019CJ58CP4</v>
      </c>
    </row>
    <row r="361" spans="1:23" s="40" customFormat="1" ht="32.25" customHeight="1">
      <c r="A361" s="38">
        <f t="shared" si="19"/>
        <v>355</v>
      </c>
      <c r="B361" s="41" t="s">
        <v>2539</v>
      </c>
      <c r="C361" s="41" t="s">
        <v>30</v>
      </c>
      <c r="D361" s="41" t="s">
        <v>31</v>
      </c>
      <c r="E361" s="39"/>
      <c r="F361" s="41" t="s">
        <v>2380</v>
      </c>
      <c r="G361" s="41" t="s">
        <v>2381</v>
      </c>
      <c r="H361" s="41" t="s">
        <v>2614</v>
      </c>
      <c r="I361" s="41"/>
      <c r="J361" s="41"/>
      <c r="K361" s="41"/>
      <c r="L361" s="96">
        <v>43229</v>
      </c>
      <c r="M361" s="96">
        <v>43229</v>
      </c>
      <c r="N361" s="41">
        <v>58</v>
      </c>
      <c r="O361" s="41">
        <v>5</v>
      </c>
      <c r="P361" s="37"/>
      <c r="Q361" s="41">
        <v>1</v>
      </c>
      <c r="R361" s="41">
        <v>30</v>
      </c>
      <c r="S361" s="88">
        <f t="shared" si="20"/>
        <v>30</v>
      </c>
      <c r="T361" s="41" t="s">
        <v>35</v>
      </c>
      <c r="U361" s="41" t="s">
        <v>36</v>
      </c>
      <c r="V361" s="41"/>
      <c r="W361" s="133" t="str">
        <f t="shared" ca="1" si="18"/>
        <v>2019CJ58CP5</v>
      </c>
    </row>
    <row r="362" spans="1:23" s="40" customFormat="1" ht="32.25" customHeight="1">
      <c r="A362" s="38">
        <f t="shared" si="19"/>
        <v>356</v>
      </c>
      <c r="B362" s="41" t="s">
        <v>2539</v>
      </c>
      <c r="C362" s="41" t="s">
        <v>30</v>
      </c>
      <c r="D362" s="41" t="s">
        <v>31</v>
      </c>
      <c r="E362" s="39"/>
      <c r="F362" s="41" t="s">
        <v>2380</v>
      </c>
      <c r="G362" s="41" t="s">
        <v>2381</v>
      </c>
      <c r="H362" s="41">
        <v>136254818</v>
      </c>
      <c r="I362" s="41"/>
      <c r="J362" s="41"/>
      <c r="K362" s="41"/>
      <c r="L362" s="96">
        <v>43229</v>
      </c>
      <c r="M362" s="96">
        <v>43229</v>
      </c>
      <c r="N362" s="41">
        <v>58</v>
      </c>
      <c r="O362" s="41">
        <v>6</v>
      </c>
      <c r="P362" s="37" t="s">
        <v>125</v>
      </c>
      <c r="Q362" s="41">
        <v>1</v>
      </c>
      <c r="R362" s="41">
        <v>196</v>
      </c>
      <c r="S362" s="88">
        <f t="shared" si="20"/>
        <v>196</v>
      </c>
      <c r="T362" s="41" t="s">
        <v>35</v>
      </c>
      <c r="U362" s="41" t="s">
        <v>36</v>
      </c>
      <c r="V362" s="41"/>
      <c r="W362" s="133" t="str">
        <f t="shared" ca="1" si="18"/>
        <v>2019CJ58CP6</v>
      </c>
    </row>
    <row r="363" spans="1:23" s="40" customFormat="1" ht="32.25" customHeight="1">
      <c r="A363" s="38">
        <f t="shared" si="19"/>
        <v>357</v>
      </c>
      <c r="B363" s="41" t="s">
        <v>2539</v>
      </c>
      <c r="C363" s="41" t="s">
        <v>30</v>
      </c>
      <c r="D363" s="41" t="s">
        <v>31</v>
      </c>
      <c r="E363" s="39"/>
      <c r="F363" s="41" t="s">
        <v>2380</v>
      </c>
      <c r="G363" s="41" t="s">
        <v>2381</v>
      </c>
      <c r="H363" s="41">
        <v>136254818</v>
      </c>
      <c r="I363" s="41"/>
      <c r="J363" s="41"/>
      <c r="K363" s="41"/>
      <c r="L363" s="96">
        <v>43229</v>
      </c>
      <c r="M363" s="96">
        <v>43229</v>
      </c>
      <c r="N363" s="41">
        <v>59</v>
      </c>
      <c r="O363" s="41">
        <v>1</v>
      </c>
      <c r="P363" s="37" t="s">
        <v>126</v>
      </c>
      <c r="Q363" s="41">
        <v>197</v>
      </c>
      <c r="R363" s="41">
        <v>201</v>
      </c>
      <c r="S363" s="88">
        <f t="shared" si="20"/>
        <v>5</v>
      </c>
      <c r="T363" s="41" t="s">
        <v>35</v>
      </c>
      <c r="U363" s="41" t="s">
        <v>36</v>
      </c>
      <c r="V363" s="41"/>
      <c r="W363" s="133" t="str">
        <f t="shared" ca="1" si="18"/>
        <v>2019CJ59CP1</v>
      </c>
    </row>
    <row r="364" spans="1:23" s="40" customFormat="1" ht="32.25" customHeight="1">
      <c r="A364" s="38">
        <f t="shared" si="19"/>
        <v>358</v>
      </c>
      <c r="B364" s="41" t="s">
        <v>2539</v>
      </c>
      <c r="C364" s="41" t="s">
        <v>30</v>
      </c>
      <c r="D364" s="41" t="s">
        <v>31</v>
      </c>
      <c r="E364" s="39"/>
      <c r="F364" s="41" t="s">
        <v>2380</v>
      </c>
      <c r="G364" s="41" t="s">
        <v>2381</v>
      </c>
      <c r="H364" s="41" t="s">
        <v>2615</v>
      </c>
      <c r="I364" s="41"/>
      <c r="J364" s="41"/>
      <c r="K364" s="41"/>
      <c r="L364" s="96">
        <v>43229</v>
      </c>
      <c r="M364" s="96">
        <v>43229</v>
      </c>
      <c r="N364" s="41">
        <v>59</v>
      </c>
      <c r="O364" s="41">
        <v>2</v>
      </c>
      <c r="P364" s="37"/>
      <c r="Q364" s="41">
        <v>1</v>
      </c>
      <c r="R364" s="41">
        <v>194</v>
      </c>
      <c r="S364" s="88">
        <f t="shared" si="20"/>
        <v>194</v>
      </c>
      <c r="T364" s="41" t="s">
        <v>35</v>
      </c>
      <c r="U364" s="41" t="s">
        <v>36</v>
      </c>
      <c r="V364" s="41"/>
      <c r="W364" s="133" t="str">
        <f t="shared" ca="1" si="18"/>
        <v>2019CJ59CP2</v>
      </c>
    </row>
    <row r="365" spans="1:23" s="40" customFormat="1" ht="32.25" customHeight="1">
      <c r="A365" s="38">
        <f t="shared" si="19"/>
        <v>359</v>
      </c>
      <c r="B365" s="41" t="s">
        <v>2539</v>
      </c>
      <c r="C365" s="41" t="s">
        <v>30</v>
      </c>
      <c r="D365" s="41" t="s">
        <v>31</v>
      </c>
      <c r="E365" s="39"/>
      <c r="F365" s="41" t="s">
        <v>2380</v>
      </c>
      <c r="G365" s="41" t="s">
        <v>2381</v>
      </c>
      <c r="H365" s="41" t="s">
        <v>2616</v>
      </c>
      <c r="I365" s="41"/>
      <c r="J365" s="41"/>
      <c r="K365" s="41"/>
      <c r="L365" s="96">
        <v>43229</v>
      </c>
      <c r="M365" s="96">
        <v>43230</v>
      </c>
      <c r="N365" s="41">
        <v>59</v>
      </c>
      <c r="O365" s="41">
        <v>3</v>
      </c>
      <c r="P365" s="37"/>
      <c r="Q365" s="41">
        <v>1</v>
      </c>
      <c r="R365" s="41">
        <v>193</v>
      </c>
      <c r="S365" s="88">
        <f t="shared" si="20"/>
        <v>193</v>
      </c>
      <c r="T365" s="41" t="s">
        <v>35</v>
      </c>
      <c r="U365" s="41" t="s">
        <v>36</v>
      </c>
      <c r="V365" s="41"/>
      <c r="W365" s="133" t="str">
        <f t="shared" ca="1" si="18"/>
        <v>2019CJ59CP3</v>
      </c>
    </row>
    <row r="366" spans="1:23" s="40" customFormat="1" ht="32.25" customHeight="1">
      <c r="A366" s="38">
        <f t="shared" si="19"/>
        <v>360</v>
      </c>
      <c r="B366" s="41" t="s">
        <v>2539</v>
      </c>
      <c r="C366" s="41" t="s">
        <v>30</v>
      </c>
      <c r="D366" s="41" t="s">
        <v>31</v>
      </c>
      <c r="E366" s="39"/>
      <c r="F366" s="41" t="s">
        <v>2380</v>
      </c>
      <c r="G366" s="41" t="s">
        <v>2381</v>
      </c>
      <c r="H366" s="41" t="s">
        <v>2617</v>
      </c>
      <c r="I366" s="41"/>
      <c r="J366" s="41"/>
      <c r="K366" s="41"/>
      <c r="L366" s="96">
        <v>43230</v>
      </c>
      <c r="M366" s="96">
        <v>43230</v>
      </c>
      <c r="N366" s="41">
        <v>59</v>
      </c>
      <c r="O366" s="41">
        <v>4</v>
      </c>
      <c r="P366" s="37"/>
      <c r="Q366" s="41">
        <v>1</v>
      </c>
      <c r="R366" s="41">
        <v>193</v>
      </c>
      <c r="S366" s="88">
        <f t="shared" si="20"/>
        <v>193</v>
      </c>
      <c r="T366" s="41" t="s">
        <v>35</v>
      </c>
      <c r="U366" s="41" t="s">
        <v>36</v>
      </c>
      <c r="V366" s="41"/>
      <c r="W366" s="133" t="str">
        <f t="shared" ca="1" si="18"/>
        <v>2019CJ59CP4</v>
      </c>
    </row>
    <row r="367" spans="1:23" s="40" customFormat="1" ht="32.25" customHeight="1">
      <c r="A367" s="38">
        <f t="shared" si="19"/>
        <v>361</v>
      </c>
      <c r="B367" s="41" t="s">
        <v>2539</v>
      </c>
      <c r="C367" s="41" t="s">
        <v>30</v>
      </c>
      <c r="D367" s="41" t="s">
        <v>31</v>
      </c>
      <c r="E367" s="39"/>
      <c r="F367" s="41" t="s">
        <v>2380</v>
      </c>
      <c r="G367" s="41" t="s">
        <v>2381</v>
      </c>
      <c r="H367" s="41" t="s">
        <v>2618</v>
      </c>
      <c r="I367" s="41"/>
      <c r="J367" s="41"/>
      <c r="K367" s="41"/>
      <c r="L367" s="96">
        <v>43230</v>
      </c>
      <c r="M367" s="96">
        <v>43231</v>
      </c>
      <c r="N367" s="41">
        <v>59</v>
      </c>
      <c r="O367" s="41">
        <v>5</v>
      </c>
      <c r="P367" s="37"/>
      <c r="Q367" s="41">
        <v>1</v>
      </c>
      <c r="R367" s="41">
        <v>199</v>
      </c>
      <c r="S367" s="88">
        <f t="shared" si="20"/>
        <v>199</v>
      </c>
      <c r="T367" s="41" t="s">
        <v>35</v>
      </c>
      <c r="U367" s="41" t="s">
        <v>36</v>
      </c>
      <c r="V367" s="41"/>
      <c r="W367" s="133" t="str">
        <f t="shared" ca="1" si="18"/>
        <v>2019CJ59CP5</v>
      </c>
    </row>
    <row r="368" spans="1:23" s="40" customFormat="1" ht="32.25" customHeight="1">
      <c r="A368" s="38">
        <f t="shared" si="19"/>
        <v>362</v>
      </c>
      <c r="B368" s="41" t="s">
        <v>2539</v>
      </c>
      <c r="C368" s="41" t="s">
        <v>30</v>
      </c>
      <c r="D368" s="41" t="s">
        <v>31</v>
      </c>
      <c r="E368" s="39"/>
      <c r="F368" s="41" t="s">
        <v>2380</v>
      </c>
      <c r="G368" s="41" t="s">
        <v>2381</v>
      </c>
      <c r="H368" s="41" t="s">
        <v>2619</v>
      </c>
      <c r="I368" s="41"/>
      <c r="J368" s="41"/>
      <c r="K368" s="41"/>
      <c r="L368" s="96">
        <v>42866</v>
      </c>
      <c r="M368" s="96">
        <v>42866</v>
      </c>
      <c r="N368" s="41">
        <v>59</v>
      </c>
      <c r="O368" s="41">
        <v>6</v>
      </c>
      <c r="P368" s="37"/>
      <c r="Q368" s="41">
        <v>1</v>
      </c>
      <c r="R368" s="41">
        <v>170</v>
      </c>
      <c r="S368" s="88">
        <f t="shared" si="20"/>
        <v>170</v>
      </c>
      <c r="T368" s="41" t="s">
        <v>35</v>
      </c>
      <c r="U368" s="41" t="s">
        <v>36</v>
      </c>
      <c r="V368" s="41"/>
      <c r="W368" s="133" t="str">
        <f t="shared" ca="1" si="18"/>
        <v>2019CJ59CP6</v>
      </c>
    </row>
    <row r="369" spans="1:23" s="40" customFormat="1" ht="32.25" customHeight="1">
      <c r="A369" s="38">
        <f t="shared" si="19"/>
        <v>363</v>
      </c>
      <c r="B369" s="41" t="s">
        <v>2539</v>
      </c>
      <c r="C369" s="41" t="s">
        <v>30</v>
      </c>
      <c r="D369" s="41" t="s">
        <v>31</v>
      </c>
      <c r="E369" s="39"/>
      <c r="F369" s="41" t="s">
        <v>2380</v>
      </c>
      <c r="G369" s="41" t="s">
        <v>2381</v>
      </c>
      <c r="H369" s="41" t="s">
        <v>2620</v>
      </c>
      <c r="I369" s="41"/>
      <c r="J369" s="41"/>
      <c r="K369" s="41"/>
      <c r="L369" s="96">
        <v>42866</v>
      </c>
      <c r="M369" s="96">
        <v>43235</v>
      </c>
      <c r="N369" s="41">
        <v>60</v>
      </c>
      <c r="O369" s="41">
        <v>1</v>
      </c>
      <c r="P369" s="37"/>
      <c r="Q369" s="41">
        <v>1</v>
      </c>
      <c r="R369" s="41">
        <v>193</v>
      </c>
      <c r="S369" s="88">
        <f t="shared" si="20"/>
        <v>193</v>
      </c>
      <c r="T369" s="41" t="s">
        <v>35</v>
      </c>
      <c r="U369" s="41" t="s">
        <v>36</v>
      </c>
      <c r="V369" s="41"/>
      <c r="W369" s="133" t="str">
        <f t="shared" ca="1" si="18"/>
        <v>2019CJ60CP1</v>
      </c>
    </row>
    <row r="370" spans="1:23" s="40" customFormat="1" ht="32.25" customHeight="1">
      <c r="A370" s="38">
        <f t="shared" si="19"/>
        <v>364</v>
      </c>
      <c r="B370" s="41" t="s">
        <v>2539</v>
      </c>
      <c r="C370" s="41" t="s">
        <v>30</v>
      </c>
      <c r="D370" s="41" t="s">
        <v>31</v>
      </c>
      <c r="E370" s="39"/>
      <c r="F370" s="41" t="s">
        <v>2380</v>
      </c>
      <c r="G370" s="41" t="s">
        <v>2381</v>
      </c>
      <c r="H370" s="41" t="s">
        <v>2621</v>
      </c>
      <c r="I370" s="41"/>
      <c r="J370" s="41"/>
      <c r="K370" s="41"/>
      <c r="L370" s="96">
        <v>43235</v>
      </c>
      <c r="M370" s="96">
        <v>43235</v>
      </c>
      <c r="N370" s="41">
        <v>60</v>
      </c>
      <c r="O370" s="41">
        <v>2</v>
      </c>
      <c r="P370" s="37"/>
      <c r="Q370" s="41">
        <v>1</v>
      </c>
      <c r="R370" s="41">
        <v>178</v>
      </c>
      <c r="S370" s="88">
        <f t="shared" si="20"/>
        <v>178</v>
      </c>
      <c r="T370" s="41" t="s">
        <v>35</v>
      </c>
      <c r="U370" s="41" t="s">
        <v>36</v>
      </c>
      <c r="V370" s="41"/>
      <c r="W370" s="133" t="str">
        <f t="shared" ca="1" si="18"/>
        <v>2019CJ60CP2</v>
      </c>
    </row>
    <row r="371" spans="1:23" s="40" customFormat="1" ht="32.25" customHeight="1">
      <c r="A371" s="38">
        <f t="shared" si="19"/>
        <v>365</v>
      </c>
      <c r="B371" s="41" t="s">
        <v>2539</v>
      </c>
      <c r="C371" s="41" t="s">
        <v>30</v>
      </c>
      <c r="D371" s="41" t="s">
        <v>31</v>
      </c>
      <c r="E371" s="39"/>
      <c r="F371" s="41" t="s">
        <v>2380</v>
      </c>
      <c r="G371" s="41" t="s">
        <v>2381</v>
      </c>
      <c r="H371" s="41" t="s">
        <v>2622</v>
      </c>
      <c r="I371" s="41"/>
      <c r="J371" s="41"/>
      <c r="K371" s="41"/>
      <c r="L371" s="96">
        <v>43235</v>
      </c>
      <c r="M371" s="96">
        <v>43236</v>
      </c>
      <c r="N371" s="41">
        <v>60</v>
      </c>
      <c r="O371" s="41">
        <v>3</v>
      </c>
      <c r="P371" s="37"/>
      <c r="Q371" s="41">
        <v>1</v>
      </c>
      <c r="R371" s="41">
        <v>209</v>
      </c>
      <c r="S371" s="88">
        <f t="shared" si="20"/>
        <v>209</v>
      </c>
      <c r="T371" s="41" t="s">
        <v>35</v>
      </c>
      <c r="U371" s="41" t="s">
        <v>36</v>
      </c>
      <c r="V371" s="41"/>
      <c r="W371" s="133" t="str">
        <f t="shared" ca="1" si="18"/>
        <v>2019CJ60CP3</v>
      </c>
    </row>
    <row r="372" spans="1:23" s="40" customFormat="1" ht="32.25" customHeight="1">
      <c r="A372" s="38">
        <f t="shared" si="19"/>
        <v>366</v>
      </c>
      <c r="B372" s="41" t="s">
        <v>2539</v>
      </c>
      <c r="C372" s="41" t="s">
        <v>30</v>
      </c>
      <c r="D372" s="41" t="s">
        <v>31</v>
      </c>
      <c r="E372" s="39"/>
      <c r="F372" s="41" t="s">
        <v>2380</v>
      </c>
      <c r="G372" s="41" t="s">
        <v>2381</v>
      </c>
      <c r="H372" s="41">
        <v>143196518</v>
      </c>
      <c r="I372" s="41"/>
      <c r="J372" s="41"/>
      <c r="K372" s="41"/>
      <c r="L372" s="96">
        <v>43236</v>
      </c>
      <c r="M372" s="96">
        <v>43236</v>
      </c>
      <c r="N372" s="41">
        <v>60</v>
      </c>
      <c r="O372" s="41">
        <v>4</v>
      </c>
      <c r="P372" s="37"/>
      <c r="Q372" s="41">
        <v>1</v>
      </c>
      <c r="R372" s="41">
        <v>87</v>
      </c>
      <c r="S372" s="88">
        <f t="shared" si="20"/>
        <v>87</v>
      </c>
      <c r="T372" s="41" t="s">
        <v>35</v>
      </c>
      <c r="U372" s="41" t="s">
        <v>36</v>
      </c>
      <c r="V372" s="41"/>
      <c r="W372" s="133" t="str">
        <f t="shared" ca="1" si="18"/>
        <v>2019CJ60CP4</v>
      </c>
    </row>
    <row r="373" spans="1:23" s="40" customFormat="1" ht="32.25" customHeight="1">
      <c r="A373" s="38">
        <f t="shared" si="19"/>
        <v>367</v>
      </c>
      <c r="B373" s="41" t="s">
        <v>2539</v>
      </c>
      <c r="C373" s="41" t="s">
        <v>30</v>
      </c>
      <c r="D373" s="41" t="s">
        <v>31</v>
      </c>
      <c r="E373" s="39"/>
      <c r="F373" s="41" t="s">
        <v>2380</v>
      </c>
      <c r="G373" s="41" t="s">
        <v>2381</v>
      </c>
      <c r="H373" s="41">
        <v>143212818</v>
      </c>
      <c r="I373" s="41"/>
      <c r="J373" s="41"/>
      <c r="K373" s="41"/>
      <c r="L373" s="96">
        <v>43236</v>
      </c>
      <c r="M373" s="96">
        <v>43236</v>
      </c>
      <c r="N373" s="41">
        <v>60</v>
      </c>
      <c r="O373" s="41">
        <v>5</v>
      </c>
      <c r="P373" s="37"/>
      <c r="Q373" s="41">
        <v>1</v>
      </c>
      <c r="R373" s="41">
        <v>145</v>
      </c>
      <c r="S373" s="88">
        <f t="shared" si="20"/>
        <v>145</v>
      </c>
      <c r="T373" s="41" t="s">
        <v>35</v>
      </c>
      <c r="U373" s="41" t="s">
        <v>36</v>
      </c>
      <c r="V373" s="41"/>
      <c r="W373" s="133" t="str">
        <f t="shared" ca="1" si="18"/>
        <v>2019CJ60CP5</v>
      </c>
    </row>
    <row r="374" spans="1:23" s="40" customFormat="1" ht="32.25" customHeight="1">
      <c r="A374" s="38">
        <f t="shared" si="19"/>
        <v>368</v>
      </c>
      <c r="B374" s="41" t="s">
        <v>2539</v>
      </c>
      <c r="C374" s="41" t="s">
        <v>30</v>
      </c>
      <c r="D374" s="41" t="s">
        <v>31</v>
      </c>
      <c r="E374" s="39"/>
      <c r="F374" s="41" t="s">
        <v>2380</v>
      </c>
      <c r="G374" s="41" t="s">
        <v>2381</v>
      </c>
      <c r="H374" s="41">
        <v>143235018</v>
      </c>
      <c r="I374" s="41"/>
      <c r="J374" s="41"/>
      <c r="K374" s="41"/>
      <c r="L374" s="96">
        <v>43236</v>
      </c>
      <c r="M374" s="96">
        <v>43236</v>
      </c>
      <c r="N374" s="41">
        <v>60</v>
      </c>
      <c r="O374" s="41">
        <v>6</v>
      </c>
      <c r="P374" s="37" t="s">
        <v>125</v>
      </c>
      <c r="Q374" s="41">
        <v>1</v>
      </c>
      <c r="R374" s="41">
        <v>200</v>
      </c>
      <c r="S374" s="88">
        <f t="shared" si="20"/>
        <v>200</v>
      </c>
      <c r="T374" s="41" t="s">
        <v>35</v>
      </c>
      <c r="U374" s="41" t="s">
        <v>36</v>
      </c>
      <c r="V374" s="41"/>
      <c r="W374" s="133" t="str">
        <f t="shared" ca="1" si="18"/>
        <v>2019CJ60CP6</v>
      </c>
    </row>
    <row r="375" spans="1:23" s="40" customFormat="1" ht="32.25" customHeight="1">
      <c r="A375" s="38">
        <f t="shared" si="19"/>
        <v>369</v>
      </c>
      <c r="B375" s="41" t="s">
        <v>2539</v>
      </c>
      <c r="C375" s="41" t="s">
        <v>30</v>
      </c>
      <c r="D375" s="41" t="s">
        <v>31</v>
      </c>
      <c r="E375" s="39"/>
      <c r="F375" s="41" t="s">
        <v>2380</v>
      </c>
      <c r="G375" s="41" t="s">
        <v>2381</v>
      </c>
      <c r="H375" s="41">
        <v>143235018</v>
      </c>
      <c r="I375" s="41"/>
      <c r="J375" s="41"/>
      <c r="K375" s="41"/>
      <c r="L375" s="96">
        <v>43236</v>
      </c>
      <c r="M375" s="96">
        <v>43236</v>
      </c>
      <c r="N375" s="41">
        <v>61</v>
      </c>
      <c r="O375" s="41">
        <v>1</v>
      </c>
      <c r="P375" s="37" t="s">
        <v>126</v>
      </c>
      <c r="Q375" s="41">
        <v>201</v>
      </c>
      <c r="R375" s="41">
        <v>263</v>
      </c>
      <c r="S375" s="88">
        <f t="shared" si="20"/>
        <v>63</v>
      </c>
      <c r="T375" s="41" t="s">
        <v>35</v>
      </c>
      <c r="U375" s="41" t="s">
        <v>36</v>
      </c>
      <c r="V375" s="41"/>
      <c r="W375" s="133" t="str">
        <f t="shared" ca="1" si="18"/>
        <v>2019CJ61CP1</v>
      </c>
    </row>
    <row r="376" spans="1:23" s="40" customFormat="1" ht="32.25" customHeight="1">
      <c r="A376" s="38">
        <f t="shared" si="19"/>
        <v>370</v>
      </c>
      <c r="B376" s="41" t="s">
        <v>2539</v>
      </c>
      <c r="C376" s="41" t="s">
        <v>30</v>
      </c>
      <c r="D376" s="41" t="s">
        <v>31</v>
      </c>
      <c r="E376" s="39"/>
      <c r="F376" s="41" t="s">
        <v>2380</v>
      </c>
      <c r="G376" s="41" t="s">
        <v>2381</v>
      </c>
      <c r="H376" s="41" t="s">
        <v>2623</v>
      </c>
      <c r="I376" s="41"/>
      <c r="J376" s="41"/>
      <c r="K376" s="41"/>
      <c r="L376" s="96">
        <v>43236</v>
      </c>
      <c r="M376" s="96">
        <v>43237</v>
      </c>
      <c r="N376" s="41">
        <v>61</v>
      </c>
      <c r="O376" s="41">
        <v>2</v>
      </c>
      <c r="P376" s="37"/>
      <c r="Q376" s="41">
        <v>1</v>
      </c>
      <c r="R376" s="41">
        <v>201</v>
      </c>
      <c r="S376" s="88">
        <f t="shared" si="20"/>
        <v>201</v>
      </c>
      <c r="T376" s="41" t="s">
        <v>35</v>
      </c>
      <c r="U376" s="41" t="s">
        <v>36</v>
      </c>
      <c r="V376" s="41"/>
      <c r="W376" s="133" t="str">
        <f t="shared" ca="1" si="18"/>
        <v>2019CJ61CP2</v>
      </c>
    </row>
    <row r="377" spans="1:23" s="40" customFormat="1" ht="32.25" customHeight="1">
      <c r="A377" s="38">
        <f t="shared" si="19"/>
        <v>371</v>
      </c>
      <c r="B377" s="41" t="s">
        <v>2539</v>
      </c>
      <c r="C377" s="41" t="s">
        <v>30</v>
      </c>
      <c r="D377" s="41" t="s">
        <v>31</v>
      </c>
      <c r="E377" s="39"/>
      <c r="F377" s="41" t="s">
        <v>2380</v>
      </c>
      <c r="G377" s="41" t="s">
        <v>2381</v>
      </c>
      <c r="H377" s="41" t="s">
        <v>2624</v>
      </c>
      <c r="I377" s="41"/>
      <c r="J377" s="41"/>
      <c r="K377" s="41"/>
      <c r="L377" s="96">
        <v>43237</v>
      </c>
      <c r="M377" s="96">
        <v>43237</v>
      </c>
      <c r="N377" s="41">
        <v>61</v>
      </c>
      <c r="O377" s="41">
        <v>3</v>
      </c>
      <c r="P377" s="37"/>
      <c r="Q377" s="41">
        <v>1</v>
      </c>
      <c r="R377" s="41">
        <v>198</v>
      </c>
      <c r="S377" s="88">
        <f t="shared" si="20"/>
        <v>198</v>
      </c>
      <c r="T377" s="41" t="s">
        <v>35</v>
      </c>
      <c r="U377" s="41" t="s">
        <v>36</v>
      </c>
      <c r="V377" s="41"/>
      <c r="W377" s="133" t="str">
        <f t="shared" ca="1" si="18"/>
        <v>2019CJ61CP3</v>
      </c>
    </row>
    <row r="378" spans="1:23" s="40" customFormat="1" ht="32.25" customHeight="1">
      <c r="A378" s="38">
        <f t="shared" si="19"/>
        <v>372</v>
      </c>
      <c r="B378" s="41" t="s">
        <v>2539</v>
      </c>
      <c r="C378" s="41" t="s">
        <v>30</v>
      </c>
      <c r="D378" s="41" t="s">
        <v>31</v>
      </c>
      <c r="E378" s="39"/>
      <c r="F378" s="41" t="s">
        <v>2380</v>
      </c>
      <c r="G378" s="41" t="s">
        <v>2381</v>
      </c>
      <c r="H378" s="41" t="s">
        <v>2625</v>
      </c>
      <c r="I378" s="41"/>
      <c r="J378" s="41"/>
      <c r="K378" s="41"/>
      <c r="L378" s="96">
        <v>43237</v>
      </c>
      <c r="M378" s="96">
        <v>43237</v>
      </c>
      <c r="N378" s="41">
        <v>61</v>
      </c>
      <c r="O378" s="41">
        <v>4</v>
      </c>
      <c r="P378" s="37"/>
      <c r="Q378" s="41">
        <v>1</v>
      </c>
      <c r="R378" s="41">
        <v>207</v>
      </c>
      <c r="S378" s="88">
        <f t="shared" si="20"/>
        <v>207</v>
      </c>
      <c r="T378" s="41" t="s">
        <v>35</v>
      </c>
      <c r="U378" s="41" t="s">
        <v>36</v>
      </c>
      <c r="V378" s="41"/>
      <c r="W378" s="133" t="str">
        <f t="shared" ca="1" si="18"/>
        <v>2019CJ61CP4</v>
      </c>
    </row>
    <row r="379" spans="1:23" s="40" customFormat="1" ht="32.25" customHeight="1">
      <c r="A379" s="38">
        <f t="shared" si="19"/>
        <v>373</v>
      </c>
      <c r="B379" s="41" t="s">
        <v>2539</v>
      </c>
      <c r="C379" s="41" t="s">
        <v>30</v>
      </c>
      <c r="D379" s="41" t="s">
        <v>31</v>
      </c>
      <c r="E379" s="39"/>
      <c r="F379" s="41" t="s">
        <v>2380</v>
      </c>
      <c r="G379" s="41" t="s">
        <v>2381</v>
      </c>
      <c r="H379" s="41" t="s">
        <v>2626</v>
      </c>
      <c r="I379" s="41"/>
      <c r="J379" s="41"/>
      <c r="K379" s="41"/>
      <c r="L379" s="96">
        <v>43237</v>
      </c>
      <c r="M379" s="96">
        <v>43237</v>
      </c>
      <c r="N379" s="41">
        <v>61</v>
      </c>
      <c r="O379" s="41">
        <v>5</v>
      </c>
      <c r="P379" s="37"/>
      <c r="Q379" s="41">
        <v>1</v>
      </c>
      <c r="R379" s="41">
        <v>198</v>
      </c>
      <c r="S379" s="88">
        <f t="shared" si="20"/>
        <v>198</v>
      </c>
      <c r="T379" s="41" t="s">
        <v>35</v>
      </c>
      <c r="U379" s="41" t="s">
        <v>36</v>
      </c>
      <c r="V379" s="41"/>
      <c r="W379" s="133" t="str">
        <f t="shared" ca="1" si="18"/>
        <v>2019CJ61CP5</v>
      </c>
    </row>
    <row r="380" spans="1:23" s="40" customFormat="1" ht="32.25" customHeight="1">
      <c r="A380" s="38">
        <f t="shared" si="19"/>
        <v>374</v>
      </c>
      <c r="B380" s="41" t="s">
        <v>2539</v>
      </c>
      <c r="C380" s="41" t="s">
        <v>30</v>
      </c>
      <c r="D380" s="41" t="s">
        <v>31</v>
      </c>
      <c r="E380" s="39"/>
      <c r="F380" s="41" t="s">
        <v>2380</v>
      </c>
      <c r="G380" s="41" t="s">
        <v>2381</v>
      </c>
      <c r="H380" s="41" t="s">
        <v>2627</v>
      </c>
      <c r="I380" s="41"/>
      <c r="J380" s="41"/>
      <c r="K380" s="41"/>
      <c r="L380" s="96">
        <v>43237</v>
      </c>
      <c r="M380" s="96">
        <v>43237</v>
      </c>
      <c r="N380" s="41">
        <v>61</v>
      </c>
      <c r="O380" s="41">
        <v>6</v>
      </c>
      <c r="P380" s="37"/>
      <c r="Q380" s="41">
        <v>1</v>
      </c>
      <c r="R380" s="41">
        <v>198</v>
      </c>
      <c r="S380" s="88">
        <f t="shared" si="20"/>
        <v>198</v>
      </c>
      <c r="T380" s="41" t="s">
        <v>35</v>
      </c>
      <c r="U380" s="41" t="s">
        <v>36</v>
      </c>
      <c r="V380" s="41"/>
      <c r="W380" s="133" t="str">
        <f t="shared" ca="1" si="18"/>
        <v>2019CJ61CP6</v>
      </c>
    </row>
    <row r="381" spans="1:23" s="40" customFormat="1" ht="32.25" customHeight="1">
      <c r="A381" s="38">
        <f t="shared" si="19"/>
        <v>375</v>
      </c>
      <c r="B381" s="41" t="s">
        <v>2539</v>
      </c>
      <c r="C381" s="41" t="s">
        <v>30</v>
      </c>
      <c r="D381" s="41" t="s">
        <v>31</v>
      </c>
      <c r="E381" s="39"/>
      <c r="F381" s="41" t="s">
        <v>2380</v>
      </c>
      <c r="G381" s="41" t="s">
        <v>2381</v>
      </c>
      <c r="H381" s="41" t="s">
        <v>2628</v>
      </c>
      <c r="I381" s="41"/>
      <c r="J381" s="41"/>
      <c r="K381" s="41"/>
      <c r="L381" s="96">
        <v>43237</v>
      </c>
      <c r="M381" s="96">
        <v>43238</v>
      </c>
      <c r="N381" s="41">
        <v>62</v>
      </c>
      <c r="O381" s="41">
        <v>1</v>
      </c>
      <c r="P381" s="37"/>
      <c r="Q381" s="41">
        <v>1</v>
      </c>
      <c r="R381" s="41">
        <v>130</v>
      </c>
      <c r="S381" s="88">
        <f t="shared" si="20"/>
        <v>130</v>
      </c>
      <c r="T381" s="41" t="s">
        <v>35</v>
      </c>
      <c r="U381" s="41" t="s">
        <v>36</v>
      </c>
      <c r="V381" s="41"/>
      <c r="W381" s="133" t="str">
        <f t="shared" ca="1" si="18"/>
        <v>2019CJ62CP1</v>
      </c>
    </row>
    <row r="382" spans="1:23" s="40" customFormat="1" ht="32.25" customHeight="1">
      <c r="A382" s="38">
        <f t="shared" si="19"/>
        <v>376</v>
      </c>
      <c r="B382" s="41" t="s">
        <v>2539</v>
      </c>
      <c r="C382" s="41" t="s">
        <v>30</v>
      </c>
      <c r="D382" s="41" t="s">
        <v>31</v>
      </c>
      <c r="E382" s="39"/>
      <c r="F382" s="41" t="s">
        <v>2380</v>
      </c>
      <c r="G382" s="41" t="s">
        <v>2381</v>
      </c>
      <c r="H382" s="41">
        <v>145773518</v>
      </c>
      <c r="I382" s="41"/>
      <c r="J382" s="41"/>
      <c r="K382" s="41"/>
      <c r="L382" s="96">
        <v>43238</v>
      </c>
      <c r="M382" s="96">
        <v>43238</v>
      </c>
      <c r="N382" s="41">
        <v>62</v>
      </c>
      <c r="O382" s="41">
        <v>2</v>
      </c>
      <c r="P382" s="37" t="s">
        <v>211</v>
      </c>
      <c r="Q382" s="41">
        <v>1</v>
      </c>
      <c r="R382" s="41">
        <v>201</v>
      </c>
      <c r="S382" s="88">
        <f t="shared" si="20"/>
        <v>201</v>
      </c>
      <c r="T382" s="41" t="s">
        <v>35</v>
      </c>
      <c r="U382" s="41" t="s">
        <v>36</v>
      </c>
      <c r="V382" s="41"/>
      <c r="W382" s="133" t="str">
        <f t="shared" ca="1" si="18"/>
        <v>2019CJ62CP2</v>
      </c>
    </row>
    <row r="383" spans="1:23" s="40" customFormat="1" ht="32.25" customHeight="1">
      <c r="A383" s="38">
        <f t="shared" si="19"/>
        <v>377</v>
      </c>
      <c r="B383" s="41" t="s">
        <v>2539</v>
      </c>
      <c r="C383" s="41" t="s">
        <v>30</v>
      </c>
      <c r="D383" s="41" t="s">
        <v>31</v>
      </c>
      <c r="E383" s="39"/>
      <c r="F383" s="41" t="s">
        <v>2380</v>
      </c>
      <c r="G383" s="41" t="s">
        <v>2381</v>
      </c>
      <c r="H383" s="41">
        <v>145773518</v>
      </c>
      <c r="I383" s="41"/>
      <c r="J383" s="41"/>
      <c r="K383" s="41"/>
      <c r="L383" s="96">
        <v>43238</v>
      </c>
      <c r="M383" s="96">
        <v>43238</v>
      </c>
      <c r="N383" s="41">
        <v>62</v>
      </c>
      <c r="O383" s="41">
        <v>3</v>
      </c>
      <c r="P383" s="37" t="s">
        <v>212</v>
      </c>
      <c r="Q383" s="41">
        <v>202</v>
      </c>
      <c r="R383" s="41">
        <v>403</v>
      </c>
      <c r="S383" s="88">
        <f t="shared" si="20"/>
        <v>202</v>
      </c>
      <c r="T383" s="41" t="s">
        <v>35</v>
      </c>
      <c r="U383" s="41" t="s">
        <v>36</v>
      </c>
      <c r="V383" s="41"/>
      <c r="W383" s="133" t="str">
        <f t="shared" ca="1" si="18"/>
        <v>2019CJ62CP3</v>
      </c>
    </row>
    <row r="384" spans="1:23" s="40" customFormat="1" ht="32.25" customHeight="1">
      <c r="A384" s="38">
        <f t="shared" si="19"/>
        <v>378</v>
      </c>
      <c r="B384" s="41" t="s">
        <v>2539</v>
      </c>
      <c r="C384" s="41" t="s">
        <v>30</v>
      </c>
      <c r="D384" s="41" t="s">
        <v>31</v>
      </c>
      <c r="E384" s="39"/>
      <c r="F384" s="41" t="s">
        <v>2380</v>
      </c>
      <c r="G384" s="41" t="s">
        <v>2381</v>
      </c>
      <c r="H384" s="41">
        <v>145773518</v>
      </c>
      <c r="I384" s="41"/>
      <c r="J384" s="41"/>
      <c r="K384" s="41"/>
      <c r="L384" s="96">
        <v>43238</v>
      </c>
      <c r="M384" s="96">
        <v>43238</v>
      </c>
      <c r="N384" s="41">
        <v>62</v>
      </c>
      <c r="O384" s="41">
        <v>4</v>
      </c>
      <c r="P384" s="37" t="s">
        <v>213</v>
      </c>
      <c r="Q384" s="41">
        <v>404</v>
      </c>
      <c r="R384" s="41">
        <v>645</v>
      </c>
      <c r="S384" s="88">
        <f t="shared" si="20"/>
        <v>242</v>
      </c>
      <c r="T384" s="41" t="s">
        <v>35</v>
      </c>
      <c r="U384" s="41" t="s">
        <v>36</v>
      </c>
      <c r="V384" s="41"/>
      <c r="W384" s="133" t="str">
        <f t="shared" ca="1" si="18"/>
        <v>2019CJ62CP4</v>
      </c>
    </row>
    <row r="385" spans="1:23" s="40" customFormat="1" ht="32.25" customHeight="1">
      <c r="A385" s="38">
        <f t="shared" si="19"/>
        <v>379</v>
      </c>
      <c r="B385" s="41" t="s">
        <v>2539</v>
      </c>
      <c r="C385" s="41" t="s">
        <v>30</v>
      </c>
      <c r="D385" s="41" t="s">
        <v>31</v>
      </c>
      <c r="E385" s="39"/>
      <c r="F385" s="41" t="s">
        <v>2380</v>
      </c>
      <c r="G385" s="41" t="s">
        <v>2381</v>
      </c>
      <c r="H385" s="41">
        <v>145773518</v>
      </c>
      <c r="I385" s="41"/>
      <c r="J385" s="41"/>
      <c r="K385" s="41"/>
      <c r="L385" s="96">
        <v>43238</v>
      </c>
      <c r="M385" s="96">
        <v>43238</v>
      </c>
      <c r="N385" s="41">
        <v>62</v>
      </c>
      <c r="O385" s="41">
        <v>5</v>
      </c>
      <c r="P385" s="37" t="s">
        <v>214</v>
      </c>
      <c r="Q385" s="41">
        <v>646</v>
      </c>
      <c r="R385" s="41">
        <v>853</v>
      </c>
      <c r="S385" s="88">
        <f t="shared" si="20"/>
        <v>208</v>
      </c>
      <c r="T385" s="41" t="s">
        <v>35</v>
      </c>
      <c r="U385" s="41" t="s">
        <v>36</v>
      </c>
      <c r="V385" s="41"/>
      <c r="W385" s="133" t="str">
        <f t="shared" ca="1" si="18"/>
        <v>2019CJ62CP5</v>
      </c>
    </row>
    <row r="386" spans="1:23" s="40" customFormat="1" ht="32.25" customHeight="1">
      <c r="A386" s="38">
        <f t="shared" si="19"/>
        <v>380</v>
      </c>
      <c r="B386" s="41" t="s">
        <v>2539</v>
      </c>
      <c r="C386" s="41" t="s">
        <v>30</v>
      </c>
      <c r="D386" s="41" t="s">
        <v>31</v>
      </c>
      <c r="E386" s="39"/>
      <c r="F386" s="41" t="s">
        <v>2380</v>
      </c>
      <c r="G386" s="41" t="s">
        <v>2381</v>
      </c>
      <c r="H386" s="41">
        <v>145773518</v>
      </c>
      <c r="I386" s="41"/>
      <c r="J386" s="41"/>
      <c r="K386" s="41"/>
      <c r="L386" s="96">
        <v>43238</v>
      </c>
      <c r="M386" s="96">
        <v>43238</v>
      </c>
      <c r="N386" s="41">
        <v>62</v>
      </c>
      <c r="O386" s="41">
        <v>6</v>
      </c>
      <c r="P386" s="37" t="s">
        <v>215</v>
      </c>
      <c r="Q386" s="41">
        <v>854</v>
      </c>
      <c r="R386" s="41">
        <v>919</v>
      </c>
      <c r="S386" s="88">
        <f t="shared" si="20"/>
        <v>66</v>
      </c>
      <c r="T386" s="41" t="s">
        <v>35</v>
      </c>
      <c r="U386" s="41" t="s">
        <v>36</v>
      </c>
      <c r="V386" s="41"/>
      <c r="W386" s="133" t="str">
        <f t="shared" ca="1" si="18"/>
        <v>2019CJ62CP6</v>
      </c>
    </row>
    <row r="387" spans="1:23" s="40" customFormat="1" ht="32.25" customHeight="1">
      <c r="A387" s="38">
        <f t="shared" si="19"/>
        <v>381</v>
      </c>
      <c r="B387" s="41" t="s">
        <v>2539</v>
      </c>
      <c r="C387" s="41" t="s">
        <v>30</v>
      </c>
      <c r="D387" s="41" t="s">
        <v>31</v>
      </c>
      <c r="E387" s="39"/>
      <c r="F387" s="41" t="s">
        <v>2380</v>
      </c>
      <c r="G387" s="41" t="s">
        <v>2381</v>
      </c>
      <c r="H387" s="41" t="s">
        <v>2629</v>
      </c>
      <c r="I387" s="41"/>
      <c r="J387" s="41"/>
      <c r="K387" s="41"/>
      <c r="L387" s="96">
        <v>43238</v>
      </c>
      <c r="M387" s="96">
        <v>43241</v>
      </c>
      <c r="N387" s="41">
        <v>63</v>
      </c>
      <c r="O387" s="41">
        <v>1</v>
      </c>
      <c r="P387" s="37"/>
      <c r="Q387" s="41">
        <v>1</v>
      </c>
      <c r="R387" s="41">
        <v>115</v>
      </c>
      <c r="S387" s="88">
        <f t="shared" si="20"/>
        <v>115</v>
      </c>
      <c r="T387" s="41" t="s">
        <v>35</v>
      </c>
      <c r="U387" s="41" t="s">
        <v>36</v>
      </c>
      <c r="V387" s="41"/>
      <c r="W387" s="133" t="str">
        <f t="shared" ca="1" si="18"/>
        <v>2019CJ63CP1</v>
      </c>
    </row>
    <row r="388" spans="1:23" s="40" customFormat="1" ht="32.25" customHeight="1">
      <c r="A388" s="38">
        <f t="shared" si="19"/>
        <v>382</v>
      </c>
      <c r="B388" s="41" t="s">
        <v>2539</v>
      </c>
      <c r="C388" s="41" t="s">
        <v>30</v>
      </c>
      <c r="D388" s="41" t="s">
        <v>31</v>
      </c>
      <c r="E388" s="39"/>
      <c r="F388" s="41" t="s">
        <v>2380</v>
      </c>
      <c r="G388" s="41" t="s">
        <v>2381</v>
      </c>
      <c r="H388" s="41" t="s">
        <v>2630</v>
      </c>
      <c r="I388" s="41"/>
      <c r="J388" s="41"/>
      <c r="K388" s="41"/>
      <c r="L388" s="96">
        <v>43241</v>
      </c>
      <c r="M388" s="96">
        <v>43241</v>
      </c>
      <c r="N388" s="41">
        <v>63</v>
      </c>
      <c r="O388" s="41">
        <v>2</v>
      </c>
      <c r="P388" s="37"/>
      <c r="Q388" s="41">
        <v>1</v>
      </c>
      <c r="R388" s="41">
        <v>214</v>
      </c>
      <c r="S388" s="88">
        <f t="shared" si="20"/>
        <v>214</v>
      </c>
      <c r="T388" s="41" t="s">
        <v>35</v>
      </c>
      <c r="U388" s="41" t="s">
        <v>36</v>
      </c>
      <c r="V388" s="41"/>
      <c r="W388" s="133" t="str">
        <f t="shared" ca="1" si="18"/>
        <v>2019CJ63CP2</v>
      </c>
    </row>
    <row r="389" spans="1:23" s="40" customFormat="1" ht="32.25" customHeight="1">
      <c r="A389" s="38">
        <f t="shared" si="19"/>
        <v>383</v>
      </c>
      <c r="B389" s="41" t="s">
        <v>2539</v>
      </c>
      <c r="C389" s="41" t="s">
        <v>30</v>
      </c>
      <c r="D389" s="41" t="s">
        <v>31</v>
      </c>
      <c r="E389" s="39"/>
      <c r="F389" s="41" t="s">
        <v>2380</v>
      </c>
      <c r="G389" s="41" t="s">
        <v>2381</v>
      </c>
      <c r="H389" s="41">
        <v>147446918</v>
      </c>
      <c r="I389" s="41"/>
      <c r="J389" s="41"/>
      <c r="K389" s="41"/>
      <c r="L389" s="96">
        <v>43241</v>
      </c>
      <c r="M389" s="96">
        <v>43241</v>
      </c>
      <c r="N389" s="41">
        <v>63</v>
      </c>
      <c r="O389" s="41">
        <v>3</v>
      </c>
      <c r="P389" s="37"/>
      <c r="Q389" s="41">
        <v>1</v>
      </c>
      <c r="R389" s="41">
        <v>205</v>
      </c>
      <c r="S389" s="88">
        <f t="shared" si="20"/>
        <v>205</v>
      </c>
      <c r="T389" s="41" t="s">
        <v>35</v>
      </c>
      <c r="U389" s="41" t="s">
        <v>36</v>
      </c>
      <c r="V389" s="41"/>
      <c r="W389" s="133" t="str">
        <f t="shared" ca="1" si="18"/>
        <v>2019CJ63CP3</v>
      </c>
    </row>
    <row r="390" spans="1:23" s="40" customFormat="1" ht="32.25" customHeight="1">
      <c r="A390" s="38">
        <f t="shared" si="19"/>
        <v>384</v>
      </c>
      <c r="B390" s="41" t="s">
        <v>2539</v>
      </c>
      <c r="C390" s="41" t="s">
        <v>30</v>
      </c>
      <c r="D390" s="41" t="s">
        <v>31</v>
      </c>
      <c r="E390" s="39"/>
      <c r="F390" s="41" t="s">
        <v>2380</v>
      </c>
      <c r="G390" s="41" t="s">
        <v>2381</v>
      </c>
      <c r="H390" s="41" t="s">
        <v>2631</v>
      </c>
      <c r="I390" s="41"/>
      <c r="J390" s="41"/>
      <c r="K390" s="41"/>
      <c r="L390" s="96">
        <v>43241</v>
      </c>
      <c r="M390" s="96">
        <v>43243</v>
      </c>
      <c r="N390" s="41">
        <v>63</v>
      </c>
      <c r="O390" s="41">
        <v>4</v>
      </c>
      <c r="P390" s="37"/>
      <c r="Q390" s="41">
        <v>1</v>
      </c>
      <c r="R390" s="41">
        <v>206</v>
      </c>
      <c r="S390" s="88">
        <f t="shared" si="20"/>
        <v>206</v>
      </c>
      <c r="T390" s="41" t="s">
        <v>35</v>
      </c>
      <c r="U390" s="41" t="s">
        <v>36</v>
      </c>
      <c r="V390" s="41"/>
      <c r="W390" s="133" t="str">
        <f t="shared" ca="1" si="18"/>
        <v>2019CJ63CP4</v>
      </c>
    </row>
    <row r="391" spans="1:23" s="40" customFormat="1" ht="32.25" customHeight="1">
      <c r="A391" s="38">
        <f t="shared" si="19"/>
        <v>385</v>
      </c>
      <c r="B391" s="41" t="s">
        <v>2539</v>
      </c>
      <c r="C391" s="41" t="s">
        <v>30</v>
      </c>
      <c r="D391" s="41" t="s">
        <v>31</v>
      </c>
      <c r="E391" s="39"/>
      <c r="F391" s="41" t="s">
        <v>2380</v>
      </c>
      <c r="G391" s="41" t="s">
        <v>2381</v>
      </c>
      <c r="H391" s="41" t="s">
        <v>2632</v>
      </c>
      <c r="I391" s="41"/>
      <c r="J391" s="41"/>
      <c r="K391" s="41"/>
      <c r="L391" s="96">
        <v>43243</v>
      </c>
      <c r="M391" s="96">
        <v>43244</v>
      </c>
      <c r="N391" s="41">
        <v>63</v>
      </c>
      <c r="O391" s="41">
        <v>5</v>
      </c>
      <c r="P391" s="37"/>
      <c r="Q391" s="41">
        <v>1</v>
      </c>
      <c r="R391" s="41">
        <v>206</v>
      </c>
      <c r="S391" s="88">
        <f t="shared" si="20"/>
        <v>206</v>
      </c>
      <c r="T391" s="41" t="s">
        <v>35</v>
      </c>
      <c r="U391" s="41" t="s">
        <v>36</v>
      </c>
      <c r="V391" s="41"/>
      <c r="W391" s="133" t="str">
        <f t="shared" ca="1" si="18"/>
        <v>2019CJ63CP5</v>
      </c>
    </row>
    <row r="392" spans="1:23" s="40" customFormat="1" ht="32.25" customHeight="1">
      <c r="A392" s="38">
        <f t="shared" si="19"/>
        <v>386</v>
      </c>
      <c r="B392" s="41" t="s">
        <v>2539</v>
      </c>
      <c r="C392" s="41" t="s">
        <v>30</v>
      </c>
      <c r="D392" s="41" t="s">
        <v>31</v>
      </c>
      <c r="E392" s="39"/>
      <c r="F392" s="41" t="s">
        <v>2380</v>
      </c>
      <c r="G392" s="41" t="s">
        <v>2381</v>
      </c>
      <c r="H392" s="41">
        <v>155388918</v>
      </c>
      <c r="I392" s="41"/>
      <c r="J392" s="41"/>
      <c r="K392" s="41"/>
      <c r="L392" s="96">
        <v>43244</v>
      </c>
      <c r="M392" s="96">
        <v>43244</v>
      </c>
      <c r="N392" s="41">
        <v>63</v>
      </c>
      <c r="O392" s="41">
        <v>6</v>
      </c>
      <c r="P392" s="37" t="s">
        <v>211</v>
      </c>
      <c r="Q392" s="41">
        <v>1</v>
      </c>
      <c r="R392" s="41">
        <v>200</v>
      </c>
      <c r="S392" s="88">
        <f t="shared" si="20"/>
        <v>200</v>
      </c>
      <c r="T392" s="41" t="s">
        <v>35</v>
      </c>
      <c r="U392" s="41" t="s">
        <v>36</v>
      </c>
      <c r="V392" s="41"/>
      <c r="W392" s="133" t="str">
        <f t="shared" ref="W392:W434" ca="1" si="21">HYPERLINK(CONCATENATE(LEFT(CELL("nombrearchivo"),FIND(_xlfn.UNICHAR(91),CELL("nombrearchivo"),1)-1),MID(CELL("nombrearchivo"),FIND(_xlfn.UNICHAR(93),CELL("nombrearchivo"),1)+1,14),"\",UPPER($N$6)," ",N392,"\",RIGHT(CELL("nombrearchivo"),4),"CJ",N392,"CP",O392,".pdf"),CONCATENATE(RIGHT(CELL("nombrearchivo"),4),"CJ",N392,"CP",O392))</f>
        <v>2019CJ63CP6</v>
      </c>
    </row>
    <row r="393" spans="1:23" s="40" customFormat="1" ht="32.25" customHeight="1">
      <c r="A393" s="38">
        <f t="shared" ref="A393:A434" si="22">+A392+1</f>
        <v>387</v>
      </c>
      <c r="B393" s="41" t="s">
        <v>2539</v>
      </c>
      <c r="C393" s="41" t="s">
        <v>30</v>
      </c>
      <c r="D393" s="41" t="s">
        <v>31</v>
      </c>
      <c r="E393" s="39"/>
      <c r="F393" s="41" t="s">
        <v>2380</v>
      </c>
      <c r="G393" s="41" t="s">
        <v>2381</v>
      </c>
      <c r="H393" s="41">
        <v>155388918</v>
      </c>
      <c r="I393" s="41"/>
      <c r="J393" s="41"/>
      <c r="K393" s="41"/>
      <c r="L393" s="96">
        <v>43244</v>
      </c>
      <c r="M393" s="96">
        <v>43244</v>
      </c>
      <c r="N393" s="41">
        <v>64</v>
      </c>
      <c r="O393" s="41">
        <v>1</v>
      </c>
      <c r="P393" s="37" t="s">
        <v>212</v>
      </c>
      <c r="Q393" s="41">
        <v>201</v>
      </c>
      <c r="R393" s="41">
        <v>396</v>
      </c>
      <c r="S393" s="88">
        <f t="shared" ref="S393:S434" si="23">R393-Q393+1</f>
        <v>196</v>
      </c>
      <c r="T393" s="41" t="s">
        <v>35</v>
      </c>
      <c r="U393" s="41" t="s">
        <v>36</v>
      </c>
      <c r="V393" s="41"/>
      <c r="W393" s="133" t="str">
        <f t="shared" ca="1" si="21"/>
        <v>2019CJ64CP1</v>
      </c>
    </row>
    <row r="394" spans="1:23" s="40" customFormat="1" ht="32.25" customHeight="1">
      <c r="A394" s="38">
        <f t="shared" si="22"/>
        <v>388</v>
      </c>
      <c r="B394" s="41" t="s">
        <v>2539</v>
      </c>
      <c r="C394" s="41" t="s">
        <v>30</v>
      </c>
      <c r="D394" s="41" t="s">
        <v>31</v>
      </c>
      <c r="E394" s="39"/>
      <c r="F394" s="41" t="s">
        <v>2380</v>
      </c>
      <c r="G394" s="41" t="s">
        <v>2381</v>
      </c>
      <c r="H394" s="41">
        <v>155388918</v>
      </c>
      <c r="I394" s="41"/>
      <c r="J394" s="41"/>
      <c r="K394" s="41"/>
      <c r="L394" s="96">
        <v>43244</v>
      </c>
      <c r="M394" s="96">
        <v>43244</v>
      </c>
      <c r="N394" s="41">
        <v>64</v>
      </c>
      <c r="O394" s="41">
        <v>2</v>
      </c>
      <c r="P394" s="37" t="s">
        <v>213</v>
      </c>
      <c r="Q394" s="41">
        <v>397</v>
      </c>
      <c r="R394" s="41">
        <v>597</v>
      </c>
      <c r="S394" s="88">
        <f t="shared" si="23"/>
        <v>201</v>
      </c>
      <c r="T394" s="41" t="s">
        <v>35</v>
      </c>
      <c r="U394" s="41" t="s">
        <v>36</v>
      </c>
      <c r="V394" s="41"/>
      <c r="W394" s="133" t="str">
        <f t="shared" ca="1" si="21"/>
        <v>2019CJ64CP2</v>
      </c>
    </row>
    <row r="395" spans="1:23" s="40" customFormat="1" ht="32.25" customHeight="1">
      <c r="A395" s="38">
        <f t="shared" si="22"/>
        <v>389</v>
      </c>
      <c r="B395" s="41" t="s">
        <v>2539</v>
      </c>
      <c r="C395" s="41" t="s">
        <v>30</v>
      </c>
      <c r="D395" s="41" t="s">
        <v>31</v>
      </c>
      <c r="E395" s="39"/>
      <c r="F395" s="41" t="s">
        <v>2380</v>
      </c>
      <c r="G395" s="41" t="s">
        <v>2381</v>
      </c>
      <c r="H395" s="41">
        <v>155388918</v>
      </c>
      <c r="I395" s="41"/>
      <c r="J395" s="41"/>
      <c r="K395" s="41"/>
      <c r="L395" s="96">
        <v>43244</v>
      </c>
      <c r="M395" s="96">
        <v>43244</v>
      </c>
      <c r="N395" s="41">
        <v>64</v>
      </c>
      <c r="O395" s="41">
        <v>3</v>
      </c>
      <c r="P395" s="37" t="s">
        <v>214</v>
      </c>
      <c r="Q395" s="41">
        <v>598</v>
      </c>
      <c r="R395" s="41">
        <v>801</v>
      </c>
      <c r="S395" s="88">
        <f t="shared" si="23"/>
        <v>204</v>
      </c>
      <c r="T395" s="41" t="s">
        <v>35</v>
      </c>
      <c r="U395" s="41" t="s">
        <v>36</v>
      </c>
      <c r="V395" s="41"/>
      <c r="W395" s="133" t="str">
        <f t="shared" ca="1" si="21"/>
        <v>2019CJ64CP3</v>
      </c>
    </row>
    <row r="396" spans="1:23" s="40" customFormat="1" ht="32.25" customHeight="1">
      <c r="A396" s="38">
        <f t="shared" si="22"/>
        <v>390</v>
      </c>
      <c r="B396" s="41" t="s">
        <v>2539</v>
      </c>
      <c r="C396" s="41" t="s">
        <v>30</v>
      </c>
      <c r="D396" s="41" t="s">
        <v>31</v>
      </c>
      <c r="E396" s="39"/>
      <c r="F396" s="41" t="s">
        <v>2380</v>
      </c>
      <c r="G396" s="41" t="s">
        <v>2381</v>
      </c>
      <c r="H396" s="41">
        <v>155388918</v>
      </c>
      <c r="I396" s="41"/>
      <c r="J396" s="41"/>
      <c r="K396" s="41"/>
      <c r="L396" s="96">
        <v>43244</v>
      </c>
      <c r="M396" s="96">
        <v>43244</v>
      </c>
      <c r="N396" s="41">
        <v>64</v>
      </c>
      <c r="O396" s="41">
        <v>4</v>
      </c>
      <c r="P396" s="37" t="s">
        <v>215</v>
      </c>
      <c r="Q396" s="41">
        <v>802</v>
      </c>
      <c r="R396" s="41">
        <v>864</v>
      </c>
      <c r="S396" s="88">
        <f t="shared" si="23"/>
        <v>63</v>
      </c>
      <c r="T396" s="41" t="s">
        <v>35</v>
      </c>
      <c r="U396" s="41" t="s">
        <v>36</v>
      </c>
      <c r="V396" s="41"/>
      <c r="W396" s="133" t="str">
        <f t="shared" ca="1" si="21"/>
        <v>2019CJ64CP4</v>
      </c>
    </row>
    <row r="397" spans="1:23" s="40" customFormat="1" ht="32.25" customHeight="1">
      <c r="A397" s="38">
        <f t="shared" si="22"/>
        <v>391</v>
      </c>
      <c r="B397" s="41" t="s">
        <v>2539</v>
      </c>
      <c r="C397" s="41" t="s">
        <v>30</v>
      </c>
      <c r="D397" s="41" t="s">
        <v>31</v>
      </c>
      <c r="E397" s="39"/>
      <c r="F397" s="41" t="s">
        <v>2380</v>
      </c>
      <c r="G397" s="41" t="s">
        <v>2381</v>
      </c>
      <c r="H397" s="41" t="s">
        <v>2633</v>
      </c>
      <c r="I397" s="41"/>
      <c r="J397" s="41"/>
      <c r="K397" s="41"/>
      <c r="L397" s="96">
        <v>43244</v>
      </c>
      <c r="M397" s="96">
        <v>43244</v>
      </c>
      <c r="N397" s="41">
        <v>64</v>
      </c>
      <c r="O397" s="41">
        <v>5</v>
      </c>
      <c r="P397" s="37"/>
      <c r="Q397" s="41">
        <v>1</v>
      </c>
      <c r="R397" s="41">
        <v>202</v>
      </c>
      <c r="S397" s="88">
        <f t="shared" si="23"/>
        <v>202</v>
      </c>
      <c r="T397" s="41" t="s">
        <v>35</v>
      </c>
      <c r="U397" s="41" t="s">
        <v>36</v>
      </c>
      <c r="V397" s="41"/>
      <c r="W397" s="133" t="str">
        <f t="shared" ca="1" si="21"/>
        <v>2019CJ64CP5</v>
      </c>
    </row>
    <row r="398" spans="1:23" s="40" customFormat="1" ht="32.25" customHeight="1">
      <c r="A398" s="38">
        <f t="shared" si="22"/>
        <v>392</v>
      </c>
      <c r="B398" s="41" t="s">
        <v>2539</v>
      </c>
      <c r="C398" s="41" t="s">
        <v>30</v>
      </c>
      <c r="D398" s="41" t="s">
        <v>31</v>
      </c>
      <c r="E398" s="39"/>
      <c r="F398" s="41" t="s">
        <v>2380</v>
      </c>
      <c r="G398" s="41" t="s">
        <v>2381</v>
      </c>
      <c r="H398" s="41" t="s">
        <v>2634</v>
      </c>
      <c r="I398" s="41"/>
      <c r="J398" s="41"/>
      <c r="K398" s="41"/>
      <c r="L398" s="96">
        <v>43244</v>
      </c>
      <c r="M398" s="96">
        <v>43244</v>
      </c>
      <c r="N398" s="41">
        <v>64</v>
      </c>
      <c r="O398" s="41">
        <v>6</v>
      </c>
      <c r="P398" s="37"/>
      <c r="Q398" s="41">
        <v>1</v>
      </c>
      <c r="R398" s="41">
        <v>129</v>
      </c>
      <c r="S398" s="88">
        <f t="shared" si="23"/>
        <v>129</v>
      </c>
      <c r="T398" s="41" t="s">
        <v>35</v>
      </c>
      <c r="U398" s="41" t="s">
        <v>36</v>
      </c>
      <c r="V398" s="41"/>
      <c r="W398" s="133" t="str">
        <f t="shared" ca="1" si="21"/>
        <v>2019CJ64CP6</v>
      </c>
    </row>
    <row r="399" spans="1:23" s="40" customFormat="1" ht="32.25" customHeight="1">
      <c r="A399" s="38">
        <f t="shared" si="22"/>
        <v>393</v>
      </c>
      <c r="B399" s="41" t="s">
        <v>2539</v>
      </c>
      <c r="C399" s="41" t="s">
        <v>30</v>
      </c>
      <c r="D399" s="41" t="s">
        <v>31</v>
      </c>
      <c r="E399" s="39"/>
      <c r="F399" s="41" t="s">
        <v>2380</v>
      </c>
      <c r="G399" s="41" t="s">
        <v>2381</v>
      </c>
      <c r="H399" s="41">
        <v>156572318</v>
      </c>
      <c r="I399" s="41"/>
      <c r="J399" s="41"/>
      <c r="K399" s="41"/>
      <c r="L399" s="96">
        <v>43244</v>
      </c>
      <c r="M399" s="96">
        <v>43244</v>
      </c>
      <c r="N399" s="41">
        <v>65</v>
      </c>
      <c r="O399" s="41">
        <v>1</v>
      </c>
      <c r="P399" s="37" t="s">
        <v>125</v>
      </c>
      <c r="Q399" s="41">
        <v>1</v>
      </c>
      <c r="R399" s="41">
        <v>200</v>
      </c>
      <c r="S399" s="88">
        <f t="shared" si="23"/>
        <v>200</v>
      </c>
      <c r="T399" s="41" t="s">
        <v>35</v>
      </c>
      <c r="U399" s="41" t="s">
        <v>36</v>
      </c>
      <c r="V399" s="41"/>
      <c r="W399" s="133" t="str">
        <f t="shared" ca="1" si="21"/>
        <v>2019CJ65CP1</v>
      </c>
    </row>
    <row r="400" spans="1:23" s="40" customFormat="1" ht="32.25" customHeight="1">
      <c r="A400" s="38">
        <f t="shared" si="22"/>
        <v>394</v>
      </c>
      <c r="B400" s="41" t="s">
        <v>2539</v>
      </c>
      <c r="C400" s="41" t="s">
        <v>30</v>
      </c>
      <c r="D400" s="41" t="s">
        <v>31</v>
      </c>
      <c r="E400" s="39"/>
      <c r="F400" s="41" t="s">
        <v>2380</v>
      </c>
      <c r="G400" s="41" t="s">
        <v>2381</v>
      </c>
      <c r="H400" s="41">
        <v>156572318</v>
      </c>
      <c r="I400" s="41"/>
      <c r="J400" s="41"/>
      <c r="K400" s="41"/>
      <c r="L400" s="96">
        <v>43244</v>
      </c>
      <c r="M400" s="96">
        <v>43244</v>
      </c>
      <c r="N400" s="41">
        <v>65</v>
      </c>
      <c r="O400" s="41">
        <v>2</v>
      </c>
      <c r="P400" s="37" t="s">
        <v>126</v>
      </c>
      <c r="Q400" s="41">
        <v>201</v>
      </c>
      <c r="R400" s="41">
        <v>348</v>
      </c>
      <c r="S400" s="88">
        <f t="shared" si="23"/>
        <v>148</v>
      </c>
      <c r="T400" s="41" t="s">
        <v>35</v>
      </c>
      <c r="U400" s="41" t="s">
        <v>36</v>
      </c>
      <c r="V400" s="41"/>
      <c r="W400" s="133" t="str">
        <f t="shared" ca="1" si="21"/>
        <v>2019CJ65CP2</v>
      </c>
    </row>
    <row r="401" spans="1:23" s="40" customFormat="1" ht="32.25" customHeight="1">
      <c r="A401" s="38">
        <f t="shared" si="22"/>
        <v>395</v>
      </c>
      <c r="B401" s="41" t="s">
        <v>2539</v>
      </c>
      <c r="C401" s="41" t="s">
        <v>30</v>
      </c>
      <c r="D401" s="41" t="s">
        <v>31</v>
      </c>
      <c r="E401" s="39"/>
      <c r="F401" s="41" t="s">
        <v>2380</v>
      </c>
      <c r="G401" s="41" t="s">
        <v>2381</v>
      </c>
      <c r="H401" s="41" t="s">
        <v>2635</v>
      </c>
      <c r="I401" s="41"/>
      <c r="J401" s="41"/>
      <c r="K401" s="41"/>
      <c r="L401" s="96">
        <v>43244</v>
      </c>
      <c r="M401" s="96">
        <v>43245</v>
      </c>
      <c r="N401" s="41">
        <v>65</v>
      </c>
      <c r="O401" s="41">
        <v>3</v>
      </c>
      <c r="P401" s="37"/>
      <c r="Q401" s="41">
        <v>1</v>
      </c>
      <c r="R401" s="41">
        <v>112</v>
      </c>
      <c r="S401" s="88">
        <f t="shared" si="23"/>
        <v>112</v>
      </c>
      <c r="T401" s="41" t="s">
        <v>35</v>
      </c>
      <c r="U401" s="41" t="s">
        <v>36</v>
      </c>
      <c r="V401" s="41"/>
      <c r="W401" s="133" t="str">
        <f t="shared" ca="1" si="21"/>
        <v>2019CJ65CP3</v>
      </c>
    </row>
    <row r="402" spans="1:23" s="40" customFormat="1" ht="32.25" customHeight="1">
      <c r="A402" s="38">
        <f t="shared" si="22"/>
        <v>396</v>
      </c>
      <c r="B402" s="41" t="s">
        <v>2539</v>
      </c>
      <c r="C402" s="41" t="s">
        <v>30</v>
      </c>
      <c r="D402" s="41" t="s">
        <v>31</v>
      </c>
      <c r="E402" s="39"/>
      <c r="F402" s="41" t="s">
        <v>2380</v>
      </c>
      <c r="G402" s="41" t="s">
        <v>2381</v>
      </c>
      <c r="H402" s="41">
        <v>157772318</v>
      </c>
      <c r="I402" s="41"/>
      <c r="J402" s="41"/>
      <c r="K402" s="41"/>
      <c r="L402" s="96">
        <v>43245</v>
      </c>
      <c r="M402" s="96">
        <v>43245</v>
      </c>
      <c r="N402" s="41">
        <v>65</v>
      </c>
      <c r="O402" s="41">
        <v>4</v>
      </c>
      <c r="P402" s="37"/>
      <c r="Q402" s="41">
        <v>1</v>
      </c>
      <c r="R402" s="41">
        <v>157</v>
      </c>
      <c r="S402" s="88">
        <f t="shared" si="23"/>
        <v>157</v>
      </c>
      <c r="T402" s="41" t="s">
        <v>35</v>
      </c>
      <c r="U402" s="41" t="s">
        <v>36</v>
      </c>
      <c r="V402" s="41"/>
      <c r="W402" s="133" t="str">
        <f t="shared" ca="1" si="21"/>
        <v>2019CJ65CP4</v>
      </c>
    </row>
    <row r="403" spans="1:23" s="40" customFormat="1" ht="32.25" customHeight="1">
      <c r="A403" s="38">
        <f t="shared" si="22"/>
        <v>397</v>
      </c>
      <c r="B403" s="41" t="s">
        <v>2539</v>
      </c>
      <c r="C403" s="41" t="s">
        <v>30</v>
      </c>
      <c r="D403" s="41" t="s">
        <v>31</v>
      </c>
      <c r="E403" s="39"/>
      <c r="F403" s="41" t="s">
        <v>2380</v>
      </c>
      <c r="G403" s="41" t="s">
        <v>2381</v>
      </c>
      <c r="H403" s="41">
        <v>157774918</v>
      </c>
      <c r="I403" s="41"/>
      <c r="J403" s="41"/>
      <c r="K403" s="41"/>
      <c r="L403" s="96">
        <v>43245</v>
      </c>
      <c r="M403" s="96">
        <v>43245</v>
      </c>
      <c r="N403" s="41">
        <v>65</v>
      </c>
      <c r="O403" s="41">
        <v>5</v>
      </c>
      <c r="P403" s="37" t="s">
        <v>125</v>
      </c>
      <c r="Q403" s="41">
        <v>1</v>
      </c>
      <c r="R403" s="41">
        <v>202</v>
      </c>
      <c r="S403" s="88">
        <f t="shared" si="23"/>
        <v>202</v>
      </c>
      <c r="T403" s="41" t="s">
        <v>35</v>
      </c>
      <c r="U403" s="41" t="s">
        <v>36</v>
      </c>
      <c r="V403" s="41"/>
      <c r="W403" s="133" t="str">
        <f t="shared" ca="1" si="21"/>
        <v>2019CJ65CP5</v>
      </c>
    </row>
    <row r="404" spans="1:23" s="40" customFormat="1" ht="32.25" customHeight="1">
      <c r="A404" s="38">
        <f t="shared" si="22"/>
        <v>398</v>
      </c>
      <c r="B404" s="41" t="s">
        <v>2539</v>
      </c>
      <c r="C404" s="41" t="s">
        <v>30</v>
      </c>
      <c r="D404" s="41" t="s">
        <v>31</v>
      </c>
      <c r="E404" s="39"/>
      <c r="F404" s="41" t="s">
        <v>2380</v>
      </c>
      <c r="G404" s="41" t="s">
        <v>2381</v>
      </c>
      <c r="H404" s="41">
        <v>157774918</v>
      </c>
      <c r="I404" s="41"/>
      <c r="J404" s="41"/>
      <c r="K404" s="41"/>
      <c r="L404" s="96">
        <v>43245</v>
      </c>
      <c r="M404" s="96">
        <v>43245</v>
      </c>
      <c r="N404" s="41">
        <v>65</v>
      </c>
      <c r="O404" s="41">
        <v>6</v>
      </c>
      <c r="P404" s="37" t="s">
        <v>126</v>
      </c>
      <c r="Q404" s="41">
        <v>203</v>
      </c>
      <c r="R404" s="41">
        <v>273</v>
      </c>
      <c r="S404" s="88">
        <f t="shared" si="23"/>
        <v>71</v>
      </c>
      <c r="T404" s="41" t="s">
        <v>35</v>
      </c>
      <c r="U404" s="41" t="s">
        <v>36</v>
      </c>
      <c r="V404" s="41"/>
      <c r="W404" s="133" t="str">
        <f t="shared" ca="1" si="21"/>
        <v>2019CJ65CP6</v>
      </c>
    </row>
    <row r="405" spans="1:23" s="40" customFormat="1" ht="32.25" customHeight="1">
      <c r="A405" s="38">
        <f t="shared" si="22"/>
        <v>399</v>
      </c>
      <c r="B405" s="41" t="s">
        <v>2539</v>
      </c>
      <c r="C405" s="41" t="s">
        <v>30</v>
      </c>
      <c r="D405" s="41" t="s">
        <v>31</v>
      </c>
      <c r="E405" s="39"/>
      <c r="F405" s="41" t="s">
        <v>2380</v>
      </c>
      <c r="G405" s="41" t="s">
        <v>2381</v>
      </c>
      <c r="H405" s="41" t="s">
        <v>2636</v>
      </c>
      <c r="I405" s="41"/>
      <c r="J405" s="41"/>
      <c r="K405" s="41"/>
      <c r="L405" s="96">
        <v>43245</v>
      </c>
      <c r="M405" s="96">
        <v>43245</v>
      </c>
      <c r="N405" s="41">
        <v>66</v>
      </c>
      <c r="O405" s="41">
        <v>1</v>
      </c>
      <c r="P405" s="37"/>
      <c r="Q405" s="41">
        <v>1</v>
      </c>
      <c r="R405" s="41">
        <v>187</v>
      </c>
      <c r="S405" s="88">
        <f t="shared" si="23"/>
        <v>187</v>
      </c>
      <c r="T405" s="41" t="s">
        <v>35</v>
      </c>
      <c r="U405" s="41" t="s">
        <v>36</v>
      </c>
      <c r="V405" s="41"/>
      <c r="W405" s="133" t="str">
        <f t="shared" ca="1" si="21"/>
        <v>2019CJ66CP1</v>
      </c>
    </row>
    <row r="406" spans="1:23" s="40" customFormat="1" ht="32.25" customHeight="1">
      <c r="A406" s="38">
        <f t="shared" si="22"/>
        <v>400</v>
      </c>
      <c r="B406" s="41" t="s">
        <v>2539</v>
      </c>
      <c r="C406" s="41" t="s">
        <v>30</v>
      </c>
      <c r="D406" s="41" t="s">
        <v>31</v>
      </c>
      <c r="E406" s="39"/>
      <c r="F406" s="41" t="s">
        <v>2380</v>
      </c>
      <c r="G406" s="41" t="s">
        <v>2381</v>
      </c>
      <c r="H406" s="41" t="s">
        <v>2637</v>
      </c>
      <c r="I406" s="41"/>
      <c r="J406" s="41"/>
      <c r="K406" s="41"/>
      <c r="L406" s="96">
        <v>43245</v>
      </c>
      <c r="M406" s="96">
        <v>43248</v>
      </c>
      <c r="N406" s="41">
        <v>66</v>
      </c>
      <c r="O406" s="41">
        <v>2</v>
      </c>
      <c r="P406" s="37"/>
      <c r="Q406" s="41">
        <v>1</v>
      </c>
      <c r="R406" s="41">
        <v>205</v>
      </c>
      <c r="S406" s="88">
        <f t="shared" si="23"/>
        <v>205</v>
      </c>
      <c r="T406" s="41" t="s">
        <v>35</v>
      </c>
      <c r="U406" s="41" t="s">
        <v>36</v>
      </c>
      <c r="V406" s="41"/>
      <c r="W406" s="133" t="str">
        <f t="shared" ca="1" si="21"/>
        <v>2019CJ66CP2</v>
      </c>
    </row>
    <row r="407" spans="1:23" s="40" customFormat="1" ht="32.25" customHeight="1">
      <c r="A407" s="38">
        <f t="shared" si="22"/>
        <v>401</v>
      </c>
      <c r="B407" s="41" t="s">
        <v>2539</v>
      </c>
      <c r="C407" s="41" t="s">
        <v>30</v>
      </c>
      <c r="D407" s="41" t="s">
        <v>31</v>
      </c>
      <c r="E407" s="39"/>
      <c r="F407" s="41" t="s">
        <v>2380</v>
      </c>
      <c r="G407" s="41" t="s">
        <v>2381</v>
      </c>
      <c r="H407" s="41" t="s">
        <v>2638</v>
      </c>
      <c r="I407" s="41"/>
      <c r="J407" s="41"/>
      <c r="K407" s="41"/>
      <c r="L407" s="96">
        <v>43249</v>
      </c>
      <c r="M407" s="96">
        <v>43249</v>
      </c>
      <c r="N407" s="41">
        <v>66</v>
      </c>
      <c r="O407" s="41">
        <v>3</v>
      </c>
      <c r="P407" s="37"/>
      <c r="Q407" s="41">
        <v>1</v>
      </c>
      <c r="R407" s="41">
        <v>207</v>
      </c>
      <c r="S407" s="88">
        <f t="shared" si="23"/>
        <v>207</v>
      </c>
      <c r="T407" s="41" t="s">
        <v>35</v>
      </c>
      <c r="U407" s="41" t="s">
        <v>36</v>
      </c>
      <c r="V407" s="41"/>
      <c r="W407" s="133" t="str">
        <f t="shared" ca="1" si="21"/>
        <v>2019CJ66CP3</v>
      </c>
    </row>
    <row r="408" spans="1:23" s="40" customFormat="1" ht="32.25" customHeight="1">
      <c r="A408" s="38">
        <f t="shared" si="22"/>
        <v>402</v>
      </c>
      <c r="B408" s="41" t="s">
        <v>2539</v>
      </c>
      <c r="C408" s="41" t="s">
        <v>30</v>
      </c>
      <c r="D408" s="41" t="s">
        <v>31</v>
      </c>
      <c r="E408" s="39"/>
      <c r="F408" s="41" t="s">
        <v>2380</v>
      </c>
      <c r="G408" s="41" t="s">
        <v>2381</v>
      </c>
      <c r="H408" s="41" t="s">
        <v>2639</v>
      </c>
      <c r="I408" s="41"/>
      <c r="J408" s="41"/>
      <c r="K408" s="41"/>
      <c r="L408" s="96">
        <v>43249</v>
      </c>
      <c r="M408" s="96">
        <v>43249</v>
      </c>
      <c r="N408" s="41">
        <v>66</v>
      </c>
      <c r="O408" s="41">
        <v>4</v>
      </c>
      <c r="P408" s="37"/>
      <c r="Q408" s="41">
        <v>1</v>
      </c>
      <c r="R408" s="41">
        <v>200</v>
      </c>
      <c r="S408" s="88">
        <f t="shared" si="23"/>
        <v>200</v>
      </c>
      <c r="T408" s="41" t="s">
        <v>35</v>
      </c>
      <c r="U408" s="41" t="s">
        <v>36</v>
      </c>
      <c r="V408" s="41"/>
      <c r="W408" s="133" t="str">
        <f t="shared" ca="1" si="21"/>
        <v>2019CJ66CP4</v>
      </c>
    </row>
    <row r="409" spans="1:23" s="40" customFormat="1" ht="32.25" customHeight="1">
      <c r="A409" s="38">
        <f t="shared" si="22"/>
        <v>403</v>
      </c>
      <c r="B409" s="41" t="s">
        <v>2539</v>
      </c>
      <c r="C409" s="41" t="s">
        <v>30</v>
      </c>
      <c r="D409" s="41" t="s">
        <v>31</v>
      </c>
      <c r="E409" s="39"/>
      <c r="F409" s="41" t="s">
        <v>2380</v>
      </c>
      <c r="G409" s="41" t="s">
        <v>2381</v>
      </c>
      <c r="H409" s="41" t="s">
        <v>2640</v>
      </c>
      <c r="I409" s="41"/>
      <c r="J409" s="41"/>
      <c r="K409" s="41"/>
      <c r="L409" s="96">
        <v>43249</v>
      </c>
      <c r="M409" s="96">
        <v>43249</v>
      </c>
      <c r="N409" s="41">
        <v>66</v>
      </c>
      <c r="O409" s="41">
        <v>5</v>
      </c>
      <c r="P409" s="37"/>
      <c r="Q409" s="41">
        <v>1</v>
      </c>
      <c r="R409" s="41">
        <v>202</v>
      </c>
      <c r="S409" s="88">
        <f t="shared" si="23"/>
        <v>202</v>
      </c>
      <c r="T409" s="41" t="s">
        <v>35</v>
      </c>
      <c r="U409" s="41" t="s">
        <v>36</v>
      </c>
      <c r="V409" s="41"/>
      <c r="W409" s="133" t="str">
        <f t="shared" ca="1" si="21"/>
        <v>2019CJ66CP5</v>
      </c>
    </row>
    <row r="410" spans="1:23" s="40" customFormat="1" ht="32.25" customHeight="1">
      <c r="A410" s="38">
        <f t="shared" si="22"/>
        <v>404</v>
      </c>
      <c r="B410" s="41" t="s">
        <v>2539</v>
      </c>
      <c r="C410" s="41" t="s">
        <v>30</v>
      </c>
      <c r="D410" s="41" t="s">
        <v>31</v>
      </c>
      <c r="E410" s="39"/>
      <c r="F410" s="41" t="s">
        <v>2380</v>
      </c>
      <c r="G410" s="41" t="s">
        <v>2381</v>
      </c>
      <c r="H410" s="41" t="s">
        <v>2641</v>
      </c>
      <c r="I410" s="41"/>
      <c r="J410" s="41"/>
      <c r="K410" s="41"/>
      <c r="L410" s="96">
        <v>43249</v>
      </c>
      <c r="M410" s="96">
        <v>43249</v>
      </c>
      <c r="N410" s="41">
        <v>66</v>
      </c>
      <c r="O410" s="41">
        <v>6</v>
      </c>
      <c r="P410" s="37"/>
      <c r="Q410" s="41">
        <v>1</v>
      </c>
      <c r="R410" s="41">
        <v>204</v>
      </c>
      <c r="S410" s="88">
        <f t="shared" si="23"/>
        <v>204</v>
      </c>
      <c r="T410" s="41" t="s">
        <v>35</v>
      </c>
      <c r="U410" s="41" t="s">
        <v>36</v>
      </c>
      <c r="V410" s="41"/>
      <c r="W410" s="133" t="str">
        <f t="shared" ca="1" si="21"/>
        <v>2019CJ66CP6</v>
      </c>
    </row>
    <row r="411" spans="1:23" s="40" customFormat="1" ht="32.25" customHeight="1">
      <c r="A411" s="38">
        <f t="shared" si="22"/>
        <v>405</v>
      </c>
      <c r="B411" s="41" t="s">
        <v>2539</v>
      </c>
      <c r="C411" s="41" t="s">
        <v>30</v>
      </c>
      <c r="D411" s="41" t="s">
        <v>31</v>
      </c>
      <c r="E411" s="39"/>
      <c r="F411" s="41" t="s">
        <v>2380</v>
      </c>
      <c r="G411" s="41" t="s">
        <v>2381</v>
      </c>
      <c r="H411" s="41" t="s">
        <v>2642</v>
      </c>
      <c r="I411" s="41"/>
      <c r="J411" s="41"/>
      <c r="K411" s="41"/>
      <c r="L411" s="96">
        <v>43249</v>
      </c>
      <c r="M411" s="96">
        <v>43249</v>
      </c>
      <c r="N411" s="41">
        <v>67</v>
      </c>
      <c r="O411" s="41">
        <v>1</v>
      </c>
      <c r="P411" s="37"/>
      <c r="Q411" s="41">
        <v>1</v>
      </c>
      <c r="R411" s="41">
        <v>206</v>
      </c>
      <c r="S411" s="88">
        <f t="shared" si="23"/>
        <v>206</v>
      </c>
      <c r="T411" s="41" t="s">
        <v>35</v>
      </c>
      <c r="U411" s="41" t="s">
        <v>36</v>
      </c>
      <c r="V411" s="41"/>
      <c r="W411" s="133" t="str">
        <f t="shared" ca="1" si="21"/>
        <v>2019CJ67CP1</v>
      </c>
    </row>
    <row r="412" spans="1:23" s="40" customFormat="1" ht="32.25" customHeight="1">
      <c r="A412" s="38">
        <f t="shared" si="22"/>
        <v>406</v>
      </c>
      <c r="B412" s="41" t="s">
        <v>2539</v>
      </c>
      <c r="C412" s="41" t="s">
        <v>30</v>
      </c>
      <c r="D412" s="41" t="s">
        <v>31</v>
      </c>
      <c r="E412" s="39"/>
      <c r="F412" s="41" t="s">
        <v>2380</v>
      </c>
      <c r="G412" s="41" t="s">
        <v>2381</v>
      </c>
      <c r="H412" s="41" t="s">
        <v>2643</v>
      </c>
      <c r="I412" s="41"/>
      <c r="J412" s="41"/>
      <c r="K412" s="41"/>
      <c r="L412" s="96">
        <v>43249</v>
      </c>
      <c r="M412" s="96">
        <v>43249</v>
      </c>
      <c r="N412" s="41">
        <v>67</v>
      </c>
      <c r="O412" s="41">
        <v>2</v>
      </c>
      <c r="P412" s="37"/>
      <c r="Q412" s="41">
        <v>1</v>
      </c>
      <c r="R412" s="41">
        <v>105</v>
      </c>
      <c r="S412" s="88">
        <f t="shared" si="23"/>
        <v>105</v>
      </c>
      <c r="T412" s="41" t="s">
        <v>35</v>
      </c>
      <c r="U412" s="41" t="s">
        <v>36</v>
      </c>
      <c r="V412" s="41"/>
      <c r="W412" s="133" t="str">
        <f t="shared" ca="1" si="21"/>
        <v>2019CJ67CP2</v>
      </c>
    </row>
    <row r="413" spans="1:23" s="40" customFormat="1" ht="32.25" customHeight="1">
      <c r="A413" s="38">
        <f t="shared" si="22"/>
        <v>407</v>
      </c>
      <c r="B413" s="41" t="s">
        <v>2539</v>
      </c>
      <c r="C413" s="41" t="s">
        <v>30</v>
      </c>
      <c r="D413" s="41" t="s">
        <v>31</v>
      </c>
      <c r="E413" s="39"/>
      <c r="F413" s="41" t="s">
        <v>2380</v>
      </c>
      <c r="G413" s="41" t="s">
        <v>2381</v>
      </c>
      <c r="H413" s="41" t="s">
        <v>2644</v>
      </c>
      <c r="I413" s="41"/>
      <c r="J413" s="41"/>
      <c r="K413" s="41"/>
      <c r="L413" s="96">
        <v>43249</v>
      </c>
      <c r="M413" s="96">
        <v>43250</v>
      </c>
      <c r="N413" s="41">
        <v>67</v>
      </c>
      <c r="O413" s="41">
        <v>3</v>
      </c>
      <c r="P413" s="37"/>
      <c r="Q413" s="41">
        <v>1</v>
      </c>
      <c r="R413" s="41">
        <v>170</v>
      </c>
      <c r="S413" s="88">
        <f t="shared" si="23"/>
        <v>170</v>
      </c>
      <c r="T413" s="41" t="s">
        <v>35</v>
      </c>
      <c r="U413" s="41" t="s">
        <v>36</v>
      </c>
      <c r="V413" s="41"/>
      <c r="W413" s="133" t="str">
        <f t="shared" ca="1" si="21"/>
        <v>2019CJ67CP3</v>
      </c>
    </row>
    <row r="414" spans="1:23" s="40" customFormat="1" ht="32.25" customHeight="1">
      <c r="A414" s="38">
        <f t="shared" si="22"/>
        <v>408</v>
      </c>
      <c r="B414" s="41" t="s">
        <v>2539</v>
      </c>
      <c r="C414" s="41" t="s">
        <v>30</v>
      </c>
      <c r="D414" s="41" t="s">
        <v>31</v>
      </c>
      <c r="E414" s="39"/>
      <c r="F414" s="41" t="s">
        <v>2380</v>
      </c>
      <c r="G414" s="41" t="s">
        <v>2381</v>
      </c>
      <c r="H414" s="41" t="s">
        <v>2645</v>
      </c>
      <c r="I414" s="41"/>
      <c r="J414" s="41"/>
      <c r="K414" s="41"/>
      <c r="L414" s="96">
        <v>43250</v>
      </c>
      <c r="M414" s="96">
        <v>43250</v>
      </c>
      <c r="N414" s="41">
        <v>67</v>
      </c>
      <c r="O414" s="41">
        <v>4</v>
      </c>
      <c r="P414" s="37"/>
      <c r="Q414" s="41">
        <v>1</v>
      </c>
      <c r="R414" s="41">
        <v>114</v>
      </c>
      <c r="S414" s="88">
        <f t="shared" si="23"/>
        <v>114</v>
      </c>
      <c r="T414" s="41" t="s">
        <v>35</v>
      </c>
      <c r="U414" s="41" t="s">
        <v>36</v>
      </c>
      <c r="V414" s="41"/>
      <c r="W414" s="133" t="str">
        <f t="shared" ca="1" si="21"/>
        <v>2019CJ67CP4</v>
      </c>
    </row>
    <row r="415" spans="1:23" s="40" customFormat="1" ht="32.25" customHeight="1">
      <c r="A415" s="38">
        <f t="shared" si="22"/>
        <v>409</v>
      </c>
      <c r="B415" s="41" t="s">
        <v>2539</v>
      </c>
      <c r="C415" s="41" t="s">
        <v>30</v>
      </c>
      <c r="D415" s="41" t="s">
        <v>31</v>
      </c>
      <c r="E415" s="39"/>
      <c r="F415" s="41" t="s">
        <v>2380</v>
      </c>
      <c r="G415" s="41" t="s">
        <v>2381</v>
      </c>
      <c r="H415" s="41" t="s">
        <v>2646</v>
      </c>
      <c r="I415" s="41"/>
      <c r="J415" s="41"/>
      <c r="K415" s="41"/>
      <c r="L415" s="96">
        <v>43250</v>
      </c>
      <c r="M415" s="96">
        <v>43250</v>
      </c>
      <c r="N415" s="41">
        <v>67</v>
      </c>
      <c r="O415" s="41">
        <v>5</v>
      </c>
      <c r="P415" s="37"/>
      <c r="Q415" s="41">
        <v>1</v>
      </c>
      <c r="R415" s="41">
        <v>140</v>
      </c>
      <c r="S415" s="88">
        <f t="shared" si="23"/>
        <v>140</v>
      </c>
      <c r="T415" s="41" t="s">
        <v>35</v>
      </c>
      <c r="U415" s="41" t="s">
        <v>36</v>
      </c>
      <c r="V415" s="41"/>
      <c r="W415" s="133" t="str">
        <f t="shared" ca="1" si="21"/>
        <v>2019CJ67CP5</v>
      </c>
    </row>
    <row r="416" spans="1:23" s="40" customFormat="1" ht="32.25" customHeight="1">
      <c r="A416" s="38">
        <f t="shared" si="22"/>
        <v>410</v>
      </c>
      <c r="B416" s="41" t="s">
        <v>2539</v>
      </c>
      <c r="C416" s="41" t="s">
        <v>30</v>
      </c>
      <c r="D416" s="41" t="s">
        <v>31</v>
      </c>
      <c r="E416" s="39"/>
      <c r="F416" s="41" t="s">
        <v>2380</v>
      </c>
      <c r="G416" s="41" t="s">
        <v>2381</v>
      </c>
      <c r="H416" s="41">
        <v>163819618</v>
      </c>
      <c r="I416" s="41"/>
      <c r="J416" s="41"/>
      <c r="K416" s="41"/>
      <c r="L416" s="96">
        <v>43250</v>
      </c>
      <c r="M416" s="96">
        <v>43250</v>
      </c>
      <c r="N416" s="41">
        <v>67</v>
      </c>
      <c r="O416" s="41">
        <v>6</v>
      </c>
      <c r="P416" s="37" t="s">
        <v>125</v>
      </c>
      <c r="Q416" s="41">
        <v>1</v>
      </c>
      <c r="R416" s="41">
        <v>185</v>
      </c>
      <c r="S416" s="88">
        <f t="shared" si="23"/>
        <v>185</v>
      </c>
      <c r="T416" s="41" t="s">
        <v>35</v>
      </c>
      <c r="U416" s="41" t="s">
        <v>36</v>
      </c>
      <c r="V416" s="41"/>
      <c r="W416" s="133" t="str">
        <f t="shared" ca="1" si="21"/>
        <v>2019CJ67CP6</v>
      </c>
    </row>
    <row r="417" spans="1:23" s="40" customFormat="1" ht="32.25" customHeight="1">
      <c r="A417" s="38">
        <f t="shared" si="22"/>
        <v>411</v>
      </c>
      <c r="B417" s="41" t="s">
        <v>2539</v>
      </c>
      <c r="C417" s="41" t="s">
        <v>30</v>
      </c>
      <c r="D417" s="41" t="s">
        <v>31</v>
      </c>
      <c r="E417" s="39"/>
      <c r="F417" s="41" t="s">
        <v>2380</v>
      </c>
      <c r="G417" s="41" t="s">
        <v>2381</v>
      </c>
      <c r="H417" s="41">
        <v>163819618</v>
      </c>
      <c r="I417" s="41"/>
      <c r="J417" s="41"/>
      <c r="K417" s="41"/>
      <c r="L417" s="96">
        <v>43250</v>
      </c>
      <c r="M417" s="96">
        <v>43250</v>
      </c>
      <c r="N417" s="41">
        <v>68</v>
      </c>
      <c r="O417" s="41">
        <v>1</v>
      </c>
      <c r="P417" s="37" t="s">
        <v>126</v>
      </c>
      <c r="Q417" s="41">
        <v>186</v>
      </c>
      <c r="R417" s="41">
        <v>244</v>
      </c>
      <c r="S417" s="88">
        <f t="shared" si="23"/>
        <v>59</v>
      </c>
      <c r="T417" s="41" t="s">
        <v>35</v>
      </c>
      <c r="U417" s="41" t="s">
        <v>36</v>
      </c>
      <c r="V417" s="41"/>
      <c r="W417" s="133" t="str">
        <f t="shared" ca="1" si="21"/>
        <v>2019CJ68CP1</v>
      </c>
    </row>
    <row r="418" spans="1:23" s="40" customFormat="1" ht="32.25" customHeight="1">
      <c r="A418" s="38">
        <f t="shared" si="22"/>
        <v>412</v>
      </c>
      <c r="B418" s="41" t="s">
        <v>2539</v>
      </c>
      <c r="C418" s="41" t="s">
        <v>30</v>
      </c>
      <c r="D418" s="41" t="s">
        <v>31</v>
      </c>
      <c r="E418" s="39"/>
      <c r="F418" s="41" t="s">
        <v>2380</v>
      </c>
      <c r="G418" s="41" t="s">
        <v>2381</v>
      </c>
      <c r="H418" s="41" t="s">
        <v>2647</v>
      </c>
      <c r="I418" s="41"/>
      <c r="J418" s="41"/>
      <c r="K418" s="41"/>
      <c r="L418" s="96">
        <v>43250</v>
      </c>
      <c r="M418" s="96">
        <v>43250</v>
      </c>
      <c r="N418" s="41">
        <v>68</v>
      </c>
      <c r="O418" s="41">
        <v>2</v>
      </c>
      <c r="P418" s="37"/>
      <c r="Q418" s="41">
        <v>1</v>
      </c>
      <c r="R418" s="41">
        <v>137</v>
      </c>
      <c r="S418" s="88">
        <f t="shared" si="23"/>
        <v>137</v>
      </c>
      <c r="T418" s="41" t="s">
        <v>35</v>
      </c>
      <c r="U418" s="41" t="s">
        <v>36</v>
      </c>
      <c r="V418" s="41"/>
      <c r="W418" s="133" t="str">
        <f t="shared" ca="1" si="21"/>
        <v>2019CJ68CP2</v>
      </c>
    </row>
    <row r="419" spans="1:23" s="40" customFormat="1" ht="32.25" customHeight="1">
      <c r="A419" s="38">
        <f t="shared" si="22"/>
        <v>413</v>
      </c>
      <c r="B419" s="41" t="s">
        <v>2539</v>
      </c>
      <c r="C419" s="41" t="s">
        <v>30</v>
      </c>
      <c r="D419" s="41" t="s">
        <v>31</v>
      </c>
      <c r="E419" s="39"/>
      <c r="F419" s="41" t="s">
        <v>2380</v>
      </c>
      <c r="G419" s="41" t="s">
        <v>2381</v>
      </c>
      <c r="H419" s="41">
        <v>163857318</v>
      </c>
      <c r="I419" s="41"/>
      <c r="J419" s="41"/>
      <c r="K419" s="41"/>
      <c r="L419" s="96">
        <v>43250</v>
      </c>
      <c r="M419" s="96">
        <v>43250</v>
      </c>
      <c r="N419" s="41">
        <v>68</v>
      </c>
      <c r="O419" s="41">
        <v>3</v>
      </c>
      <c r="P419" s="37"/>
      <c r="Q419" s="41">
        <v>1</v>
      </c>
      <c r="R419" s="41">
        <v>81</v>
      </c>
      <c r="S419" s="88">
        <f t="shared" si="23"/>
        <v>81</v>
      </c>
      <c r="T419" s="41" t="s">
        <v>35</v>
      </c>
      <c r="U419" s="41" t="s">
        <v>36</v>
      </c>
      <c r="V419" s="41"/>
      <c r="W419" s="133" t="str">
        <f t="shared" ca="1" si="21"/>
        <v>2019CJ68CP3</v>
      </c>
    </row>
    <row r="420" spans="1:23" s="40" customFormat="1" ht="32.25" customHeight="1">
      <c r="A420" s="38">
        <f t="shared" si="22"/>
        <v>414</v>
      </c>
      <c r="B420" s="41" t="s">
        <v>2539</v>
      </c>
      <c r="C420" s="41" t="s">
        <v>30</v>
      </c>
      <c r="D420" s="41" t="s">
        <v>31</v>
      </c>
      <c r="E420" s="39"/>
      <c r="F420" s="41" t="s">
        <v>2380</v>
      </c>
      <c r="G420" s="41" t="s">
        <v>2381</v>
      </c>
      <c r="H420" s="41">
        <v>163996718</v>
      </c>
      <c r="I420" s="41"/>
      <c r="J420" s="41"/>
      <c r="K420" s="41"/>
      <c r="L420" s="96">
        <v>43250</v>
      </c>
      <c r="M420" s="96">
        <v>43250</v>
      </c>
      <c r="N420" s="41">
        <v>68</v>
      </c>
      <c r="O420" s="41">
        <v>4</v>
      </c>
      <c r="P420" s="37" t="s">
        <v>125</v>
      </c>
      <c r="Q420" s="41">
        <v>1</v>
      </c>
      <c r="R420" s="41">
        <v>181</v>
      </c>
      <c r="S420" s="88">
        <f t="shared" si="23"/>
        <v>181</v>
      </c>
      <c r="T420" s="41" t="s">
        <v>35</v>
      </c>
      <c r="U420" s="41" t="s">
        <v>36</v>
      </c>
      <c r="V420" s="41"/>
      <c r="W420" s="133" t="str">
        <f t="shared" ca="1" si="21"/>
        <v>2019CJ68CP4</v>
      </c>
    </row>
    <row r="421" spans="1:23" s="40" customFormat="1" ht="32.25" customHeight="1">
      <c r="A421" s="38">
        <f t="shared" si="22"/>
        <v>415</v>
      </c>
      <c r="B421" s="41" t="s">
        <v>2539</v>
      </c>
      <c r="C421" s="41" t="s">
        <v>30</v>
      </c>
      <c r="D421" s="41" t="s">
        <v>31</v>
      </c>
      <c r="E421" s="39"/>
      <c r="F421" s="41" t="s">
        <v>2380</v>
      </c>
      <c r="G421" s="41" t="s">
        <v>2381</v>
      </c>
      <c r="H421" s="41">
        <v>163996718</v>
      </c>
      <c r="I421" s="41"/>
      <c r="J421" s="41"/>
      <c r="K421" s="41"/>
      <c r="L421" s="96">
        <v>43250</v>
      </c>
      <c r="M421" s="96">
        <v>43250</v>
      </c>
      <c r="N421" s="41">
        <v>68</v>
      </c>
      <c r="O421" s="41">
        <v>5</v>
      </c>
      <c r="P421" s="37" t="s">
        <v>126</v>
      </c>
      <c r="Q421" s="41">
        <v>182</v>
      </c>
      <c r="R421" s="41">
        <v>256</v>
      </c>
      <c r="S421" s="88">
        <f t="shared" si="23"/>
        <v>75</v>
      </c>
      <c r="T421" s="41" t="s">
        <v>35</v>
      </c>
      <c r="U421" s="41" t="s">
        <v>36</v>
      </c>
      <c r="V421" s="41"/>
      <c r="W421" s="133" t="str">
        <f t="shared" ca="1" si="21"/>
        <v>2019CJ68CP5</v>
      </c>
    </row>
    <row r="422" spans="1:23" s="40" customFormat="1" ht="32.25" customHeight="1">
      <c r="A422" s="38">
        <f t="shared" si="22"/>
        <v>416</v>
      </c>
      <c r="B422" s="41" t="s">
        <v>2539</v>
      </c>
      <c r="C422" s="41" t="s">
        <v>30</v>
      </c>
      <c r="D422" s="41" t="s">
        <v>31</v>
      </c>
      <c r="E422" s="39"/>
      <c r="F422" s="41" t="s">
        <v>2380</v>
      </c>
      <c r="G422" s="41" t="s">
        <v>2381</v>
      </c>
      <c r="H422" s="41" t="s">
        <v>2648</v>
      </c>
      <c r="I422" s="41"/>
      <c r="J422" s="41"/>
      <c r="K422" s="41"/>
      <c r="L422" s="96">
        <v>43250</v>
      </c>
      <c r="M422" s="96">
        <v>43250</v>
      </c>
      <c r="N422" s="41">
        <v>68</v>
      </c>
      <c r="O422" s="41">
        <v>6</v>
      </c>
      <c r="P422" s="37"/>
      <c r="Q422" s="41">
        <v>1</v>
      </c>
      <c r="R422" s="41">
        <v>202</v>
      </c>
      <c r="S422" s="88">
        <f t="shared" si="23"/>
        <v>202</v>
      </c>
      <c r="T422" s="41" t="s">
        <v>35</v>
      </c>
      <c r="U422" s="41" t="s">
        <v>36</v>
      </c>
      <c r="V422" s="41"/>
      <c r="W422" s="133" t="str">
        <f t="shared" ca="1" si="21"/>
        <v>2019CJ68CP6</v>
      </c>
    </row>
    <row r="423" spans="1:23" s="40" customFormat="1" ht="32.25" customHeight="1">
      <c r="A423" s="38">
        <f t="shared" si="22"/>
        <v>417</v>
      </c>
      <c r="B423" s="41" t="s">
        <v>2539</v>
      </c>
      <c r="C423" s="41" t="s">
        <v>30</v>
      </c>
      <c r="D423" s="41" t="s">
        <v>31</v>
      </c>
      <c r="E423" s="39"/>
      <c r="F423" s="41" t="s">
        <v>2380</v>
      </c>
      <c r="G423" s="41" t="s">
        <v>2381</v>
      </c>
      <c r="H423" s="41" t="s">
        <v>2649</v>
      </c>
      <c r="I423" s="41"/>
      <c r="J423" s="41"/>
      <c r="K423" s="41"/>
      <c r="L423" s="96">
        <v>43250</v>
      </c>
      <c r="M423" s="96">
        <v>43250</v>
      </c>
      <c r="N423" s="41">
        <v>69</v>
      </c>
      <c r="O423" s="41">
        <v>1</v>
      </c>
      <c r="P423" s="37"/>
      <c r="Q423" s="41">
        <v>1</v>
      </c>
      <c r="R423" s="41">
        <v>202</v>
      </c>
      <c r="S423" s="88">
        <f t="shared" si="23"/>
        <v>202</v>
      </c>
      <c r="T423" s="41" t="s">
        <v>35</v>
      </c>
      <c r="U423" s="41" t="s">
        <v>36</v>
      </c>
      <c r="V423" s="41"/>
      <c r="W423" s="133" t="str">
        <f t="shared" ca="1" si="21"/>
        <v>2019CJ69CP1</v>
      </c>
    </row>
    <row r="424" spans="1:23" s="40" customFormat="1" ht="32.25" customHeight="1">
      <c r="A424" s="38">
        <f t="shared" si="22"/>
        <v>418</v>
      </c>
      <c r="B424" s="41" t="s">
        <v>2539</v>
      </c>
      <c r="C424" s="41" t="s">
        <v>30</v>
      </c>
      <c r="D424" s="41" t="s">
        <v>31</v>
      </c>
      <c r="E424" s="39"/>
      <c r="F424" s="41" t="s">
        <v>2380</v>
      </c>
      <c r="G424" s="41" t="s">
        <v>2381</v>
      </c>
      <c r="H424" s="41" t="s">
        <v>2650</v>
      </c>
      <c r="I424" s="41"/>
      <c r="J424" s="41"/>
      <c r="K424" s="41"/>
      <c r="L424" s="96">
        <v>43250</v>
      </c>
      <c r="M424" s="96">
        <v>43250</v>
      </c>
      <c r="N424" s="41">
        <v>69</v>
      </c>
      <c r="O424" s="41">
        <v>2</v>
      </c>
      <c r="P424" s="37"/>
      <c r="Q424" s="41">
        <v>1</v>
      </c>
      <c r="R424" s="41">
        <v>201</v>
      </c>
      <c r="S424" s="88">
        <f t="shared" si="23"/>
        <v>201</v>
      </c>
      <c r="T424" s="41" t="s">
        <v>35</v>
      </c>
      <c r="U424" s="41" t="s">
        <v>36</v>
      </c>
      <c r="V424" s="41"/>
      <c r="W424" s="133" t="str">
        <f t="shared" ca="1" si="21"/>
        <v>2019CJ69CP2</v>
      </c>
    </row>
    <row r="425" spans="1:23" s="40" customFormat="1" ht="32.25" customHeight="1">
      <c r="A425" s="38">
        <f t="shared" si="22"/>
        <v>419</v>
      </c>
      <c r="B425" s="41" t="s">
        <v>2539</v>
      </c>
      <c r="C425" s="41" t="s">
        <v>30</v>
      </c>
      <c r="D425" s="41" t="s">
        <v>31</v>
      </c>
      <c r="E425" s="39"/>
      <c r="F425" s="41" t="s">
        <v>2380</v>
      </c>
      <c r="G425" s="41" t="s">
        <v>2381</v>
      </c>
      <c r="H425" s="41" t="s">
        <v>2651</v>
      </c>
      <c r="I425" s="41"/>
      <c r="J425" s="41"/>
      <c r="K425" s="41"/>
      <c r="L425" s="96">
        <v>43250</v>
      </c>
      <c r="M425" s="96">
        <v>43250</v>
      </c>
      <c r="N425" s="41">
        <v>69</v>
      </c>
      <c r="O425" s="41">
        <v>3</v>
      </c>
      <c r="P425" s="37"/>
      <c r="Q425" s="41">
        <v>1</v>
      </c>
      <c r="R425" s="41">
        <v>202</v>
      </c>
      <c r="S425" s="88">
        <f t="shared" si="23"/>
        <v>202</v>
      </c>
      <c r="T425" s="41" t="s">
        <v>35</v>
      </c>
      <c r="U425" s="41" t="s">
        <v>36</v>
      </c>
      <c r="V425" s="41"/>
      <c r="W425" s="133" t="str">
        <f t="shared" ca="1" si="21"/>
        <v>2019CJ69CP3</v>
      </c>
    </row>
    <row r="426" spans="1:23" s="40" customFormat="1" ht="32.25" customHeight="1">
      <c r="A426" s="38">
        <f t="shared" si="22"/>
        <v>420</v>
      </c>
      <c r="B426" s="41" t="s">
        <v>2539</v>
      </c>
      <c r="C426" s="41" t="s">
        <v>30</v>
      </c>
      <c r="D426" s="41" t="s">
        <v>31</v>
      </c>
      <c r="E426" s="39"/>
      <c r="F426" s="41" t="s">
        <v>2380</v>
      </c>
      <c r="G426" s="41" t="s">
        <v>2381</v>
      </c>
      <c r="H426" s="41" t="s">
        <v>2652</v>
      </c>
      <c r="I426" s="41"/>
      <c r="J426" s="41"/>
      <c r="K426" s="41"/>
      <c r="L426" s="96">
        <v>43250</v>
      </c>
      <c r="M426" s="96">
        <v>43250</v>
      </c>
      <c r="N426" s="41">
        <v>69</v>
      </c>
      <c r="O426" s="41">
        <v>4</v>
      </c>
      <c r="P426" s="37"/>
      <c r="Q426" s="41">
        <v>1</v>
      </c>
      <c r="R426" s="41">
        <v>202</v>
      </c>
      <c r="S426" s="88">
        <f t="shared" si="23"/>
        <v>202</v>
      </c>
      <c r="T426" s="41" t="s">
        <v>35</v>
      </c>
      <c r="U426" s="41" t="s">
        <v>36</v>
      </c>
      <c r="V426" s="41"/>
      <c r="W426" s="133" t="str">
        <f t="shared" ca="1" si="21"/>
        <v>2019CJ69CP4</v>
      </c>
    </row>
    <row r="427" spans="1:23" s="40" customFormat="1" ht="32.25" customHeight="1">
      <c r="A427" s="38">
        <f t="shared" si="22"/>
        <v>421</v>
      </c>
      <c r="B427" s="41" t="s">
        <v>2539</v>
      </c>
      <c r="C427" s="41" t="s">
        <v>30</v>
      </c>
      <c r="D427" s="41" t="s">
        <v>31</v>
      </c>
      <c r="E427" s="39"/>
      <c r="F427" s="41" t="s">
        <v>2380</v>
      </c>
      <c r="G427" s="41" t="s">
        <v>2381</v>
      </c>
      <c r="H427" s="41" t="s">
        <v>2653</v>
      </c>
      <c r="I427" s="41"/>
      <c r="J427" s="41"/>
      <c r="K427" s="41"/>
      <c r="L427" s="96">
        <v>43250</v>
      </c>
      <c r="M427" s="96">
        <v>43250</v>
      </c>
      <c r="N427" s="41">
        <v>69</v>
      </c>
      <c r="O427" s="41">
        <v>5</v>
      </c>
      <c r="P427" s="37"/>
      <c r="Q427" s="41">
        <v>1</v>
      </c>
      <c r="R427" s="41">
        <v>200</v>
      </c>
      <c r="S427" s="88">
        <f t="shared" si="23"/>
        <v>200</v>
      </c>
      <c r="T427" s="41" t="s">
        <v>35</v>
      </c>
      <c r="U427" s="41" t="s">
        <v>36</v>
      </c>
      <c r="V427" s="41"/>
      <c r="W427" s="133" t="str">
        <f t="shared" ca="1" si="21"/>
        <v>2019CJ69CP5</v>
      </c>
    </row>
    <row r="428" spans="1:23" s="40" customFormat="1" ht="32.25" customHeight="1">
      <c r="A428" s="38">
        <f t="shared" si="22"/>
        <v>422</v>
      </c>
      <c r="B428" s="41" t="s">
        <v>2539</v>
      </c>
      <c r="C428" s="41" t="s">
        <v>30</v>
      </c>
      <c r="D428" s="41" t="s">
        <v>31</v>
      </c>
      <c r="E428" s="39"/>
      <c r="F428" s="41" t="s">
        <v>2380</v>
      </c>
      <c r="G428" s="41" t="s">
        <v>2381</v>
      </c>
      <c r="H428" s="41" t="s">
        <v>2654</v>
      </c>
      <c r="I428" s="41"/>
      <c r="J428" s="41"/>
      <c r="K428" s="41"/>
      <c r="L428" s="96">
        <v>43250</v>
      </c>
      <c r="M428" s="96">
        <v>43251</v>
      </c>
      <c r="N428" s="41">
        <v>69</v>
      </c>
      <c r="O428" s="41">
        <v>6</v>
      </c>
      <c r="P428" s="37"/>
      <c r="Q428" s="41">
        <v>1</v>
      </c>
      <c r="R428" s="41">
        <v>206</v>
      </c>
      <c r="S428" s="88">
        <f t="shared" si="23"/>
        <v>206</v>
      </c>
      <c r="T428" s="41" t="s">
        <v>35</v>
      </c>
      <c r="U428" s="41" t="s">
        <v>36</v>
      </c>
      <c r="V428" s="41"/>
      <c r="W428" s="133" t="str">
        <f t="shared" ca="1" si="21"/>
        <v>2019CJ69CP6</v>
      </c>
    </row>
    <row r="429" spans="1:23" s="40" customFormat="1" ht="32.25" customHeight="1">
      <c r="A429" s="38">
        <f t="shared" si="22"/>
        <v>423</v>
      </c>
      <c r="B429" s="41" t="s">
        <v>2539</v>
      </c>
      <c r="C429" s="41" t="s">
        <v>30</v>
      </c>
      <c r="D429" s="41" t="s">
        <v>31</v>
      </c>
      <c r="E429" s="39"/>
      <c r="F429" s="41" t="s">
        <v>2380</v>
      </c>
      <c r="G429" s="41" t="s">
        <v>2381</v>
      </c>
      <c r="H429" s="41" t="s">
        <v>2655</v>
      </c>
      <c r="I429" s="41"/>
      <c r="J429" s="41"/>
      <c r="K429" s="41"/>
      <c r="L429" s="96">
        <v>43251</v>
      </c>
      <c r="M429" s="96">
        <v>43251</v>
      </c>
      <c r="N429" s="41">
        <v>70</v>
      </c>
      <c r="O429" s="41">
        <v>1</v>
      </c>
      <c r="P429" s="37"/>
      <c r="Q429" s="41">
        <v>1</v>
      </c>
      <c r="R429" s="41">
        <v>200</v>
      </c>
      <c r="S429" s="88">
        <f t="shared" si="23"/>
        <v>200</v>
      </c>
      <c r="T429" s="41" t="s">
        <v>35</v>
      </c>
      <c r="U429" s="41" t="s">
        <v>36</v>
      </c>
      <c r="V429" s="41"/>
      <c r="W429" s="133" t="str">
        <f t="shared" ca="1" si="21"/>
        <v>2019CJ70CP1</v>
      </c>
    </row>
    <row r="430" spans="1:23" s="40" customFormat="1" ht="32.25" customHeight="1">
      <c r="A430" s="38">
        <f t="shared" si="22"/>
        <v>424</v>
      </c>
      <c r="B430" s="41" t="s">
        <v>2539</v>
      </c>
      <c r="C430" s="41" t="s">
        <v>30</v>
      </c>
      <c r="D430" s="41" t="s">
        <v>31</v>
      </c>
      <c r="E430" s="39"/>
      <c r="F430" s="41" t="s">
        <v>2380</v>
      </c>
      <c r="G430" s="41" t="s">
        <v>2381</v>
      </c>
      <c r="H430" s="41" t="s">
        <v>2656</v>
      </c>
      <c r="I430" s="41"/>
      <c r="J430" s="41"/>
      <c r="K430" s="41"/>
      <c r="L430" s="96">
        <v>43251</v>
      </c>
      <c r="M430" s="96">
        <v>43251</v>
      </c>
      <c r="N430" s="41">
        <v>70</v>
      </c>
      <c r="O430" s="41">
        <v>2</v>
      </c>
      <c r="P430" s="37"/>
      <c r="Q430" s="41">
        <v>1</v>
      </c>
      <c r="R430" s="41">
        <v>201</v>
      </c>
      <c r="S430" s="88">
        <f t="shared" si="23"/>
        <v>201</v>
      </c>
      <c r="T430" s="41" t="s">
        <v>35</v>
      </c>
      <c r="U430" s="41" t="s">
        <v>36</v>
      </c>
      <c r="V430" s="41"/>
      <c r="W430" s="133" t="str">
        <f t="shared" ca="1" si="21"/>
        <v>2019CJ70CP2</v>
      </c>
    </row>
    <row r="431" spans="1:23" s="40" customFormat="1" ht="32.25" customHeight="1">
      <c r="A431" s="38">
        <f t="shared" si="22"/>
        <v>425</v>
      </c>
      <c r="B431" s="41" t="s">
        <v>2539</v>
      </c>
      <c r="C431" s="41" t="s">
        <v>30</v>
      </c>
      <c r="D431" s="41" t="s">
        <v>31</v>
      </c>
      <c r="E431" s="39"/>
      <c r="F431" s="41" t="s">
        <v>2380</v>
      </c>
      <c r="G431" s="41" t="s">
        <v>2381</v>
      </c>
      <c r="H431" s="41" t="s">
        <v>2657</v>
      </c>
      <c r="I431" s="41"/>
      <c r="J431" s="41"/>
      <c r="K431" s="41"/>
      <c r="L431" s="96">
        <v>43251</v>
      </c>
      <c r="M431" s="96">
        <v>43252</v>
      </c>
      <c r="N431" s="41">
        <v>70</v>
      </c>
      <c r="O431" s="41">
        <v>3</v>
      </c>
      <c r="P431" s="37"/>
      <c r="Q431" s="41">
        <v>1</v>
      </c>
      <c r="R431" s="41">
        <v>203</v>
      </c>
      <c r="S431" s="88">
        <f t="shared" si="23"/>
        <v>203</v>
      </c>
      <c r="T431" s="41" t="s">
        <v>35</v>
      </c>
      <c r="U431" s="41" t="s">
        <v>36</v>
      </c>
      <c r="V431" s="41"/>
      <c r="W431" s="133" t="str">
        <f t="shared" ca="1" si="21"/>
        <v>2019CJ70CP3</v>
      </c>
    </row>
    <row r="432" spans="1:23" s="40" customFormat="1" ht="32.25" customHeight="1">
      <c r="A432" s="38">
        <f t="shared" si="22"/>
        <v>426</v>
      </c>
      <c r="B432" s="41" t="s">
        <v>2539</v>
      </c>
      <c r="C432" s="41" t="s">
        <v>30</v>
      </c>
      <c r="D432" s="41" t="s">
        <v>31</v>
      </c>
      <c r="E432" s="39"/>
      <c r="F432" s="41" t="s">
        <v>2380</v>
      </c>
      <c r="G432" s="41" t="s">
        <v>2381</v>
      </c>
      <c r="H432" s="41" t="s">
        <v>2658</v>
      </c>
      <c r="I432" s="41"/>
      <c r="J432" s="41"/>
      <c r="K432" s="41"/>
      <c r="L432" s="96">
        <v>43252</v>
      </c>
      <c r="M432" s="96">
        <v>43256</v>
      </c>
      <c r="N432" s="41">
        <v>70</v>
      </c>
      <c r="O432" s="41">
        <v>4</v>
      </c>
      <c r="P432" s="37"/>
      <c r="Q432" s="41">
        <v>1</v>
      </c>
      <c r="R432" s="41">
        <v>202</v>
      </c>
      <c r="S432" s="88">
        <f t="shared" si="23"/>
        <v>202</v>
      </c>
      <c r="T432" s="41" t="s">
        <v>35</v>
      </c>
      <c r="U432" s="41" t="s">
        <v>36</v>
      </c>
      <c r="V432" s="41"/>
      <c r="W432" s="133" t="str">
        <f t="shared" ca="1" si="21"/>
        <v>2019CJ70CP4</v>
      </c>
    </row>
    <row r="433" spans="1:23" s="40" customFormat="1" ht="32.25" customHeight="1">
      <c r="A433" s="38">
        <f t="shared" si="22"/>
        <v>427</v>
      </c>
      <c r="B433" s="41" t="s">
        <v>2539</v>
      </c>
      <c r="C433" s="41" t="s">
        <v>30</v>
      </c>
      <c r="D433" s="41" t="s">
        <v>31</v>
      </c>
      <c r="E433" s="39"/>
      <c r="F433" s="41" t="s">
        <v>2380</v>
      </c>
      <c r="G433" s="41" t="s">
        <v>2381</v>
      </c>
      <c r="H433" s="41" t="s">
        <v>2659</v>
      </c>
      <c r="I433" s="41"/>
      <c r="J433" s="41"/>
      <c r="K433" s="41"/>
      <c r="L433" s="96">
        <v>43256</v>
      </c>
      <c r="M433" s="96">
        <v>43258</v>
      </c>
      <c r="N433" s="41">
        <v>70</v>
      </c>
      <c r="O433" s="41">
        <v>5</v>
      </c>
      <c r="P433" s="37"/>
      <c r="Q433" s="41">
        <v>1</v>
      </c>
      <c r="R433" s="41">
        <v>203</v>
      </c>
      <c r="S433" s="88">
        <f t="shared" si="23"/>
        <v>203</v>
      </c>
      <c r="T433" s="41" t="s">
        <v>35</v>
      </c>
      <c r="U433" s="41" t="s">
        <v>36</v>
      </c>
      <c r="V433" s="41"/>
      <c r="W433" s="133" t="str">
        <f t="shared" ca="1" si="21"/>
        <v>2019CJ70CP5</v>
      </c>
    </row>
    <row r="434" spans="1:23" s="40" customFormat="1" ht="32.25" customHeight="1" thickBot="1">
      <c r="A434" s="98">
        <f t="shared" si="22"/>
        <v>428</v>
      </c>
      <c r="B434" s="99" t="s">
        <v>2539</v>
      </c>
      <c r="C434" s="99" t="s">
        <v>30</v>
      </c>
      <c r="D434" s="99" t="s">
        <v>31</v>
      </c>
      <c r="E434" s="100"/>
      <c r="F434" s="99" t="s">
        <v>2380</v>
      </c>
      <c r="G434" s="99" t="s">
        <v>2381</v>
      </c>
      <c r="H434" s="99" t="s">
        <v>2660</v>
      </c>
      <c r="I434" s="99"/>
      <c r="J434" s="99"/>
      <c r="K434" s="99"/>
      <c r="L434" s="101">
        <v>43259</v>
      </c>
      <c r="M434" s="101">
        <v>43264</v>
      </c>
      <c r="N434" s="99">
        <v>70</v>
      </c>
      <c r="O434" s="99">
        <v>6</v>
      </c>
      <c r="P434" s="49"/>
      <c r="Q434" s="99">
        <v>1</v>
      </c>
      <c r="R434" s="99">
        <v>209</v>
      </c>
      <c r="S434" s="102">
        <f t="shared" si="23"/>
        <v>209</v>
      </c>
      <c r="T434" s="99" t="s">
        <v>35</v>
      </c>
      <c r="U434" s="99" t="s">
        <v>36</v>
      </c>
      <c r="V434" s="99"/>
      <c r="W434" s="134" t="str">
        <f t="shared" ca="1" si="21"/>
        <v>2019CJ70CP6</v>
      </c>
    </row>
    <row r="435" spans="1:23" s="12" customFormat="1" ht="15" customHeight="1">
      <c r="A435" s="204"/>
      <c r="B435" s="205"/>
      <c r="C435" s="205"/>
      <c r="D435" s="205"/>
      <c r="E435" s="205"/>
      <c r="F435" s="205"/>
      <c r="G435" s="205"/>
      <c r="H435" s="205"/>
      <c r="I435" s="205"/>
      <c r="J435" s="205"/>
      <c r="K435" s="205"/>
      <c r="L435" s="205"/>
      <c r="M435" s="205"/>
      <c r="N435" s="205"/>
      <c r="O435" s="205"/>
      <c r="P435" s="205"/>
      <c r="Q435" s="205"/>
      <c r="R435" s="205"/>
      <c r="S435" s="205"/>
      <c r="T435" s="205"/>
      <c r="U435" s="205"/>
      <c r="V435" s="206"/>
    </row>
    <row r="436" spans="1:23" s="3" customFormat="1" ht="15" customHeight="1">
      <c r="A436" s="160" t="s">
        <v>103</v>
      </c>
      <c r="B436" s="161"/>
      <c r="C436" s="161"/>
      <c r="D436" s="161"/>
      <c r="E436" s="161"/>
      <c r="F436" s="161"/>
      <c r="G436" s="162"/>
      <c r="H436" s="160" t="s">
        <v>104</v>
      </c>
      <c r="I436" s="161"/>
      <c r="J436" s="161"/>
      <c r="K436" s="161"/>
      <c r="L436" s="161"/>
      <c r="M436" s="161"/>
      <c r="N436" s="162"/>
      <c r="O436" s="160" t="s">
        <v>105</v>
      </c>
      <c r="P436" s="161"/>
      <c r="Q436" s="161"/>
      <c r="R436" s="161"/>
      <c r="S436" s="161"/>
      <c r="T436" s="161"/>
      <c r="U436" s="161"/>
      <c r="V436" s="162"/>
    </row>
    <row r="437" spans="1:23" s="3" customFormat="1" ht="15" customHeight="1">
      <c r="A437" s="24" t="s">
        <v>106</v>
      </c>
      <c r="B437" s="163"/>
      <c r="C437" s="163"/>
      <c r="D437" s="163"/>
      <c r="E437" s="163"/>
      <c r="F437" s="163"/>
      <c r="G437" s="164"/>
      <c r="H437" s="27" t="s">
        <v>106</v>
      </c>
      <c r="I437" s="28"/>
      <c r="J437" s="28"/>
      <c r="K437" s="28"/>
      <c r="L437" s="103"/>
      <c r="M437" s="103"/>
      <c r="N437" s="26"/>
      <c r="O437" s="160" t="s">
        <v>106</v>
      </c>
      <c r="P437" s="161"/>
      <c r="Q437" s="161"/>
      <c r="R437" s="161"/>
      <c r="S437" s="161"/>
      <c r="T437" s="161"/>
      <c r="U437" s="161"/>
      <c r="V437" s="162"/>
    </row>
    <row r="438" spans="1:23" s="3" customFormat="1" ht="15" customHeight="1">
      <c r="A438" s="24" t="s">
        <v>107</v>
      </c>
      <c r="B438" s="163"/>
      <c r="C438" s="163"/>
      <c r="D438" s="163"/>
      <c r="E438" s="163"/>
      <c r="F438" s="163"/>
      <c r="G438" s="164"/>
      <c r="H438" s="160" t="s">
        <v>107</v>
      </c>
      <c r="I438" s="161"/>
      <c r="J438" s="161"/>
      <c r="K438" s="161"/>
      <c r="L438" s="161"/>
      <c r="M438" s="161"/>
      <c r="N438" s="162"/>
      <c r="O438" s="160" t="s">
        <v>107</v>
      </c>
      <c r="P438" s="161"/>
      <c r="Q438" s="161"/>
      <c r="R438" s="161"/>
      <c r="S438" s="161"/>
      <c r="T438" s="161"/>
      <c r="U438" s="161"/>
      <c r="V438" s="162"/>
    </row>
    <row r="439" spans="1:23" s="3" customFormat="1" ht="15" customHeight="1">
      <c r="A439" s="24" t="s">
        <v>108</v>
      </c>
      <c r="B439" s="28"/>
      <c r="C439" s="28"/>
      <c r="D439" s="28"/>
      <c r="E439" s="28"/>
      <c r="F439" s="28"/>
      <c r="G439" s="29"/>
      <c r="H439" s="27" t="s">
        <v>108</v>
      </c>
      <c r="I439" s="28"/>
      <c r="J439" s="28"/>
      <c r="K439" s="28"/>
      <c r="L439" s="103"/>
      <c r="M439" s="103"/>
      <c r="N439" s="26"/>
      <c r="O439" s="30" t="s">
        <v>108</v>
      </c>
      <c r="P439" s="25"/>
      <c r="Q439" s="25"/>
      <c r="R439" s="25"/>
      <c r="S439" s="25"/>
      <c r="T439" s="25"/>
      <c r="U439" s="28"/>
      <c r="V439" s="29"/>
    </row>
    <row r="440" spans="1:23" s="31" customFormat="1" ht="15" customHeight="1" thickBot="1">
      <c r="A440" s="148" t="s">
        <v>109</v>
      </c>
      <c r="B440" s="149"/>
      <c r="C440" s="149"/>
      <c r="D440" s="149"/>
      <c r="E440" s="149"/>
      <c r="F440" s="149"/>
      <c r="G440" s="149"/>
      <c r="H440" s="149"/>
      <c r="I440" s="149"/>
      <c r="J440" s="149"/>
      <c r="K440" s="149"/>
      <c r="L440" s="149"/>
      <c r="M440" s="149"/>
      <c r="N440" s="149"/>
      <c r="O440" s="149"/>
      <c r="P440" s="149"/>
      <c r="Q440" s="149"/>
      <c r="R440" s="149"/>
      <c r="S440" s="149"/>
      <c r="T440" s="149"/>
      <c r="U440" s="149"/>
      <c r="V440" s="150"/>
    </row>
    <row r="441" spans="1:23" s="31" customFormat="1" ht="15" customHeight="1" thickBot="1">
      <c r="A441" s="151" t="s">
        <v>110</v>
      </c>
      <c r="B441" s="152"/>
      <c r="C441" s="152"/>
      <c r="D441" s="152"/>
      <c r="E441" s="152"/>
      <c r="F441" s="152"/>
      <c r="G441" s="153"/>
      <c r="H441" s="155" t="s">
        <v>111</v>
      </c>
      <c r="I441" s="152"/>
      <c r="J441" s="153"/>
      <c r="K441" s="156" t="s">
        <v>112</v>
      </c>
      <c r="L441" s="157"/>
      <c r="M441" s="157"/>
      <c r="N441" s="157"/>
      <c r="O441" s="157"/>
      <c r="P441" s="157"/>
      <c r="Q441" s="157"/>
      <c r="R441" s="157"/>
      <c r="S441" s="157"/>
      <c r="T441" s="157"/>
      <c r="U441" s="157"/>
      <c r="V441" s="158"/>
    </row>
    <row r="442" spans="1:23" s="32" customFormat="1" ht="15" customHeight="1" thickBot="1">
      <c r="A442" s="159" t="s">
        <v>113</v>
      </c>
      <c r="B442" s="136"/>
      <c r="C442" s="154"/>
      <c r="D442" s="135" t="s">
        <v>114</v>
      </c>
      <c r="E442" s="136"/>
      <c r="F442" s="136"/>
      <c r="G442" s="136"/>
      <c r="H442" s="136"/>
      <c r="I442" s="136"/>
      <c r="J442" s="136"/>
      <c r="K442" s="136"/>
      <c r="L442" s="136"/>
      <c r="M442" s="136"/>
      <c r="N442" s="136"/>
      <c r="O442" s="154"/>
      <c r="P442" s="138" t="s">
        <v>115</v>
      </c>
      <c r="Q442" s="139"/>
      <c r="R442" s="139"/>
      <c r="S442" s="140"/>
      <c r="T442" s="135" t="s">
        <v>116</v>
      </c>
      <c r="U442" s="136"/>
      <c r="V442" s="137"/>
    </row>
    <row r="443" spans="1:23" s="31" customFormat="1" ht="15" customHeight="1">
      <c r="A443" s="174">
        <v>1</v>
      </c>
      <c r="B443" s="175"/>
      <c r="C443" s="176"/>
      <c r="D443" s="174" t="s">
        <v>117</v>
      </c>
      <c r="E443" s="175"/>
      <c r="F443" s="175"/>
      <c r="G443" s="175"/>
      <c r="H443" s="175"/>
      <c r="I443" s="175"/>
      <c r="J443" s="175"/>
      <c r="K443" s="175"/>
      <c r="L443" s="175"/>
      <c r="M443" s="175"/>
      <c r="N443" s="175"/>
      <c r="O443" s="176"/>
      <c r="P443" s="177">
        <v>44138</v>
      </c>
      <c r="Q443" s="178"/>
      <c r="R443" s="178"/>
      <c r="S443" s="179"/>
      <c r="T443" s="174">
        <v>2</v>
      </c>
      <c r="U443" s="175"/>
      <c r="V443" s="176"/>
    </row>
    <row r="444" spans="1:23" ht="15" customHeight="1">
      <c r="A444" s="171">
        <v>2</v>
      </c>
      <c r="B444" s="172"/>
      <c r="C444" s="173"/>
      <c r="D444" s="171" t="s">
        <v>118</v>
      </c>
      <c r="E444" s="172"/>
      <c r="F444" s="172"/>
      <c r="G444" s="172"/>
      <c r="H444" s="172"/>
      <c r="I444" s="172"/>
      <c r="J444" s="172"/>
      <c r="K444" s="172"/>
      <c r="L444" s="172"/>
      <c r="M444" s="172"/>
      <c r="N444" s="172"/>
      <c r="O444" s="173"/>
      <c r="P444" s="168">
        <v>44600</v>
      </c>
      <c r="Q444" s="169"/>
      <c r="R444" s="169"/>
      <c r="S444" s="170"/>
      <c r="T444" s="165">
        <v>3</v>
      </c>
      <c r="U444" s="166"/>
      <c r="V444" s="167"/>
    </row>
  </sheetData>
  <sheetProtection algorithmName="SHA-512" hashValue="5xHZKma7o/Z6Cg2QYeScnTERIPqN05MvHj2uoivQ/l6aY8LCga6LwGi6hY0x3o+9DU+5U1OBK33mrH/YPgNMTg==" saltValue="28Wnss1E/Tro+pJ5P0ByvA==" spinCount="100000" sheet="1" formatCells="0" formatColumns="0" formatRows="0" insertColumns="0" insertRows="0" insertHyperlinks="0" deleteColumns="0" deleteRows="0" sort="0" autoFilter="0" pivotTables="0"/>
  <autoFilter ref="A6:W6" xr:uid="{00000000-0001-0000-0600-000000000000}"/>
  <mergeCells count="45">
    <mergeCell ref="W5:W6"/>
    <mergeCell ref="H438:N438"/>
    <mergeCell ref="C5:C6"/>
    <mergeCell ref="D5:D6"/>
    <mergeCell ref="A435:V435"/>
    <mergeCell ref="A436:G436"/>
    <mergeCell ref="H436:N436"/>
    <mergeCell ref="O436:V436"/>
    <mergeCell ref="A1:B3"/>
    <mergeCell ref="C1:U1"/>
    <mergeCell ref="V1:V3"/>
    <mergeCell ref="C2:U2"/>
    <mergeCell ref="C3:U3"/>
    <mergeCell ref="A444:C444"/>
    <mergeCell ref="D444:O444"/>
    <mergeCell ref="P444:S444"/>
    <mergeCell ref="T444:V444"/>
    <mergeCell ref="A4:V4"/>
    <mergeCell ref="V5:V6"/>
    <mergeCell ref="H5:K5"/>
    <mergeCell ref="L5:M5"/>
    <mergeCell ref="N5:P5"/>
    <mergeCell ref="Q5:S5"/>
    <mergeCell ref="T5:T6"/>
    <mergeCell ref="U5:U6"/>
    <mergeCell ref="A5:A6"/>
    <mergeCell ref="F5:F6"/>
    <mergeCell ref="G5:G6"/>
    <mergeCell ref="B5:B6"/>
    <mergeCell ref="A443:C443"/>
    <mergeCell ref="D443:O443"/>
    <mergeCell ref="P443:S443"/>
    <mergeCell ref="T443:V443"/>
    <mergeCell ref="B437:G437"/>
    <mergeCell ref="A440:V440"/>
    <mergeCell ref="A441:G441"/>
    <mergeCell ref="H441:J441"/>
    <mergeCell ref="K441:V441"/>
    <mergeCell ref="A442:C442"/>
    <mergeCell ref="D442:O442"/>
    <mergeCell ref="P442:S442"/>
    <mergeCell ref="T442:V442"/>
    <mergeCell ref="O438:V438"/>
    <mergeCell ref="B438:G438"/>
    <mergeCell ref="O437:V437"/>
  </mergeCells>
  <dataValidations count="1">
    <dataValidation type="date" operator="greaterThan" allowBlank="1" showInputMessage="1" showErrorMessage="1" errorTitle="ERROR EN FECHAS" error="El registro de fecha es dd/mm/aaaa" sqref="L7:M66" xr:uid="{00000000-0002-0000-0600-000000000000}">
      <formula1>20821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21"/>
  <sheetViews>
    <sheetView zoomScaleNormal="100" workbookViewId="0">
      <selection activeCell="W7" sqref="W7:W511"/>
    </sheetView>
  </sheetViews>
  <sheetFormatPr baseColWidth="10" defaultColWidth="11.42578125" defaultRowHeight="15"/>
  <cols>
    <col min="1" max="1" width="7.5703125" style="1" customWidth="1"/>
    <col min="2" max="2" width="25.28515625" style="1" customWidth="1"/>
    <col min="3" max="3" width="25.140625" style="1" customWidth="1"/>
    <col min="4" max="4" width="23.7109375" style="1" customWidth="1"/>
    <col min="5" max="5" width="15" style="1" customWidth="1"/>
    <col min="6" max="6" width="21.28515625" style="1" bestFit="1" customWidth="1"/>
    <col min="7" max="7" width="23.28515625" style="1" bestFit="1" customWidth="1"/>
    <col min="8" max="8" width="29.7109375" style="33" customWidth="1"/>
    <col min="9" max="9" width="16" style="1" customWidth="1"/>
    <col min="10" max="10" width="10.85546875" style="1" bestFit="1" customWidth="1"/>
    <col min="11" max="11" width="12.42578125" style="1" bestFit="1" customWidth="1"/>
    <col min="12" max="13" width="11.28515625" style="112" bestFit="1" customWidth="1"/>
    <col min="14" max="16" width="9.140625" style="23" customWidth="1"/>
    <col min="17" max="19" width="7.42578125" style="23" customWidth="1"/>
    <col min="20" max="20" width="8.42578125" style="23" customWidth="1"/>
    <col min="21" max="21" width="12.42578125" style="23" customWidth="1"/>
    <col min="22" max="22" width="32.28515625" style="1" customWidth="1"/>
    <col min="23" max="23" width="18.5703125" style="1" customWidth="1"/>
    <col min="24" max="16384" width="11.42578125" style="1"/>
  </cols>
  <sheetData>
    <row r="1" spans="1:23" ht="27.75" customHeight="1">
      <c r="A1" s="181"/>
      <c r="B1" s="182"/>
      <c r="C1" s="183" t="s">
        <v>0</v>
      </c>
      <c r="D1" s="183"/>
      <c r="E1" s="183"/>
      <c r="F1" s="183"/>
      <c r="G1" s="183"/>
      <c r="H1" s="183"/>
      <c r="I1" s="183"/>
      <c r="J1" s="183"/>
      <c r="K1" s="183"/>
      <c r="L1" s="183"/>
      <c r="M1" s="183"/>
      <c r="N1" s="183"/>
      <c r="O1" s="183"/>
      <c r="P1" s="183"/>
      <c r="Q1" s="183"/>
      <c r="R1" s="183"/>
      <c r="S1" s="183"/>
      <c r="T1" s="183"/>
      <c r="U1" s="183"/>
      <c r="V1" s="180"/>
    </row>
    <row r="2" spans="1:23" ht="27.75" customHeight="1">
      <c r="A2" s="181"/>
      <c r="B2" s="182"/>
      <c r="C2" s="180" t="s">
        <v>1</v>
      </c>
      <c r="D2" s="180"/>
      <c r="E2" s="180"/>
      <c r="F2" s="180"/>
      <c r="G2" s="180"/>
      <c r="H2" s="180"/>
      <c r="I2" s="180"/>
      <c r="J2" s="180"/>
      <c r="K2" s="180"/>
      <c r="L2" s="180"/>
      <c r="M2" s="180"/>
      <c r="N2" s="180"/>
      <c r="O2" s="180"/>
      <c r="P2" s="180"/>
      <c r="Q2" s="180"/>
      <c r="R2" s="180"/>
      <c r="S2" s="180"/>
      <c r="T2" s="180"/>
      <c r="U2" s="180"/>
      <c r="V2" s="180"/>
    </row>
    <row r="3" spans="1:23" ht="27.75" customHeight="1">
      <c r="A3" s="141"/>
      <c r="B3" s="143"/>
      <c r="C3" s="183" t="s">
        <v>2</v>
      </c>
      <c r="D3" s="183"/>
      <c r="E3" s="183"/>
      <c r="F3" s="183"/>
      <c r="G3" s="183"/>
      <c r="H3" s="183"/>
      <c r="I3" s="183"/>
      <c r="J3" s="183"/>
      <c r="K3" s="183"/>
      <c r="L3" s="183"/>
      <c r="M3" s="183"/>
      <c r="N3" s="183"/>
      <c r="O3" s="183"/>
      <c r="P3" s="183"/>
      <c r="Q3" s="183"/>
      <c r="R3" s="183"/>
      <c r="S3" s="183"/>
      <c r="T3" s="183"/>
      <c r="U3" s="183"/>
      <c r="V3" s="180"/>
    </row>
    <row r="4" spans="1:23" ht="5.25" customHeight="1" thickBot="1">
      <c r="A4" s="184"/>
      <c r="B4" s="185"/>
      <c r="C4" s="185"/>
      <c r="D4" s="185"/>
      <c r="E4" s="185"/>
      <c r="F4" s="185"/>
      <c r="G4" s="185"/>
      <c r="H4" s="185"/>
      <c r="I4" s="185"/>
      <c r="J4" s="185"/>
      <c r="K4" s="185"/>
      <c r="L4" s="185"/>
      <c r="M4" s="185"/>
      <c r="N4" s="185"/>
      <c r="O4" s="185"/>
      <c r="P4" s="185"/>
      <c r="Q4" s="185"/>
      <c r="R4" s="185"/>
      <c r="S4" s="185"/>
      <c r="T4" s="185"/>
      <c r="U4" s="185"/>
      <c r="V4" s="186"/>
    </row>
    <row r="5" spans="1:23" s="3" customFormat="1" ht="21.75" customHeight="1">
      <c r="A5" s="144" t="s">
        <v>3</v>
      </c>
      <c r="B5" s="146" t="s">
        <v>4</v>
      </c>
      <c r="C5" s="146" t="s">
        <v>5</v>
      </c>
      <c r="D5" s="146" t="s">
        <v>6</v>
      </c>
      <c r="E5" s="2" t="s">
        <v>7</v>
      </c>
      <c r="F5" s="146" t="s">
        <v>8</v>
      </c>
      <c r="G5" s="195" t="s">
        <v>9</v>
      </c>
      <c r="H5" s="191" t="s">
        <v>10</v>
      </c>
      <c r="I5" s="192"/>
      <c r="J5" s="192"/>
      <c r="K5" s="192"/>
      <c r="L5" s="194" t="s">
        <v>11</v>
      </c>
      <c r="M5" s="194"/>
      <c r="N5" s="194" t="s">
        <v>12</v>
      </c>
      <c r="O5" s="194"/>
      <c r="P5" s="194"/>
      <c r="Q5" s="191" t="s">
        <v>13</v>
      </c>
      <c r="R5" s="192"/>
      <c r="S5" s="193"/>
      <c r="T5" s="187" t="s">
        <v>14</v>
      </c>
      <c r="U5" s="187" t="s">
        <v>15</v>
      </c>
      <c r="V5" s="189" t="s">
        <v>16</v>
      </c>
      <c r="W5" s="189" t="s">
        <v>17</v>
      </c>
    </row>
    <row r="6" spans="1:23" s="3" customFormat="1" ht="65.25" customHeight="1" thickBot="1">
      <c r="A6" s="145"/>
      <c r="B6" s="147"/>
      <c r="C6" s="147"/>
      <c r="D6" s="147"/>
      <c r="E6" s="4" t="s">
        <v>18</v>
      </c>
      <c r="F6" s="147"/>
      <c r="G6" s="196"/>
      <c r="H6" s="4" t="s">
        <v>19</v>
      </c>
      <c r="I6" s="4" t="s">
        <v>20</v>
      </c>
      <c r="J6" s="4" t="s">
        <v>21</v>
      </c>
      <c r="K6" s="4" t="s">
        <v>22</v>
      </c>
      <c r="L6" s="104" t="s">
        <v>23</v>
      </c>
      <c r="M6" s="104" t="s">
        <v>24</v>
      </c>
      <c r="N6" s="5" t="s">
        <v>25</v>
      </c>
      <c r="O6" s="5" t="s">
        <v>26</v>
      </c>
      <c r="P6" s="5" t="s">
        <v>27</v>
      </c>
      <c r="Q6" s="5" t="s">
        <v>23</v>
      </c>
      <c r="R6" s="5" t="s">
        <v>24</v>
      </c>
      <c r="S6" s="4" t="s">
        <v>28</v>
      </c>
      <c r="T6" s="188"/>
      <c r="U6" s="188"/>
      <c r="V6" s="190"/>
      <c r="W6" s="190"/>
    </row>
    <row r="7" spans="1:23" s="31" customFormat="1" ht="33" customHeight="1">
      <c r="A7" s="7">
        <v>1</v>
      </c>
      <c r="B7" s="8" t="s">
        <v>29</v>
      </c>
      <c r="C7" s="8" t="s">
        <v>30</v>
      </c>
      <c r="D7" s="9" t="s">
        <v>2661</v>
      </c>
      <c r="E7" s="9" t="s">
        <v>2662</v>
      </c>
      <c r="F7" s="9" t="s">
        <v>2663</v>
      </c>
      <c r="G7" s="8"/>
      <c r="H7" s="8" t="s">
        <v>2664</v>
      </c>
      <c r="I7" s="8"/>
      <c r="J7" s="8"/>
      <c r="K7" s="8"/>
      <c r="L7" s="105">
        <v>43264</v>
      </c>
      <c r="M7" s="105">
        <v>43264</v>
      </c>
      <c r="N7" s="8">
        <v>1</v>
      </c>
      <c r="O7" s="8">
        <v>1</v>
      </c>
      <c r="P7" s="8"/>
      <c r="Q7" s="8">
        <v>1</v>
      </c>
      <c r="R7" s="8">
        <v>206</v>
      </c>
      <c r="S7" s="9">
        <f t="shared" ref="S7:S38" si="0">R7-Q7+1</f>
        <v>206</v>
      </c>
      <c r="T7" s="8" t="s">
        <v>35</v>
      </c>
      <c r="U7" s="8" t="s">
        <v>36</v>
      </c>
      <c r="V7" s="8"/>
      <c r="W7" s="126" t="str">
        <f ca="1">HYPERLINK(CONCATENATE(LEFT(CELL("nombrearchivo"),FIND(_xlfn.UNICHAR(91),CELL("nombrearchivo"),1)-1),MID(CELL("nombrearchivo"),FIND(_xlfn.UNICHAR(93),CELL("nombrearchivo"),1)+1,30),"\",UPPER($N$6)," ",N7,"\",RIGHT(CELL("nombrearchivo"),4),"CJ",N7,"CP",O7,".pdf"),CONCATENATE(RIGHT(CELL("nombrearchivo"),4),"CJ",N7,"CP",O7))</f>
        <v>2019CJ1CP1</v>
      </c>
    </row>
    <row r="8" spans="1:23" s="31" customFormat="1" ht="33" customHeight="1">
      <c r="A8" s="13">
        <v>2</v>
      </c>
      <c r="B8" s="14" t="s">
        <v>29</v>
      </c>
      <c r="C8" s="14" t="s">
        <v>30</v>
      </c>
      <c r="D8" s="15" t="s">
        <v>2661</v>
      </c>
      <c r="E8" s="15" t="s">
        <v>2662</v>
      </c>
      <c r="F8" s="15" t="s">
        <v>2663</v>
      </c>
      <c r="G8" s="14"/>
      <c r="H8" s="14" t="s">
        <v>2665</v>
      </c>
      <c r="I8" s="14"/>
      <c r="J8" s="14"/>
      <c r="K8" s="14"/>
      <c r="L8" s="106">
        <v>43264</v>
      </c>
      <c r="M8" s="106">
        <v>43264</v>
      </c>
      <c r="N8" s="14">
        <v>1</v>
      </c>
      <c r="O8" s="14">
        <v>2</v>
      </c>
      <c r="P8" s="14"/>
      <c r="Q8" s="14">
        <v>1</v>
      </c>
      <c r="R8" s="14">
        <v>202</v>
      </c>
      <c r="S8" s="15">
        <f t="shared" si="0"/>
        <v>202</v>
      </c>
      <c r="T8" s="14" t="s">
        <v>35</v>
      </c>
      <c r="U8" s="14" t="s">
        <v>36</v>
      </c>
      <c r="V8" s="14"/>
      <c r="W8" s="127" t="str">
        <f t="shared" ref="W8:W71" ca="1" si="1">HYPERLINK(CONCATENATE(LEFT(CELL("nombrearchivo"),FIND(_xlfn.UNICHAR(91),CELL("nombrearchivo"),1)-1),MID(CELL("nombrearchivo"),FIND(_xlfn.UNICHAR(93),CELL("nombrearchivo"),1)+1,30),"\",UPPER($N$6)," ",N8,"\",RIGHT(CELL("nombrearchivo"),4),"CJ",N8,"CP",O8,".pdf"),CONCATENATE(RIGHT(CELL("nombrearchivo"),4),"CJ",N8,"CP",O8))</f>
        <v>2019CJ1CP2</v>
      </c>
    </row>
    <row r="9" spans="1:23" s="31" customFormat="1" ht="33" customHeight="1">
      <c r="A9" s="13">
        <v>3</v>
      </c>
      <c r="B9" s="14" t="s">
        <v>29</v>
      </c>
      <c r="C9" s="14" t="s">
        <v>30</v>
      </c>
      <c r="D9" s="15" t="s">
        <v>2661</v>
      </c>
      <c r="E9" s="15" t="s">
        <v>2662</v>
      </c>
      <c r="F9" s="15" t="s">
        <v>2663</v>
      </c>
      <c r="G9" s="14"/>
      <c r="H9" s="14">
        <v>178454318</v>
      </c>
      <c r="I9" s="14"/>
      <c r="J9" s="14"/>
      <c r="K9" s="14"/>
      <c r="L9" s="106">
        <v>43264</v>
      </c>
      <c r="M9" s="106">
        <v>43264</v>
      </c>
      <c r="N9" s="14">
        <v>1</v>
      </c>
      <c r="O9" s="14">
        <v>3</v>
      </c>
      <c r="P9" s="14"/>
      <c r="Q9" s="14">
        <v>1</v>
      </c>
      <c r="R9" s="14">
        <v>150</v>
      </c>
      <c r="S9" s="15">
        <f t="shared" si="0"/>
        <v>150</v>
      </c>
      <c r="T9" s="14" t="s">
        <v>35</v>
      </c>
      <c r="U9" s="14" t="s">
        <v>36</v>
      </c>
      <c r="V9" s="14"/>
      <c r="W9" s="127" t="str">
        <f t="shared" ca="1" si="1"/>
        <v>2019CJ1CP3</v>
      </c>
    </row>
    <row r="10" spans="1:23" s="31" customFormat="1" ht="33" customHeight="1">
      <c r="A10" s="13">
        <v>4</v>
      </c>
      <c r="B10" s="14" t="s">
        <v>29</v>
      </c>
      <c r="C10" s="14" t="s">
        <v>30</v>
      </c>
      <c r="D10" s="15" t="s">
        <v>2661</v>
      </c>
      <c r="E10" s="15" t="s">
        <v>2662</v>
      </c>
      <c r="F10" s="15" t="s">
        <v>2663</v>
      </c>
      <c r="G10" s="14"/>
      <c r="H10" s="14" t="s">
        <v>2666</v>
      </c>
      <c r="I10" s="14"/>
      <c r="J10" s="14"/>
      <c r="K10" s="14"/>
      <c r="L10" s="106">
        <v>43264</v>
      </c>
      <c r="M10" s="106">
        <v>43266</v>
      </c>
      <c r="N10" s="14">
        <v>1</v>
      </c>
      <c r="O10" s="14">
        <v>4</v>
      </c>
      <c r="P10" s="14"/>
      <c r="Q10" s="14">
        <v>1</v>
      </c>
      <c r="R10" s="14">
        <v>204</v>
      </c>
      <c r="S10" s="15">
        <f t="shared" si="0"/>
        <v>204</v>
      </c>
      <c r="T10" s="14" t="s">
        <v>35</v>
      </c>
      <c r="U10" s="14" t="s">
        <v>36</v>
      </c>
      <c r="V10" s="14"/>
      <c r="W10" s="127" t="str">
        <f t="shared" ca="1" si="1"/>
        <v>2019CJ1CP4</v>
      </c>
    </row>
    <row r="11" spans="1:23" s="31" customFormat="1" ht="33" customHeight="1">
      <c r="A11" s="13">
        <v>5</v>
      </c>
      <c r="B11" s="14" t="s">
        <v>29</v>
      </c>
      <c r="C11" s="14" t="s">
        <v>30</v>
      </c>
      <c r="D11" s="15" t="s">
        <v>2661</v>
      </c>
      <c r="E11" s="15" t="s">
        <v>2662</v>
      </c>
      <c r="F11" s="15" t="s">
        <v>2663</v>
      </c>
      <c r="G11" s="14"/>
      <c r="H11" s="14" t="s">
        <v>2667</v>
      </c>
      <c r="I11" s="14"/>
      <c r="J11" s="14"/>
      <c r="K11" s="14"/>
      <c r="L11" s="106">
        <v>43266</v>
      </c>
      <c r="M11" s="106">
        <v>43266</v>
      </c>
      <c r="N11" s="14">
        <v>1</v>
      </c>
      <c r="O11" s="14">
        <v>5</v>
      </c>
      <c r="P11" s="14"/>
      <c r="Q11" s="14">
        <v>1</v>
      </c>
      <c r="R11" s="14">
        <v>199</v>
      </c>
      <c r="S11" s="15">
        <f t="shared" si="0"/>
        <v>199</v>
      </c>
      <c r="T11" s="14" t="s">
        <v>35</v>
      </c>
      <c r="U11" s="14" t="s">
        <v>36</v>
      </c>
      <c r="V11" s="14"/>
      <c r="W11" s="127" t="str">
        <f t="shared" ca="1" si="1"/>
        <v>2019CJ1CP5</v>
      </c>
    </row>
    <row r="12" spans="1:23" s="31" customFormat="1" ht="33" customHeight="1">
      <c r="A12" s="13">
        <v>6</v>
      </c>
      <c r="B12" s="14" t="s">
        <v>29</v>
      </c>
      <c r="C12" s="14" t="s">
        <v>30</v>
      </c>
      <c r="D12" s="15" t="s">
        <v>2661</v>
      </c>
      <c r="E12" s="15" t="s">
        <v>2662</v>
      </c>
      <c r="F12" s="15" t="s">
        <v>2663</v>
      </c>
      <c r="G12" s="14"/>
      <c r="H12" s="14" t="s">
        <v>2668</v>
      </c>
      <c r="I12" s="14"/>
      <c r="J12" s="14"/>
      <c r="K12" s="14"/>
      <c r="L12" s="106">
        <v>43266</v>
      </c>
      <c r="M12" s="106">
        <v>43266</v>
      </c>
      <c r="N12" s="14">
        <v>1</v>
      </c>
      <c r="O12" s="14">
        <v>6</v>
      </c>
      <c r="P12" s="14"/>
      <c r="Q12" s="14">
        <v>1</v>
      </c>
      <c r="R12" s="14">
        <v>200</v>
      </c>
      <c r="S12" s="15">
        <f t="shared" si="0"/>
        <v>200</v>
      </c>
      <c r="T12" s="14" t="s">
        <v>35</v>
      </c>
      <c r="U12" s="14" t="s">
        <v>36</v>
      </c>
      <c r="V12" s="14"/>
      <c r="W12" s="127" t="str">
        <f t="shared" ca="1" si="1"/>
        <v>2019CJ1CP6</v>
      </c>
    </row>
    <row r="13" spans="1:23" s="31" customFormat="1" ht="33" customHeight="1">
      <c r="A13" s="13">
        <v>7</v>
      </c>
      <c r="B13" s="14" t="s">
        <v>29</v>
      </c>
      <c r="C13" s="14" t="s">
        <v>30</v>
      </c>
      <c r="D13" s="15" t="s">
        <v>2661</v>
      </c>
      <c r="E13" s="15" t="s">
        <v>2662</v>
      </c>
      <c r="F13" s="15" t="s">
        <v>2663</v>
      </c>
      <c r="G13" s="14"/>
      <c r="H13" s="14" t="s">
        <v>2669</v>
      </c>
      <c r="I13" s="14"/>
      <c r="J13" s="14"/>
      <c r="K13" s="14"/>
      <c r="L13" s="106">
        <v>43266</v>
      </c>
      <c r="M13" s="106">
        <v>43266</v>
      </c>
      <c r="N13" s="14">
        <v>2</v>
      </c>
      <c r="O13" s="14">
        <v>1</v>
      </c>
      <c r="P13" s="14"/>
      <c r="Q13" s="14">
        <v>1</v>
      </c>
      <c r="R13" s="14">
        <v>200</v>
      </c>
      <c r="S13" s="15">
        <f t="shared" si="0"/>
        <v>200</v>
      </c>
      <c r="T13" s="14" t="s">
        <v>35</v>
      </c>
      <c r="U13" s="14" t="s">
        <v>36</v>
      </c>
      <c r="V13" s="14"/>
      <c r="W13" s="127" t="str">
        <f t="shared" ca="1" si="1"/>
        <v>2019CJ2CP1</v>
      </c>
    </row>
    <row r="14" spans="1:23" s="31" customFormat="1" ht="33" customHeight="1">
      <c r="A14" s="13">
        <v>8</v>
      </c>
      <c r="B14" s="14" t="s">
        <v>29</v>
      </c>
      <c r="C14" s="14" t="s">
        <v>30</v>
      </c>
      <c r="D14" s="15" t="s">
        <v>2661</v>
      </c>
      <c r="E14" s="15" t="s">
        <v>2662</v>
      </c>
      <c r="F14" s="15" t="s">
        <v>2663</v>
      </c>
      <c r="G14" s="14"/>
      <c r="H14" s="14" t="s">
        <v>2670</v>
      </c>
      <c r="I14" s="14"/>
      <c r="J14" s="14"/>
      <c r="K14" s="14"/>
      <c r="L14" s="106">
        <v>43266</v>
      </c>
      <c r="M14" s="106">
        <v>43266</v>
      </c>
      <c r="N14" s="14">
        <v>2</v>
      </c>
      <c r="O14" s="14">
        <v>2</v>
      </c>
      <c r="P14" s="14"/>
      <c r="Q14" s="14">
        <v>1</v>
      </c>
      <c r="R14" s="14">
        <v>200</v>
      </c>
      <c r="S14" s="15">
        <f t="shared" si="0"/>
        <v>200</v>
      </c>
      <c r="T14" s="14" t="s">
        <v>35</v>
      </c>
      <c r="U14" s="14" t="s">
        <v>36</v>
      </c>
      <c r="V14" s="14"/>
      <c r="W14" s="127" t="str">
        <f t="shared" ca="1" si="1"/>
        <v>2019CJ2CP2</v>
      </c>
    </row>
    <row r="15" spans="1:23" s="31" customFormat="1" ht="33" customHeight="1">
      <c r="A15" s="13">
        <v>9</v>
      </c>
      <c r="B15" s="14" t="s">
        <v>29</v>
      </c>
      <c r="C15" s="14" t="s">
        <v>30</v>
      </c>
      <c r="D15" s="15" t="s">
        <v>2661</v>
      </c>
      <c r="E15" s="15" t="s">
        <v>2662</v>
      </c>
      <c r="F15" s="15" t="s">
        <v>2663</v>
      </c>
      <c r="G15" s="14"/>
      <c r="H15" s="14" t="s">
        <v>2671</v>
      </c>
      <c r="I15" s="14"/>
      <c r="J15" s="14"/>
      <c r="K15" s="14"/>
      <c r="L15" s="106">
        <v>43266</v>
      </c>
      <c r="M15" s="106">
        <v>43266</v>
      </c>
      <c r="N15" s="14">
        <v>2</v>
      </c>
      <c r="O15" s="14">
        <v>3</v>
      </c>
      <c r="P15" s="14"/>
      <c r="Q15" s="14">
        <v>1</v>
      </c>
      <c r="R15" s="14">
        <v>80</v>
      </c>
      <c r="S15" s="15">
        <f t="shared" si="0"/>
        <v>80</v>
      </c>
      <c r="T15" s="14" t="s">
        <v>35</v>
      </c>
      <c r="U15" s="14" t="s">
        <v>36</v>
      </c>
      <c r="V15" s="14"/>
      <c r="W15" s="127" t="str">
        <f t="shared" ca="1" si="1"/>
        <v>2019CJ2CP3</v>
      </c>
    </row>
    <row r="16" spans="1:23" s="31" customFormat="1" ht="33" customHeight="1">
      <c r="A16" s="13">
        <v>10</v>
      </c>
      <c r="B16" s="14" t="s">
        <v>29</v>
      </c>
      <c r="C16" s="14" t="s">
        <v>30</v>
      </c>
      <c r="D16" s="15" t="s">
        <v>2661</v>
      </c>
      <c r="E16" s="15" t="s">
        <v>2662</v>
      </c>
      <c r="F16" s="15" t="s">
        <v>2663</v>
      </c>
      <c r="G16" s="14"/>
      <c r="H16" s="14">
        <v>180117018</v>
      </c>
      <c r="I16" s="14"/>
      <c r="J16" s="14"/>
      <c r="K16" s="14"/>
      <c r="L16" s="106">
        <v>43266</v>
      </c>
      <c r="M16" s="106">
        <v>43266</v>
      </c>
      <c r="N16" s="14">
        <v>2</v>
      </c>
      <c r="O16" s="14">
        <v>4</v>
      </c>
      <c r="P16" s="14" t="s">
        <v>211</v>
      </c>
      <c r="Q16" s="14">
        <v>1</v>
      </c>
      <c r="R16" s="14">
        <v>201</v>
      </c>
      <c r="S16" s="15">
        <f t="shared" si="0"/>
        <v>201</v>
      </c>
      <c r="T16" s="14" t="s">
        <v>35</v>
      </c>
      <c r="U16" s="14" t="s">
        <v>36</v>
      </c>
      <c r="V16" s="14"/>
      <c r="W16" s="127" t="str">
        <f t="shared" ca="1" si="1"/>
        <v>2019CJ2CP4</v>
      </c>
    </row>
    <row r="17" spans="1:23" s="31" customFormat="1" ht="33" customHeight="1">
      <c r="A17" s="13">
        <v>11</v>
      </c>
      <c r="B17" s="14" t="s">
        <v>29</v>
      </c>
      <c r="C17" s="14" t="s">
        <v>30</v>
      </c>
      <c r="D17" s="15" t="s">
        <v>2661</v>
      </c>
      <c r="E17" s="15" t="s">
        <v>2662</v>
      </c>
      <c r="F17" s="15" t="s">
        <v>2663</v>
      </c>
      <c r="G17" s="14"/>
      <c r="H17" s="14">
        <v>180117018</v>
      </c>
      <c r="I17" s="14"/>
      <c r="J17" s="14"/>
      <c r="K17" s="14"/>
      <c r="L17" s="106">
        <v>43266</v>
      </c>
      <c r="M17" s="106">
        <v>43266</v>
      </c>
      <c r="N17" s="14">
        <v>2</v>
      </c>
      <c r="O17" s="14">
        <v>5</v>
      </c>
      <c r="P17" s="14" t="s">
        <v>212</v>
      </c>
      <c r="Q17" s="14">
        <v>202</v>
      </c>
      <c r="R17" s="14">
        <v>401</v>
      </c>
      <c r="S17" s="15">
        <f t="shared" si="0"/>
        <v>200</v>
      </c>
      <c r="T17" s="14" t="s">
        <v>35</v>
      </c>
      <c r="U17" s="14" t="s">
        <v>36</v>
      </c>
      <c r="V17" s="14"/>
      <c r="W17" s="127" t="str">
        <f t="shared" ca="1" si="1"/>
        <v>2019CJ2CP5</v>
      </c>
    </row>
    <row r="18" spans="1:23" s="31" customFormat="1" ht="33" customHeight="1">
      <c r="A18" s="13">
        <v>12</v>
      </c>
      <c r="B18" s="14" t="s">
        <v>29</v>
      </c>
      <c r="C18" s="14" t="s">
        <v>30</v>
      </c>
      <c r="D18" s="15" t="s">
        <v>2661</v>
      </c>
      <c r="E18" s="15" t="s">
        <v>2662</v>
      </c>
      <c r="F18" s="15" t="s">
        <v>2663</v>
      </c>
      <c r="G18" s="14"/>
      <c r="H18" s="14">
        <v>180117018</v>
      </c>
      <c r="I18" s="14"/>
      <c r="J18" s="14"/>
      <c r="K18" s="14"/>
      <c r="L18" s="106">
        <v>43266</v>
      </c>
      <c r="M18" s="106">
        <v>43266</v>
      </c>
      <c r="N18" s="14">
        <v>2</v>
      </c>
      <c r="O18" s="14">
        <v>6</v>
      </c>
      <c r="P18" s="14" t="s">
        <v>213</v>
      </c>
      <c r="Q18" s="14">
        <v>402</v>
      </c>
      <c r="R18" s="14">
        <v>602</v>
      </c>
      <c r="S18" s="15">
        <f t="shared" si="0"/>
        <v>201</v>
      </c>
      <c r="T18" s="14" t="s">
        <v>35</v>
      </c>
      <c r="U18" s="14" t="s">
        <v>36</v>
      </c>
      <c r="V18" s="14"/>
      <c r="W18" s="127" t="str">
        <f t="shared" ca="1" si="1"/>
        <v>2019CJ2CP6</v>
      </c>
    </row>
    <row r="19" spans="1:23" s="31" customFormat="1" ht="33" customHeight="1">
      <c r="A19" s="13">
        <v>13</v>
      </c>
      <c r="B19" s="14" t="s">
        <v>29</v>
      </c>
      <c r="C19" s="14" t="s">
        <v>30</v>
      </c>
      <c r="D19" s="15" t="s">
        <v>2661</v>
      </c>
      <c r="E19" s="15" t="s">
        <v>2662</v>
      </c>
      <c r="F19" s="15" t="s">
        <v>2663</v>
      </c>
      <c r="G19" s="14"/>
      <c r="H19" s="14">
        <v>180117018</v>
      </c>
      <c r="I19" s="14"/>
      <c r="J19" s="14"/>
      <c r="K19" s="14"/>
      <c r="L19" s="106">
        <v>43266</v>
      </c>
      <c r="M19" s="106">
        <v>43266</v>
      </c>
      <c r="N19" s="14">
        <v>3</v>
      </c>
      <c r="O19" s="14">
        <v>1</v>
      </c>
      <c r="P19" s="14" t="s">
        <v>214</v>
      </c>
      <c r="Q19" s="14">
        <v>603</v>
      </c>
      <c r="R19" s="14">
        <v>803</v>
      </c>
      <c r="S19" s="15">
        <f t="shared" si="0"/>
        <v>201</v>
      </c>
      <c r="T19" s="14" t="s">
        <v>35</v>
      </c>
      <c r="U19" s="14" t="s">
        <v>36</v>
      </c>
      <c r="V19" s="14"/>
      <c r="W19" s="127" t="str">
        <f t="shared" ca="1" si="1"/>
        <v>2019CJ3CP1</v>
      </c>
    </row>
    <row r="20" spans="1:23" s="31" customFormat="1" ht="33" customHeight="1">
      <c r="A20" s="13">
        <v>14</v>
      </c>
      <c r="B20" s="14" t="s">
        <v>29</v>
      </c>
      <c r="C20" s="14" t="s">
        <v>30</v>
      </c>
      <c r="D20" s="15" t="s">
        <v>2661</v>
      </c>
      <c r="E20" s="15" t="s">
        <v>2662</v>
      </c>
      <c r="F20" s="15" t="s">
        <v>2663</v>
      </c>
      <c r="G20" s="14"/>
      <c r="H20" s="14">
        <v>180117018</v>
      </c>
      <c r="I20" s="14"/>
      <c r="J20" s="14"/>
      <c r="K20" s="14"/>
      <c r="L20" s="106">
        <v>43266</v>
      </c>
      <c r="M20" s="106">
        <v>43266</v>
      </c>
      <c r="N20" s="14">
        <v>3</v>
      </c>
      <c r="O20" s="14">
        <v>2</v>
      </c>
      <c r="P20" s="14" t="s">
        <v>215</v>
      </c>
      <c r="Q20" s="14">
        <v>804</v>
      </c>
      <c r="R20" s="14">
        <v>910</v>
      </c>
      <c r="S20" s="15">
        <f t="shared" si="0"/>
        <v>107</v>
      </c>
      <c r="T20" s="14" t="s">
        <v>35</v>
      </c>
      <c r="U20" s="14" t="s">
        <v>36</v>
      </c>
      <c r="V20" s="14"/>
      <c r="W20" s="127" t="str">
        <f t="shared" ca="1" si="1"/>
        <v>2019CJ3CP2</v>
      </c>
    </row>
    <row r="21" spans="1:23" s="31" customFormat="1" ht="33" customHeight="1">
      <c r="A21" s="13">
        <v>15</v>
      </c>
      <c r="B21" s="14" t="s">
        <v>29</v>
      </c>
      <c r="C21" s="14" t="s">
        <v>30</v>
      </c>
      <c r="D21" s="15" t="s">
        <v>2661</v>
      </c>
      <c r="E21" s="15" t="s">
        <v>2662</v>
      </c>
      <c r="F21" s="15" t="s">
        <v>2663</v>
      </c>
      <c r="G21" s="14"/>
      <c r="H21" s="14" t="s">
        <v>2672</v>
      </c>
      <c r="I21" s="14"/>
      <c r="J21" s="14"/>
      <c r="K21" s="14"/>
      <c r="L21" s="106">
        <v>43269</v>
      </c>
      <c r="M21" s="106">
        <v>43269</v>
      </c>
      <c r="N21" s="14">
        <v>3</v>
      </c>
      <c r="O21" s="14">
        <v>3</v>
      </c>
      <c r="P21" s="14"/>
      <c r="Q21" s="14">
        <v>1</v>
      </c>
      <c r="R21" s="14">
        <v>203</v>
      </c>
      <c r="S21" s="15">
        <f t="shared" si="0"/>
        <v>203</v>
      </c>
      <c r="T21" s="14" t="s">
        <v>35</v>
      </c>
      <c r="U21" s="14" t="s">
        <v>36</v>
      </c>
      <c r="V21" s="14"/>
      <c r="W21" s="127" t="str">
        <f t="shared" ca="1" si="1"/>
        <v>2019CJ3CP3</v>
      </c>
    </row>
    <row r="22" spans="1:23" s="31" customFormat="1" ht="33" customHeight="1">
      <c r="A22" s="13">
        <v>16</v>
      </c>
      <c r="B22" s="14" t="s">
        <v>29</v>
      </c>
      <c r="C22" s="14" t="s">
        <v>30</v>
      </c>
      <c r="D22" s="15" t="s">
        <v>2661</v>
      </c>
      <c r="E22" s="15" t="s">
        <v>2662</v>
      </c>
      <c r="F22" s="15" t="s">
        <v>2663</v>
      </c>
      <c r="G22" s="14"/>
      <c r="H22" s="14" t="s">
        <v>2673</v>
      </c>
      <c r="I22" s="14"/>
      <c r="J22" s="14"/>
      <c r="K22" s="14"/>
      <c r="L22" s="106">
        <v>43270</v>
      </c>
      <c r="M22" s="106">
        <v>43270</v>
      </c>
      <c r="N22" s="14">
        <v>3</v>
      </c>
      <c r="O22" s="14">
        <v>4</v>
      </c>
      <c r="P22" s="14"/>
      <c r="Q22" s="14">
        <v>1</v>
      </c>
      <c r="R22" s="14">
        <v>43</v>
      </c>
      <c r="S22" s="15">
        <f t="shared" si="0"/>
        <v>43</v>
      </c>
      <c r="T22" s="14" t="s">
        <v>35</v>
      </c>
      <c r="U22" s="14" t="s">
        <v>36</v>
      </c>
      <c r="V22" s="14"/>
      <c r="W22" s="127" t="str">
        <f t="shared" ca="1" si="1"/>
        <v>2019CJ3CP4</v>
      </c>
    </row>
    <row r="23" spans="1:23" s="31" customFormat="1" ht="33" customHeight="1">
      <c r="A23" s="13">
        <v>17</v>
      </c>
      <c r="B23" s="14" t="s">
        <v>29</v>
      </c>
      <c r="C23" s="14" t="s">
        <v>30</v>
      </c>
      <c r="D23" s="15" t="s">
        <v>2661</v>
      </c>
      <c r="E23" s="15" t="s">
        <v>2662</v>
      </c>
      <c r="F23" s="15" t="s">
        <v>2663</v>
      </c>
      <c r="G23" s="14"/>
      <c r="H23" s="14">
        <v>183111918</v>
      </c>
      <c r="I23" s="14"/>
      <c r="J23" s="14"/>
      <c r="K23" s="14"/>
      <c r="L23" s="106">
        <v>43270</v>
      </c>
      <c r="M23" s="106">
        <v>43270</v>
      </c>
      <c r="N23" s="14">
        <v>3</v>
      </c>
      <c r="O23" s="14">
        <v>5</v>
      </c>
      <c r="P23" s="14" t="s">
        <v>125</v>
      </c>
      <c r="Q23" s="14">
        <v>1</v>
      </c>
      <c r="R23" s="14">
        <v>200</v>
      </c>
      <c r="S23" s="15">
        <f t="shared" si="0"/>
        <v>200</v>
      </c>
      <c r="T23" s="14" t="s">
        <v>35</v>
      </c>
      <c r="U23" s="14" t="s">
        <v>36</v>
      </c>
      <c r="V23" s="14"/>
      <c r="W23" s="127" t="str">
        <f t="shared" ca="1" si="1"/>
        <v>2019CJ3CP5</v>
      </c>
    </row>
    <row r="24" spans="1:23" s="31" customFormat="1" ht="33" customHeight="1">
      <c r="A24" s="13">
        <v>18</v>
      </c>
      <c r="B24" s="14" t="s">
        <v>29</v>
      </c>
      <c r="C24" s="14" t="s">
        <v>30</v>
      </c>
      <c r="D24" s="15" t="s">
        <v>2661</v>
      </c>
      <c r="E24" s="15" t="s">
        <v>2662</v>
      </c>
      <c r="F24" s="15" t="s">
        <v>2663</v>
      </c>
      <c r="G24" s="14"/>
      <c r="H24" s="14">
        <v>183111918</v>
      </c>
      <c r="I24" s="14"/>
      <c r="J24" s="14"/>
      <c r="K24" s="14"/>
      <c r="L24" s="106">
        <v>43270</v>
      </c>
      <c r="M24" s="106">
        <v>43270</v>
      </c>
      <c r="N24" s="14">
        <v>3</v>
      </c>
      <c r="O24" s="14">
        <v>6</v>
      </c>
      <c r="P24" s="14" t="s">
        <v>126</v>
      </c>
      <c r="Q24" s="14">
        <v>201</v>
      </c>
      <c r="R24" s="14">
        <v>282</v>
      </c>
      <c r="S24" s="15">
        <f t="shared" si="0"/>
        <v>82</v>
      </c>
      <c r="T24" s="14" t="s">
        <v>35</v>
      </c>
      <c r="U24" s="14" t="s">
        <v>36</v>
      </c>
      <c r="V24" s="14"/>
      <c r="W24" s="127" t="str">
        <f t="shared" ca="1" si="1"/>
        <v>2019CJ3CP6</v>
      </c>
    </row>
    <row r="25" spans="1:23" s="31" customFormat="1" ht="33" customHeight="1">
      <c r="A25" s="13">
        <v>19</v>
      </c>
      <c r="B25" s="14" t="s">
        <v>29</v>
      </c>
      <c r="C25" s="14" t="s">
        <v>30</v>
      </c>
      <c r="D25" s="15" t="s">
        <v>2661</v>
      </c>
      <c r="E25" s="15" t="s">
        <v>2662</v>
      </c>
      <c r="F25" s="15" t="s">
        <v>2663</v>
      </c>
      <c r="G25" s="14"/>
      <c r="H25" s="14" t="s">
        <v>2674</v>
      </c>
      <c r="I25" s="14"/>
      <c r="J25" s="14"/>
      <c r="K25" s="14"/>
      <c r="L25" s="106">
        <v>43270</v>
      </c>
      <c r="M25" s="106">
        <v>43270</v>
      </c>
      <c r="N25" s="14">
        <v>4</v>
      </c>
      <c r="O25" s="14">
        <v>1</v>
      </c>
      <c r="P25" s="14"/>
      <c r="Q25" s="14">
        <v>1</v>
      </c>
      <c r="R25" s="14">
        <v>192</v>
      </c>
      <c r="S25" s="15">
        <f t="shared" si="0"/>
        <v>192</v>
      </c>
      <c r="T25" s="14" t="s">
        <v>35</v>
      </c>
      <c r="U25" s="14" t="s">
        <v>36</v>
      </c>
      <c r="V25" s="14"/>
      <c r="W25" s="127" t="str">
        <f t="shared" ca="1" si="1"/>
        <v>2019CJ4CP1</v>
      </c>
    </row>
    <row r="26" spans="1:23" s="31" customFormat="1" ht="33" customHeight="1">
      <c r="A26" s="13">
        <v>20</v>
      </c>
      <c r="B26" s="14" t="s">
        <v>29</v>
      </c>
      <c r="C26" s="14" t="s">
        <v>30</v>
      </c>
      <c r="D26" s="15" t="s">
        <v>2661</v>
      </c>
      <c r="E26" s="15" t="s">
        <v>2662</v>
      </c>
      <c r="F26" s="15" t="s">
        <v>2663</v>
      </c>
      <c r="G26" s="14"/>
      <c r="H26" s="14" t="s">
        <v>2675</v>
      </c>
      <c r="I26" s="14"/>
      <c r="J26" s="14"/>
      <c r="K26" s="14"/>
      <c r="L26" s="106">
        <v>43270</v>
      </c>
      <c r="M26" s="106">
        <v>43270</v>
      </c>
      <c r="N26" s="14">
        <v>4</v>
      </c>
      <c r="O26" s="14">
        <v>2</v>
      </c>
      <c r="P26" s="14"/>
      <c r="Q26" s="14">
        <v>1</v>
      </c>
      <c r="R26" s="14">
        <v>178</v>
      </c>
      <c r="S26" s="15">
        <f t="shared" si="0"/>
        <v>178</v>
      </c>
      <c r="T26" s="14" t="s">
        <v>35</v>
      </c>
      <c r="U26" s="14" t="s">
        <v>36</v>
      </c>
      <c r="V26" s="14"/>
      <c r="W26" s="127" t="str">
        <f t="shared" ca="1" si="1"/>
        <v>2019CJ4CP2</v>
      </c>
    </row>
    <row r="27" spans="1:23" s="31" customFormat="1" ht="33" customHeight="1">
      <c r="A27" s="13">
        <v>21</v>
      </c>
      <c r="B27" s="14" t="s">
        <v>29</v>
      </c>
      <c r="C27" s="14" t="s">
        <v>30</v>
      </c>
      <c r="D27" s="15" t="s">
        <v>2661</v>
      </c>
      <c r="E27" s="15" t="s">
        <v>2662</v>
      </c>
      <c r="F27" s="15" t="s">
        <v>2663</v>
      </c>
      <c r="G27" s="14"/>
      <c r="H27" s="14" t="s">
        <v>2676</v>
      </c>
      <c r="I27" s="14"/>
      <c r="J27" s="14"/>
      <c r="K27" s="14"/>
      <c r="L27" s="106">
        <v>43270</v>
      </c>
      <c r="M27" s="106">
        <v>43270</v>
      </c>
      <c r="N27" s="14">
        <v>4</v>
      </c>
      <c r="O27" s="14">
        <v>3</v>
      </c>
      <c r="P27" s="14"/>
      <c r="Q27" s="14">
        <v>1</v>
      </c>
      <c r="R27" s="14">
        <v>195</v>
      </c>
      <c r="S27" s="15">
        <f t="shared" si="0"/>
        <v>195</v>
      </c>
      <c r="T27" s="14" t="s">
        <v>35</v>
      </c>
      <c r="U27" s="14" t="s">
        <v>36</v>
      </c>
      <c r="V27" s="14"/>
      <c r="W27" s="127" t="str">
        <f t="shared" ca="1" si="1"/>
        <v>2019CJ4CP3</v>
      </c>
    </row>
    <row r="28" spans="1:23" s="31" customFormat="1" ht="33" customHeight="1">
      <c r="A28" s="13">
        <v>22</v>
      </c>
      <c r="B28" s="14" t="s">
        <v>29</v>
      </c>
      <c r="C28" s="14" t="s">
        <v>30</v>
      </c>
      <c r="D28" s="15" t="s">
        <v>2661</v>
      </c>
      <c r="E28" s="15" t="s">
        <v>2662</v>
      </c>
      <c r="F28" s="15" t="s">
        <v>2663</v>
      </c>
      <c r="G28" s="14"/>
      <c r="H28" s="14" t="s">
        <v>2677</v>
      </c>
      <c r="I28" s="14"/>
      <c r="J28" s="14"/>
      <c r="K28" s="14"/>
      <c r="L28" s="106">
        <v>43270</v>
      </c>
      <c r="M28" s="106">
        <v>43271</v>
      </c>
      <c r="N28" s="14">
        <v>4</v>
      </c>
      <c r="O28" s="14">
        <v>4</v>
      </c>
      <c r="P28" s="14"/>
      <c r="Q28" s="14">
        <v>1</v>
      </c>
      <c r="R28" s="14">
        <v>171</v>
      </c>
      <c r="S28" s="15">
        <f t="shared" si="0"/>
        <v>171</v>
      </c>
      <c r="T28" s="14" t="s">
        <v>35</v>
      </c>
      <c r="U28" s="14" t="s">
        <v>36</v>
      </c>
      <c r="V28" s="14"/>
      <c r="W28" s="127" t="str">
        <f t="shared" ca="1" si="1"/>
        <v>2019CJ4CP4</v>
      </c>
    </row>
    <row r="29" spans="1:23" s="31" customFormat="1" ht="33" customHeight="1">
      <c r="A29" s="13">
        <v>23</v>
      </c>
      <c r="B29" s="14" t="s">
        <v>29</v>
      </c>
      <c r="C29" s="14" t="s">
        <v>30</v>
      </c>
      <c r="D29" s="15" t="s">
        <v>2661</v>
      </c>
      <c r="E29" s="15" t="s">
        <v>2662</v>
      </c>
      <c r="F29" s="15" t="s">
        <v>2663</v>
      </c>
      <c r="G29" s="14"/>
      <c r="H29" s="14" t="s">
        <v>2678</v>
      </c>
      <c r="I29" s="14"/>
      <c r="J29" s="14"/>
      <c r="K29" s="14"/>
      <c r="L29" s="106">
        <v>43271</v>
      </c>
      <c r="M29" s="106">
        <v>43271</v>
      </c>
      <c r="N29" s="14">
        <v>4</v>
      </c>
      <c r="O29" s="14">
        <v>5</v>
      </c>
      <c r="P29" s="14"/>
      <c r="Q29" s="14">
        <v>1</v>
      </c>
      <c r="R29" s="14">
        <v>188</v>
      </c>
      <c r="S29" s="15">
        <f t="shared" si="0"/>
        <v>188</v>
      </c>
      <c r="T29" s="14" t="s">
        <v>35</v>
      </c>
      <c r="U29" s="14" t="s">
        <v>36</v>
      </c>
      <c r="V29" s="14"/>
      <c r="W29" s="127" t="str">
        <f t="shared" ca="1" si="1"/>
        <v>2019CJ4CP5</v>
      </c>
    </row>
    <row r="30" spans="1:23" s="31" customFormat="1" ht="33" customHeight="1">
      <c r="A30" s="13">
        <v>24</v>
      </c>
      <c r="B30" s="14" t="s">
        <v>29</v>
      </c>
      <c r="C30" s="14" t="s">
        <v>30</v>
      </c>
      <c r="D30" s="15" t="s">
        <v>2661</v>
      </c>
      <c r="E30" s="15" t="s">
        <v>2662</v>
      </c>
      <c r="F30" s="15" t="s">
        <v>2663</v>
      </c>
      <c r="G30" s="14"/>
      <c r="H30" s="14" t="s">
        <v>2679</v>
      </c>
      <c r="I30" s="14"/>
      <c r="J30" s="14"/>
      <c r="K30" s="14"/>
      <c r="L30" s="106">
        <v>43271</v>
      </c>
      <c r="M30" s="106">
        <v>43272</v>
      </c>
      <c r="N30" s="14">
        <v>4</v>
      </c>
      <c r="O30" s="14">
        <v>6</v>
      </c>
      <c r="P30" s="14"/>
      <c r="Q30" s="14">
        <v>1</v>
      </c>
      <c r="R30" s="14">
        <v>201</v>
      </c>
      <c r="S30" s="15">
        <f t="shared" si="0"/>
        <v>201</v>
      </c>
      <c r="T30" s="14" t="s">
        <v>35</v>
      </c>
      <c r="U30" s="14" t="s">
        <v>36</v>
      </c>
      <c r="V30" s="14"/>
      <c r="W30" s="127" t="str">
        <f t="shared" ca="1" si="1"/>
        <v>2019CJ4CP6</v>
      </c>
    </row>
    <row r="31" spans="1:23" s="31" customFormat="1" ht="33" customHeight="1">
      <c r="A31" s="13">
        <v>25</v>
      </c>
      <c r="B31" s="14" t="s">
        <v>29</v>
      </c>
      <c r="C31" s="14" t="s">
        <v>30</v>
      </c>
      <c r="D31" s="15" t="s">
        <v>2661</v>
      </c>
      <c r="E31" s="15" t="s">
        <v>2662</v>
      </c>
      <c r="F31" s="15" t="s">
        <v>2663</v>
      </c>
      <c r="G31" s="14"/>
      <c r="H31" s="14" t="s">
        <v>2680</v>
      </c>
      <c r="I31" s="14"/>
      <c r="J31" s="14"/>
      <c r="K31" s="14"/>
      <c r="L31" s="106">
        <v>43264</v>
      </c>
      <c r="M31" s="106">
        <v>43264</v>
      </c>
      <c r="N31" s="14">
        <v>5</v>
      </c>
      <c r="O31" s="14">
        <v>1</v>
      </c>
      <c r="P31" s="14"/>
      <c r="Q31" s="14">
        <v>1</v>
      </c>
      <c r="R31" s="14">
        <v>201</v>
      </c>
      <c r="S31" s="15">
        <f t="shared" si="0"/>
        <v>201</v>
      </c>
      <c r="T31" s="14" t="s">
        <v>35</v>
      </c>
      <c r="U31" s="14" t="s">
        <v>36</v>
      </c>
      <c r="V31" s="14"/>
      <c r="W31" s="127" t="str">
        <f t="shared" ca="1" si="1"/>
        <v>2019CJ5CP1</v>
      </c>
    </row>
    <row r="32" spans="1:23" s="31" customFormat="1" ht="33" customHeight="1">
      <c r="A32" s="13">
        <v>26</v>
      </c>
      <c r="B32" s="14" t="s">
        <v>29</v>
      </c>
      <c r="C32" s="14" t="s">
        <v>30</v>
      </c>
      <c r="D32" s="15" t="s">
        <v>2661</v>
      </c>
      <c r="E32" s="15" t="s">
        <v>2662</v>
      </c>
      <c r="F32" s="15" t="s">
        <v>2663</v>
      </c>
      <c r="G32" s="14"/>
      <c r="H32" s="14" t="s">
        <v>2681</v>
      </c>
      <c r="I32" s="14"/>
      <c r="J32" s="14"/>
      <c r="K32" s="14"/>
      <c r="L32" s="106">
        <v>43272</v>
      </c>
      <c r="M32" s="106">
        <v>43272</v>
      </c>
      <c r="N32" s="14">
        <v>5</v>
      </c>
      <c r="O32" s="14">
        <v>2</v>
      </c>
      <c r="P32" s="14"/>
      <c r="Q32" s="14">
        <v>1</v>
      </c>
      <c r="R32" s="14">
        <v>206</v>
      </c>
      <c r="S32" s="15">
        <f t="shared" si="0"/>
        <v>206</v>
      </c>
      <c r="T32" s="14" t="s">
        <v>35</v>
      </c>
      <c r="U32" s="14" t="s">
        <v>36</v>
      </c>
      <c r="V32" s="14"/>
      <c r="W32" s="127" t="str">
        <f t="shared" ca="1" si="1"/>
        <v>2019CJ5CP2</v>
      </c>
    </row>
    <row r="33" spans="1:23" s="31" customFormat="1" ht="33" customHeight="1">
      <c r="A33" s="13">
        <v>27</v>
      </c>
      <c r="B33" s="14" t="s">
        <v>29</v>
      </c>
      <c r="C33" s="14" t="s">
        <v>30</v>
      </c>
      <c r="D33" s="15" t="s">
        <v>2661</v>
      </c>
      <c r="E33" s="15" t="s">
        <v>2662</v>
      </c>
      <c r="F33" s="15" t="s">
        <v>2663</v>
      </c>
      <c r="G33" s="14"/>
      <c r="H33" s="14">
        <v>187942918</v>
      </c>
      <c r="I33" s="14"/>
      <c r="J33" s="14"/>
      <c r="K33" s="14"/>
      <c r="L33" s="106">
        <v>43272</v>
      </c>
      <c r="M33" s="106">
        <v>43272</v>
      </c>
      <c r="N33" s="14">
        <v>5</v>
      </c>
      <c r="O33" s="14">
        <v>3</v>
      </c>
      <c r="P33" s="14"/>
      <c r="Q33" s="14">
        <v>1</v>
      </c>
      <c r="R33" s="14">
        <v>130</v>
      </c>
      <c r="S33" s="15">
        <f t="shared" si="0"/>
        <v>130</v>
      </c>
      <c r="T33" s="14" t="s">
        <v>35</v>
      </c>
      <c r="U33" s="14" t="s">
        <v>36</v>
      </c>
      <c r="V33" s="14"/>
      <c r="W33" s="127" t="str">
        <f t="shared" ca="1" si="1"/>
        <v>2019CJ5CP3</v>
      </c>
    </row>
    <row r="34" spans="1:23" s="31" customFormat="1" ht="33" customHeight="1">
      <c r="A34" s="13">
        <v>28</v>
      </c>
      <c r="B34" s="14" t="s">
        <v>29</v>
      </c>
      <c r="C34" s="14" t="s">
        <v>30</v>
      </c>
      <c r="D34" s="15" t="s">
        <v>2661</v>
      </c>
      <c r="E34" s="15" t="s">
        <v>2662</v>
      </c>
      <c r="F34" s="15" t="s">
        <v>2663</v>
      </c>
      <c r="G34" s="14"/>
      <c r="H34" s="14">
        <v>188026818</v>
      </c>
      <c r="I34" s="14"/>
      <c r="J34" s="14"/>
      <c r="K34" s="14"/>
      <c r="L34" s="106">
        <v>43272</v>
      </c>
      <c r="M34" s="106">
        <v>43272</v>
      </c>
      <c r="N34" s="14">
        <v>5</v>
      </c>
      <c r="O34" s="14">
        <v>4</v>
      </c>
      <c r="P34" s="14" t="s">
        <v>125</v>
      </c>
      <c r="Q34" s="14">
        <v>1</v>
      </c>
      <c r="R34" s="14">
        <v>200</v>
      </c>
      <c r="S34" s="15">
        <f t="shared" si="0"/>
        <v>200</v>
      </c>
      <c r="T34" s="14" t="s">
        <v>35</v>
      </c>
      <c r="U34" s="14" t="s">
        <v>36</v>
      </c>
      <c r="V34" s="14"/>
      <c r="W34" s="127" t="str">
        <f t="shared" ca="1" si="1"/>
        <v>2019CJ5CP4</v>
      </c>
    </row>
    <row r="35" spans="1:23" s="31" customFormat="1" ht="33" customHeight="1">
      <c r="A35" s="13">
        <v>29</v>
      </c>
      <c r="B35" s="14" t="s">
        <v>29</v>
      </c>
      <c r="C35" s="14" t="s">
        <v>30</v>
      </c>
      <c r="D35" s="15" t="s">
        <v>2661</v>
      </c>
      <c r="E35" s="15" t="s">
        <v>2662</v>
      </c>
      <c r="F35" s="15" t="s">
        <v>2663</v>
      </c>
      <c r="G35" s="14"/>
      <c r="H35" s="14">
        <v>188026818</v>
      </c>
      <c r="I35" s="14"/>
      <c r="J35" s="14"/>
      <c r="K35" s="14"/>
      <c r="L35" s="106">
        <v>43272</v>
      </c>
      <c r="M35" s="106">
        <v>43272</v>
      </c>
      <c r="N35" s="14">
        <v>5</v>
      </c>
      <c r="O35" s="14">
        <v>5</v>
      </c>
      <c r="P35" s="14" t="s">
        <v>126</v>
      </c>
      <c r="Q35" s="14">
        <v>201</v>
      </c>
      <c r="R35" s="14">
        <v>254</v>
      </c>
      <c r="S35" s="15">
        <f t="shared" si="0"/>
        <v>54</v>
      </c>
      <c r="T35" s="14" t="s">
        <v>35</v>
      </c>
      <c r="U35" s="14" t="s">
        <v>36</v>
      </c>
      <c r="V35" s="14"/>
      <c r="W35" s="127" t="str">
        <f t="shared" ca="1" si="1"/>
        <v>2019CJ5CP5</v>
      </c>
    </row>
    <row r="36" spans="1:23" s="31" customFormat="1" ht="33" customHeight="1">
      <c r="A36" s="13">
        <v>30</v>
      </c>
      <c r="B36" s="14" t="s">
        <v>29</v>
      </c>
      <c r="C36" s="14" t="s">
        <v>30</v>
      </c>
      <c r="D36" s="15" t="s">
        <v>2661</v>
      </c>
      <c r="E36" s="15" t="s">
        <v>2662</v>
      </c>
      <c r="F36" s="15" t="s">
        <v>2663</v>
      </c>
      <c r="G36" s="14"/>
      <c r="H36" s="14" t="s">
        <v>2682</v>
      </c>
      <c r="I36" s="14"/>
      <c r="J36" s="14"/>
      <c r="K36" s="14"/>
      <c r="L36" s="106">
        <v>43272</v>
      </c>
      <c r="M36" s="106">
        <v>43273</v>
      </c>
      <c r="N36" s="14">
        <v>5</v>
      </c>
      <c r="O36" s="14">
        <v>6</v>
      </c>
      <c r="P36" s="14"/>
      <c r="Q36" s="14">
        <v>1</v>
      </c>
      <c r="R36" s="14">
        <v>199</v>
      </c>
      <c r="S36" s="15">
        <f t="shared" si="0"/>
        <v>199</v>
      </c>
      <c r="T36" s="14" t="s">
        <v>35</v>
      </c>
      <c r="U36" s="14" t="s">
        <v>36</v>
      </c>
      <c r="V36" s="14"/>
      <c r="W36" s="127" t="str">
        <f t="shared" ca="1" si="1"/>
        <v>2019CJ5CP6</v>
      </c>
    </row>
    <row r="37" spans="1:23" s="31" customFormat="1" ht="33" customHeight="1">
      <c r="A37" s="13">
        <v>31</v>
      </c>
      <c r="B37" s="14" t="s">
        <v>29</v>
      </c>
      <c r="C37" s="14" t="s">
        <v>30</v>
      </c>
      <c r="D37" s="15" t="s">
        <v>2661</v>
      </c>
      <c r="E37" s="15" t="s">
        <v>2662</v>
      </c>
      <c r="F37" s="15" t="s">
        <v>2663</v>
      </c>
      <c r="G37" s="14"/>
      <c r="H37" s="14" t="s">
        <v>2683</v>
      </c>
      <c r="I37" s="14"/>
      <c r="J37" s="14"/>
      <c r="K37" s="14"/>
      <c r="L37" s="106">
        <v>43276</v>
      </c>
      <c r="M37" s="106">
        <v>43278</v>
      </c>
      <c r="N37" s="14">
        <v>6</v>
      </c>
      <c r="O37" s="14">
        <v>1</v>
      </c>
      <c r="P37" s="14"/>
      <c r="Q37" s="14">
        <v>1</v>
      </c>
      <c r="R37" s="14">
        <v>206</v>
      </c>
      <c r="S37" s="15">
        <f t="shared" si="0"/>
        <v>206</v>
      </c>
      <c r="T37" s="14" t="s">
        <v>35</v>
      </c>
      <c r="U37" s="14" t="s">
        <v>36</v>
      </c>
      <c r="V37" s="14"/>
      <c r="W37" s="127" t="str">
        <f t="shared" ca="1" si="1"/>
        <v>2019CJ6CP1</v>
      </c>
    </row>
    <row r="38" spans="1:23" s="31" customFormat="1" ht="33" customHeight="1">
      <c r="A38" s="13">
        <v>32</v>
      </c>
      <c r="B38" s="14" t="s">
        <v>29</v>
      </c>
      <c r="C38" s="14" t="s">
        <v>30</v>
      </c>
      <c r="D38" s="15" t="s">
        <v>2661</v>
      </c>
      <c r="E38" s="15" t="s">
        <v>2662</v>
      </c>
      <c r="F38" s="15" t="s">
        <v>2663</v>
      </c>
      <c r="G38" s="14"/>
      <c r="H38" s="14" t="s">
        <v>2684</v>
      </c>
      <c r="I38" s="14"/>
      <c r="J38" s="14"/>
      <c r="K38" s="14"/>
      <c r="L38" s="106">
        <v>43278</v>
      </c>
      <c r="M38" s="106">
        <v>43278</v>
      </c>
      <c r="N38" s="14">
        <v>6</v>
      </c>
      <c r="O38" s="14">
        <v>2</v>
      </c>
      <c r="P38" s="14"/>
      <c r="Q38" s="14">
        <v>1</v>
      </c>
      <c r="R38" s="14">
        <v>213</v>
      </c>
      <c r="S38" s="15">
        <f t="shared" si="0"/>
        <v>213</v>
      </c>
      <c r="T38" s="14" t="s">
        <v>35</v>
      </c>
      <c r="U38" s="14" t="s">
        <v>36</v>
      </c>
      <c r="V38" s="14"/>
      <c r="W38" s="127" t="str">
        <f t="shared" ca="1" si="1"/>
        <v>2019CJ6CP2</v>
      </c>
    </row>
    <row r="39" spans="1:23" s="31" customFormat="1" ht="33" customHeight="1">
      <c r="A39" s="13">
        <v>33</v>
      </c>
      <c r="B39" s="14" t="s">
        <v>29</v>
      </c>
      <c r="C39" s="14" t="s">
        <v>30</v>
      </c>
      <c r="D39" s="15" t="s">
        <v>2661</v>
      </c>
      <c r="E39" s="15" t="s">
        <v>2662</v>
      </c>
      <c r="F39" s="15" t="s">
        <v>2663</v>
      </c>
      <c r="G39" s="14"/>
      <c r="H39" s="14" t="s">
        <v>2685</v>
      </c>
      <c r="I39" s="14"/>
      <c r="J39" s="14"/>
      <c r="K39" s="14"/>
      <c r="L39" s="106">
        <v>43278</v>
      </c>
      <c r="M39" s="106">
        <v>43279</v>
      </c>
      <c r="N39" s="14">
        <v>6</v>
      </c>
      <c r="O39" s="14">
        <v>3</v>
      </c>
      <c r="P39" s="14"/>
      <c r="Q39" s="14">
        <v>1</v>
      </c>
      <c r="R39" s="14">
        <v>170</v>
      </c>
      <c r="S39" s="15">
        <f t="shared" ref="S39:S70" si="2">R39-Q39+1</f>
        <v>170</v>
      </c>
      <c r="T39" s="14" t="s">
        <v>35</v>
      </c>
      <c r="U39" s="14" t="s">
        <v>36</v>
      </c>
      <c r="V39" s="14"/>
      <c r="W39" s="127" t="str">
        <f t="shared" ca="1" si="1"/>
        <v>2019CJ6CP3</v>
      </c>
    </row>
    <row r="40" spans="1:23" s="31" customFormat="1" ht="33" customHeight="1">
      <c r="A40" s="13">
        <v>34</v>
      </c>
      <c r="B40" s="14" t="s">
        <v>29</v>
      </c>
      <c r="C40" s="14" t="s">
        <v>30</v>
      </c>
      <c r="D40" s="15" t="s">
        <v>2661</v>
      </c>
      <c r="E40" s="15" t="s">
        <v>2662</v>
      </c>
      <c r="F40" s="15" t="s">
        <v>2663</v>
      </c>
      <c r="G40" s="14"/>
      <c r="H40" s="14" t="s">
        <v>2686</v>
      </c>
      <c r="I40" s="14"/>
      <c r="J40" s="14"/>
      <c r="K40" s="14"/>
      <c r="L40" s="106">
        <v>43279</v>
      </c>
      <c r="M40" s="106">
        <v>43279</v>
      </c>
      <c r="N40" s="14">
        <v>6</v>
      </c>
      <c r="O40" s="14">
        <v>4</v>
      </c>
      <c r="P40" s="14"/>
      <c r="Q40" s="14">
        <v>1</v>
      </c>
      <c r="R40" s="14">
        <v>177</v>
      </c>
      <c r="S40" s="15">
        <f t="shared" si="2"/>
        <v>177</v>
      </c>
      <c r="T40" s="14" t="s">
        <v>35</v>
      </c>
      <c r="U40" s="14" t="s">
        <v>36</v>
      </c>
      <c r="V40" s="14"/>
      <c r="W40" s="127" t="str">
        <f t="shared" ca="1" si="1"/>
        <v>2019CJ6CP4</v>
      </c>
    </row>
    <row r="41" spans="1:23" s="31" customFormat="1" ht="33" customHeight="1">
      <c r="A41" s="13">
        <v>35</v>
      </c>
      <c r="B41" s="14" t="s">
        <v>29</v>
      </c>
      <c r="C41" s="14" t="s">
        <v>30</v>
      </c>
      <c r="D41" s="15" t="s">
        <v>2661</v>
      </c>
      <c r="E41" s="15" t="s">
        <v>2662</v>
      </c>
      <c r="F41" s="15" t="s">
        <v>2663</v>
      </c>
      <c r="G41" s="14"/>
      <c r="H41" s="14" t="s">
        <v>2687</v>
      </c>
      <c r="I41" s="14"/>
      <c r="J41" s="14"/>
      <c r="K41" s="14"/>
      <c r="L41" s="106">
        <v>43279</v>
      </c>
      <c r="M41" s="106">
        <v>43279</v>
      </c>
      <c r="N41" s="14">
        <v>6</v>
      </c>
      <c r="O41" s="14">
        <v>5</v>
      </c>
      <c r="P41" s="14"/>
      <c r="Q41" s="14">
        <v>1</v>
      </c>
      <c r="R41" s="14">
        <v>185</v>
      </c>
      <c r="S41" s="15">
        <f t="shared" si="2"/>
        <v>185</v>
      </c>
      <c r="T41" s="14" t="s">
        <v>35</v>
      </c>
      <c r="U41" s="14" t="s">
        <v>36</v>
      </c>
      <c r="V41" s="14"/>
      <c r="W41" s="127" t="str">
        <f t="shared" ca="1" si="1"/>
        <v>2019CJ6CP5</v>
      </c>
    </row>
    <row r="42" spans="1:23" s="31" customFormat="1" ht="33" customHeight="1">
      <c r="A42" s="13">
        <v>36</v>
      </c>
      <c r="B42" s="14" t="s">
        <v>29</v>
      </c>
      <c r="C42" s="14" t="s">
        <v>30</v>
      </c>
      <c r="D42" s="15" t="s">
        <v>2661</v>
      </c>
      <c r="E42" s="15" t="s">
        <v>2662</v>
      </c>
      <c r="F42" s="15" t="s">
        <v>2663</v>
      </c>
      <c r="G42" s="14"/>
      <c r="H42" s="14">
        <v>199272418</v>
      </c>
      <c r="I42" s="14"/>
      <c r="J42" s="14"/>
      <c r="K42" s="14"/>
      <c r="L42" s="106">
        <v>43279</v>
      </c>
      <c r="M42" s="106">
        <v>43279</v>
      </c>
      <c r="N42" s="14">
        <v>6</v>
      </c>
      <c r="O42" s="14">
        <v>6</v>
      </c>
      <c r="P42" s="14"/>
      <c r="Q42" s="14">
        <v>1</v>
      </c>
      <c r="R42" s="14">
        <v>35</v>
      </c>
      <c r="S42" s="15">
        <f t="shared" si="2"/>
        <v>35</v>
      </c>
      <c r="T42" s="14" t="s">
        <v>35</v>
      </c>
      <c r="U42" s="14" t="s">
        <v>36</v>
      </c>
      <c r="V42" s="14"/>
      <c r="W42" s="127" t="str">
        <f t="shared" ca="1" si="1"/>
        <v>2019CJ6CP6</v>
      </c>
    </row>
    <row r="43" spans="1:23" s="31" customFormat="1" ht="33" customHeight="1">
      <c r="A43" s="13">
        <v>37</v>
      </c>
      <c r="B43" s="14" t="s">
        <v>29</v>
      </c>
      <c r="C43" s="14" t="s">
        <v>30</v>
      </c>
      <c r="D43" s="15" t="s">
        <v>2661</v>
      </c>
      <c r="E43" s="15" t="s">
        <v>2662</v>
      </c>
      <c r="F43" s="15" t="s">
        <v>2663</v>
      </c>
      <c r="G43" s="14"/>
      <c r="H43" s="14" t="s">
        <v>2688</v>
      </c>
      <c r="I43" s="14"/>
      <c r="J43" s="14"/>
      <c r="K43" s="14"/>
      <c r="L43" s="106">
        <v>43279</v>
      </c>
      <c r="M43" s="106">
        <v>43279</v>
      </c>
      <c r="N43" s="14">
        <v>7</v>
      </c>
      <c r="O43" s="14">
        <v>1</v>
      </c>
      <c r="P43" s="14"/>
      <c r="Q43" s="14">
        <v>1</v>
      </c>
      <c r="R43" s="14">
        <v>206</v>
      </c>
      <c r="S43" s="15">
        <f t="shared" si="2"/>
        <v>206</v>
      </c>
      <c r="T43" s="14" t="s">
        <v>35</v>
      </c>
      <c r="U43" s="14" t="s">
        <v>36</v>
      </c>
      <c r="V43" s="14"/>
      <c r="W43" s="127" t="str">
        <f t="shared" ca="1" si="1"/>
        <v>2019CJ7CP1</v>
      </c>
    </row>
    <row r="44" spans="1:23" s="31" customFormat="1" ht="33" customHeight="1">
      <c r="A44" s="13">
        <v>38</v>
      </c>
      <c r="B44" s="14" t="s">
        <v>29</v>
      </c>
      <c r="C44" s="14" t="s">
        <v>30</v>
      </c>
      <c r="D44" s="15" t="s">
        <v>2661</v>
      </c>
      <c r="E44" s="15" t="s">
        <v>2662</v>
      </c>
      <c r="F44" s="15" t="s">
        <v>2663</v>
      </c>
      <c r="G44" s="14"/>
      <c r="H44" s="14" t="s">
        <v>2689</v>
      </c>
      <c r="I44" s="14"/>
      <c r="J44" s="14"/>
      <c r="K44" s="14"/>
      <c r="L44" s="106">
        <v>43279</v>
      </c>
      <c r="M44" s="106">
        <v>43279</v>
      </c>
      <c r="N44" s="14">
        <v>7</v>
      </c>
      <c r="O44" s="14">
        <v>2</v>
      </c>
      <c r="P44" s="14"/>
      <c r="Q44" s="14">
        <v>1</v>
      </c>
      <c r="R44" s="14">
        <v>201</v>
      </c>
      <c r="S44" s="15">
        <f t="shared" si="2"/>
        <v>201</v>
      </c>
      <c r="T44" s="14" t="s">
        <v>35</v>
      </c>
      <c r="U44" s="14" t="s">
        <v>36</v>
      </c>
      <c r="V44" s="14"/>
      <c r="W44" s="127" t="str">
        <f t="shared" ca="1" si="1"/>
        <v>2019CJ7CP2</v>
      </c>
    </row>
    <row r="45" spans="1:23" s="31" customFormat="1" ht="33" customHeight="1">
      <c r="A45" s="13">
        <v>39</v>
      </c>
      <c r="B45" s="14" t="s">
        <v>29</v>
      </c>
      <c r="C45" s="14" t="s">
        <v>30</v>
      </c>
      <c r="D45" s="15" t="s">
        <v>2661</v>
      </c>
      <c r="E45" s="15" t="s">
        <v>2662</v>
      </c>
      <c r="F45" s="15" t="s">
        <v>2663</v>
      </c>
      <c r="G45" s="14"/>
      <c r="H45" s="14" t="s">
        <v>2690</v>
      </c>
      <c r="I45" s="14"/>
      <c r="J45" s="14"/>
      <c r="K45" s="14"/>
      <c r="L45" s="106">
        <v>43279</v>
      </c>
      <c r="M45" s="106">
        <v>43279</v>
      </c>
      <c r="N45" s="14">
        <v>7</v>
      </c>
      <c r="O45" s="14">
        <v>3</v>
      </c>
      <c r="P45" s="14"/>
      <c r="Q45" s="14">
        <v>1</v>
      </c>
      <c r="R45" s="14">
        <v>200</v>
      </c>
      <c r="S45" s="15">
        <f t="shared" si="2"/>
        <v>200</v>
      </c>
      <c r="T45" s="14" t="s">
        <v>35</v>
      </c>
      <c r="U45" s="14" t="s">
        <v>36</v>
      </c>
      <c r="V45" s="14"/>
      <c r="W45" s="127" t="str">
        <f t="shared" ca="1" si="1"/>
        <v>2019CJ7CP3</v>
      </c>
    </row>
    <row r="46" spans="1:23" s="31" customFormat="1" ht="33" customHeight="1">
      <c r="A46" s="13">
        <v>40</v>
      </c>
      <c r="B46" s="14" t="s">
        <v>29</v>
      </c>
      <c r="C46" s="14" t="s">
        <v>30</v>
      </c>
      <c r="D46" s="15" t="s">
        <v>2661</v>
      </c>
      <c r="E46" s="15" t="s">
        <v>2662</v>
      </c>
      <c r="F46" s="15" t="s">
        <v>2663</v>
      </c>
      <c r="G46" s="14"/>
      <c r="H46" s="14" t="s">
        <v>2691</v>
      </c>
      <c r="I46" s="14"/>
      <c r="J46" s="14"/>
      <c r="K46" s="14"/>
      <c r="L46" s="106">
        <v>43279</v>
      </c>
      <c r="M46" s="106">
        <v>43280</v>
      </c>
      <c r="N46" s="14">
        <v>7</v>
      </c>
      <c r="O46" s="14">
        <v>4</v>
      </c>
      <c r="P46" s="14"/>
      <c r="Q46" s="14">
        <v>1</v>
      </c>
      <c r="R46" s="14">
        <v>163</v>
      </c>
      <c r="S46" s="15">
        <f t="shared" si="2"/>
        <v>163</v>
      </c>
      <c r="T46" s="14" t="s">
        <v>35</v>
      </c>
      <c r="U46" s="14" t="s">
        <v>36</v>
      </c>
      <c r="V46" s="14"/>
      <c r="W46" s="127" t="str">
        <f t="shared" ca="1" si="1"/>
        <v>2019CJ7CP4</v>
      </c>
    </row>
    <row r="47" spans="1:23" s="31" customFormat="1" ht="33" customHeight="1">
      <c r="A47" s="13">
        <v>41</v>
      </c>
      <c r="B47" s="14" t="s">
        <v>29</v>
      </c>
      <c r="C47" s="14" t="s">
        <v>30</v>
      </c>
      <c r="D47" s="15" t="s">
        <v>2661</v>
      </c>
      <c r="E47" s="15" t="s">
        <v>2662</v>
      </c>
      <c r="F47" s="15" t="s">
        <v>2663</v>
      </c>
      <c r="G47" s="14"/>
      <c r="H47" s="14" t="s">
        <v>2692</v>
      </c>
      <c r="I47" s="14"/>
      <c r="J47" s="14"/>
      <c r="K47" s="14"/>
      <c r="L47" s="106">
        <v>43280</v>
      </c>
      <c r="M47" s="106">
        <v>43280</v>
      </c>
      <c r="N47" s="14">
        <v>7</v>
      </c>
      <c r="O47" s="14">
        <v>5</v>
      </c>
      <c r="P47" s="14"/>
      <c r="Q47" s="14">
        <v>1</v>
      </c>
      <c r="R47" s="14">
        <v>177</v>
      </c>
      <c r="S47" s="15">
        <f t="shared" si="2"/>
        <v>177</v>
      </c>
      <c r="T47" s="14" t="s">
        <v>35</v>
      </c>
      <c r="U47" s="14" t="s">
        <v>36</v>
      </c>
      <c r="V47" s="14"/>
      <c r="W47" s="127" t="str">
        <f t="shared" ca="1" si="1"/>
        <v>2019CJ7CP5</v>
      </c>
    </row>
    <row r="48" spans="1:23" s="31" customFormat="1" ht="33" customHeight="1">
      <c r="A48" s="13">
        <v>42</v>
      </c>
      <c r="B48" s="14" t="s">
        <v>29</v>
      </c>
      <c r="C48" s="14" t="s">
        <v>30</v>
      </c>
      <c r="D48" s="15" t="s">
        <v>2661</v>
      </c>
      <c r="E48" s="15" t="s">
        <v>2662</v>
      </c>
      <c r="F48" s="15" t="s">
        <v>2663</v>
      </c>
      <c r="G48" s="14"/>
      <c r="H48" s="14" t="s">
        <v>2693</v>
      </c>
      <c r="I48" s="14"/>
      <c r="J48" s="14"/>
      <c r="K48" s="14"/>
      <c r="L48" s="106">
        <v>43280</v>
      </c>
      <c r="M48" s="106">
        <v>43280</v>
      </c>
      <c r="N48" s="14">
        <v>7</v>
      </c>
      <c r="O48" s="14">
        <v>6</v>
      </c>
      <c r="P48" s="14"/>
      <c r="Q48" s="14">
        <v>1</v>
      </c>
      <c r="R48" s="14">
        <v>203</v>
      </c>
      <c r="S48" s="15">
        <f t="shared" si="2"/>
        <v>203</v>
      </c>
      <c r="T48" s="14" t="s">
        <v>35</v>
      </c>
      <c r="U48" s="14" t="s">
        <v>36</v>
      </c>
      <c r="V48" s="14"/>
      <c r="W48" s="127" t="str">
        <f t="shared" ca="1" si="1"/>
        <v>2019CJ7CP6</v>
      </c>
    </row>
    <row r="49" spans="1:23" s="31" customFormat="1" ht="33" customHeight="1">
      <c r="A49" s="13">
        <v>43</v>
      </c>
      <c r="B49" s="14" t="s">
        <v>29</v>
      </c>
      <c r="C49" s="14" t="s">
        <v>30</v>
      </c>
      <c r="D49" s="15" t="s">
        <v>2661</v>
      </c>
      <c r="E49" s="15" t="s">
        <v>2662</v>
      </c>
      <c r="F49" s="15" t="s">
        <v>2663</v>
      </c>
      <c r="G49" s="14"/>
      <c r="H49" s="14" t="s">
        <v>2694</v>
      </c>
      <c r="I49" s="14"/>
      <c r="J49" s="14"/>
      <c r="K49" s="14"/>
      <c r="L49" s="106">
        <v>43280</v>
      </c>
      <c r="M49" s="106">
        <v>43280</v>
      </c>
      <c r="N49" s="14">
        <v>8</v>
      </c>
      <c r="O49" s="14">
        <v>1</v>
      </c>
      <c r="P49" s="14"/>
      <c r="Q49" s="14">
        <v>1</v>
      </c>
      <c r="R49" s="14">
        <v>201</v>
      </c>
      <c r="S49" s="15">
        <f t="shared" si="2"/>
        <v>201</v>
      </c>
      <c r="T49" s="14" t="s">
        <v>35</v>
      </c>
      <c r="U49" s="14" t="s">
        <v>36</v>
      </c>
      <c r="V49" s="14"/>
      <c r="W49" s="127" t="str">
        <f t="shared" ca="1" si="1"/>
        <v>2019CJ8CP1</v>
      </c>
    </row>
    <row r="50" spans="1:23" s="31" customFormat="1" ht="33" customHeight="1">
      <c r="A50" s="13">
        <v>44</v>
      </c>
      <c r="B50" s="14" t="s">
        <v>29</v>
      </c>
      <c r="C50" s="14" t="s">
        <v>30</v>
      </c>
      <c r="D50" s="15" t="s">
        <v>2661</v>
      </c>
      <c r="E50" s="15" t="s">
        <v>2662</v>
      </c>
      <c r="F50" s="15" t="s">
        <v>2663</v>
      </c>
      <c r="G50" s="14"/>
      <c r="H50" s="14" t="s">
        <v>2695</v>
      </c>
      <c r="I50" s="14"/>
      <c r="J50" s="14"/>
      <c r="K50" s="14"/>
      <c r="L50" s="106">
        <v>43280</v>
      </c>
      <c r="M50" s="106">
        <v>43280</v>
      </c>
      <c r="N50" s="14">
        <v>8</v>
      </c>
      <c r="O50" s="14">
        <v>2</v>
      </c>
      <c r="P50" s="14"/>
      <c r="Q50" s="14">
        <v>1</v>
      </c>
      <c r="R50" s="14">
        <v>203</v>
      </c>
      <c r="S50" s="15">
        <f t="shared" si="2"/>
        <v>203</v>
      </c>
      <c r="T50" s="14" t="s">
        <v>35</v>
      </c>
      <c r="U50" s="14" t="s">
        <v>36</v>
      </c>
      <c r="V50" s="14"/>
      <c r="W50" s="127" t="str">
        <f t="shared" ca="1" si="1"/>
        <v>2019CJ8CP2</v>
      </c>
    </row>
    <row r="51" spans="1:23" s="31" customFormat="1" ht="33" customHeight="1">
      <c r="A51" s="13">
        <v>45</v>
      </c>
      <c r="B51" s="14" t="s">
        <v>29</v>
      </c>
      <c r="C51" s="14" t="s">
        <v>30</v>
      </c>
      <c r="D51" s="15" t="s">
        <v>2661</v>
      </c>
      <c r="E51" s="15" t="s">
        <v>2662</v>
      </c>
      <c r="F51" s="15" t="s">
        <v>2663</v>
      </c>
      <c r="G51" s="14"/>
      <c r="H51" s="14" t="s">
        <v>2696</v>
      </c>
      <c r="I51" s="14"/>
      <c r="J51" s="14"/>
      <c r="K51" s="14"/>
      <c r="L51" s="106">
        <v>43280</v>
      </c>
      <c r="M51" s="106">
        <v>43284</v>
      </c>
      <c r="N51" s="14">
        <v>8</v>
      </c>
      <c r="O51" s="14">
        <v>3</v>
      </c>
      <c r="P51" s="14"/>
      <c r="Q51" s="14">
        <v>1</v>
      </c>
      <c r="R51" s="14">
        <v>202</v>
      </c>
      <c r="S51" s="15">
        <f t="shared" si="2"/>
        <v>202</v>
      </c>
      <c r="T51" s="14" t="s">
        <v>35</v>
      </c>
      <c r="U51" s="14" t="s">
        <v>36</v>
      </c>
      <c r="V51" s="14"/>
      <c r="W51" s="127" t="str">
        <f t="shared" ca="1" si="1"/>
        <v>2019CJ8CP3</v>
      </c>
    </row>
    <row r="52" spans="1:23" s="31" customFormat="1" ht="33" customHeight="1">
      <c r="A52" s="13">
        <v>46</v>
      </c>
      <c r="B52" s="14" t="s">
        <v>29</v>
      </c>
      <c r="C52" s="14" t="s">
        <v>30</v>
      </c>
      <c r="D52" s="15" t="s">
        <v>2661</v>
      </c>
      <c r="E52" s="15" t="s">
        <v>2662</v>
      </c>
      <c r="F52" s="15" t="s">
        <v>2663</v>
      </c>
      <c r="G52" s="14"/>
      <c r="H52" s="14" t="s">
        <v>2697</v>
      </c>
      <c r="I52" s="14"/>
      <c r="J52" s="14"/>
      <c r="K52" s="14"/>
      <c r="L52" s="106">
        <v>43284</v>
      </c>
      <c r="M52" s="106">
        <v>43284</v>
      </c>
      <c r="N52" s="14">
        <v>8</v>
      </c>
      <c r="O52" s="14">
        <v>4</v>
      </c>
      <c r="P52" s="14"/>
      <c r="Q52" s="14">
        <v>1</v>
      </c>
      <c r="R52" s="14">
        <v>207</v>
      </c>
      <c r="S52" s="15">
        <f t="shared" si="2"/>
        <v>207</v>
      </c>
      <c r="T52" s="14" t="s">
        <v>35</v>
      </c>
      <c r="U52" s="14" t="s">
        <v>36</v>
      </c>
      <c r="V52" s="14"/>
      <c r="W52" s="127" t="str">
        <f t="shared" ca="1" si="1"/>
        <v>2019CJ8CP4</v>
      </c>
    </row>
    <row r="53" spans="1:23" s="31" customFormat="1" ht="33" customHeight="1">
      <c r="A53" s="13">
        <v>47</v>
      </c>
      <c r="B53" s="14" t="s">
        <v>29</v>
      </c>
      <c r="C53" s="14" t="s">
        <v>30</v>
      </c>
      <c r="D53" s="15" t="s">
        <v>2661</v>
      </c>
      <c r="E53" s="15" t="s">
        <v>2662</v>
      </c>
      <c r="F53" s="15" t="s">
        <v>2663</v>
      </c>
      <c r="G53" s="14"/>
      <c r="H53" s="14" t="s">
        <v>2698</v>
      </c>
      <c r="I53" s="14"/>
      <c r="J53" s="14"/>
      <c r="K53" s="14"/>
      <c r="L53" s="106">
        <v>43284</v>
      </c>
      <c r="M53" s="106">
        <v>43285</v>
      </c>
      <c r="N53" s="14">
        <v>8</v>
      </c>
      <c r="O53" s="14">
        <v>5</v>
      </c>
      <c r="P53" s="14"/>
      <c r="Q53" s="14">
        <v>1</v>
      </c>
      <c r="R53" s="14">
        <v>202</v>
      </c>
      <c r="S53" s="15">
        <f t="shared" si="2"/>
        <v>202</v>
      </c>
      <c r="T53" s="14" t="s">
        <v>35</v>
      </c>
      <c r="U53" s="14" t="s">
        <v>36</v>
      </c>
      <c r="V53" s="14"/>
      <c r="W53" s="127" t="str">
        <f t="shared" ca="1" si="1"/>
        <v>2019CJ8CP5</v>
      </c>
    </row>
    <row r="54" spans="1:23" s="31" customFormat="1" ht="33" customHeight="1">
      <c r="A54" s="13">
        <v>48</v>
      </c>
      <c r="B54" s="14" t="s">
        <v>29</v>
      </c>
      <c r="C54" s="14" t="s">
        <v>30</v>
      </c>
      <c r="D54" s="15" t="s">
        <v>2661</v>
      </c>
      <c r="E54" s="15" t="s">
        <v>2662</v>
      </c>
      <c r="F54" s="15" t="s">
        <v>2663</v>
      </c>
      <c r="G54" s="14"/>
      <c r="H54" s="14" t="s">
        <v>2699</v>
      </c>
      <c r="I54" s="14"/>
      <c r="J54" s="14"/>
      <c r="K54" s="14"/>
      <c r="L54" s="106">
        <v>43285</v>
      </c>
      <c r="M54" s="106">
        <v>43285</v>
      </c>
      <c r="N54" s="14">
        <v>8</v>
      </c>
      <c r="O54" s="14">
        <v>6</v>
      </c>
      <c r="P54" s="14"/>
      <c r="Q54" s="14">
        <v>1</v>
      </c>
      <c r="R54" s="14">
        <v>153</v>
      </c>
      <c r="S54" s="15">
        <f t="shared" si="2"/>
        <v>153</v>
      </c>
      <c r="T54" s="14" t="s">
        <v>35</v>
      </c>
      <c r="U54" s="14" t="s">
        <v>36</v>
      </c>
      <c r="V54" s="14"/>
      <c r="W54" s="127" t="str">
        <f t="shared" ca="1" si="1"/>
        <v>2019CJ8CP6</v>
      </c>
    </row>
    <row r="55" spans="1:23" s="31" customFormat="1" ht="33" customHeight="1">
      <c r="A55" s="13">
        <v>49</v>
      </c>
      <c r="B55" s="14" t="s">
        <v>29</v>
      </c>
      <c r="C55" s="14" t="s">
        <v>30</v>
      </c>
      <c r="D55" s="15" t="s">
        <v>2661</v>
      </c>
      <c r="E55" s="15" t="s">
        <v>2662</v>
      </c>
      <c r="F55" s="15" t="s">
        <v>2663</v>
      </c>
      <c r="G55" s="14"/>
      <c r="H55" s="14">
        <v>202430718</v>
      </c>
      <c r="I55" s="14"/>
      <c r="J55" s="14"/>
      <c r="K55" s="14"/>
      <c r="L55" s="106">
        <v>43285</v>
      </c>
      <c r="M55" s="106">
        <v>43285</v>
      </c>
      <c r="N55" s="14">
        <v>9</v>
      </c>
      <c r="O55" s="14">
        <v>1</v>
      </c>
      <c r="P55" s="14"/>
      <c r="Q55" s="14">
        <v>1</v>
      </c>
      <c r="R55" s="14">
        <v>138</v>
      </c>
      <c r="S55" s="15">
        <f t="shared" si="2"/>
        <v>138</v>
      </c>
      <c r="T55" s="14" t="s">
        <v>35</v>
      </c>
      <c r="U55" s="14" t="s">
        <v>36</v>
      </c>
      <c r="V55" s="14"/>
      <c r="W55" s="127" t="str">
        <f t="shared" ca="1" si="1"/>
        <v>2019CJ9CP1</v>
      </c>
    </row>
    <row r="56" spans="1:23" s="31" customFormat="1" ht="33" customHeight="1">
      <c r="A56" s="13">
        <v>50</v>
      </c>
      <c r="B56" s="14" t="s">
        <v>29</v>
      </c>
      <c r="C56" s="14" t="s">
        <v>30</v>
      </c>
      <c r="D56" s="15" t="s">
        <v>2661</v>
      </c>
      <c r="E56" s="15" t="s">
        <v>2662</v>
      </c>
      <c r="F56" s="15" t="s">
        <v>2663</v>
      </c>
      <c r="G56" s="14"/>
      <c r="H56" s="14">
        <v>202438218</v>
      </c>
      <c r="I56" s="14"/>
      <c r="J56" s="14"/>
      <c r="K56" s="14"/>
      <c r="L56" s="106">
        <v>43285</v>
      </c>
      <c r="M56" s="106">
        <v>43285</v>
      </c>
      <c r="N56" s="14">
        <v>9</v>
      </c>
      <c r="O56" s="14">
        <v>2</v>
      </c>
      <c r="P56" s="14" t="s">
        <v>125</v>
      </c>
      <c r="Q56" s="14">
        <v>1</v>
      </c>
      <c r="R56" s="14">
        <v>200</v>
      </c>
      <c r="S56" s="15">
        <f t="shared" si="2"/>
        <v>200</v>
      </c>
      <c r="T56" s="14" t="s">
        <v>35</v>
      </c>
      <c r="U56" s="14" t="s">
        <v>36</v>
      </c>
      <c r="V56" s="14"/>
      <c r="W56" s="127" t="str">
        <f t="shared" ca="1" si="1"/>
        <v>2019CJ9CP2</v>
      </c>
    </row>
    <row r="57" spans="1:23" s="31" customFormat="1" ht="33" customHeight="1">
      <c r="A57" s="13">
        <v>51</v>
      </c>
      <c r="B57" s="14" t="s">
        <v>29</v>
      </c>
      <c r="C57" s="14" t="s">
        <v>30</v>
      </c>
      <c r="D57" s="15" t="s">
        <v>2661</v>
      </c>
      <c r="E57" s="15" t="s">
        <v>2662</v>
      </c>
      <c r="F57" s="15" t="s">
        <v>2663</v>
      </c>
      <c r="G57" s="14"/>
      <c r="H57" s="14">
        <v>202438218</v>
      </c>
      <c r="I57" s="14"/>
      <c r="J57" s="14"/>
      <c r="K57" s="14"/>
      <c r="L57" s="106">
        <v>43285</v>
      </c>
      <c r="M57" s="106">
        <v>43285</v>
      </c>
      <c r="N57" s="14">
        <v>9</v>
      </c>
      <c r="O57" s="14">
        <v>3</v>
      </c>
      <c r="P57" s="14" t="s">
        <v>126</v>
      </c>
      <c r="Q57" s="14">
        <v>201</v>
      </c>
      <c r="R57" s="14">
        <v>235</v>
      </c>
      <c r="S57" s="15">
        <f t="shared" si="2"/>
        <v>35</v>
      </c>
      <c r="T57" s="14" t="s">
        <v>35</v>
      </c>
      <c r="U57" s="14" t="s">
        <v>36</v>
      </c>
      <c r="V57" s="14"/>
      <c r="W57" s="127" t="str">
        <f t="shared" ca="1" si="1"/>
        <v>2019CJ9CP3</v>
      </c>
    </row>
    <row r="58" spans="1:23" s="31" customFormat="1" ht="33" customHeight="1">
      <c r="A58" s="13">
        <v>52</v>
      </c>
      <c r="B58" s="14" t="s">
        <v>29</v>
      </c>
      <c r="C58" s="14" t="s">
        <v>30</v>
      </c>
      <c r="D58" s="15" t="s">
        <v>2661</v>
      </c>
      <c r="E58" s="15" t="s">
        <v>2662</v>
      </c>
      <c r="F58" s="15" t="s">
        <v>2663</v>
      </c>
      <c r="G58" s="14"/>
      <c r="H58" s="14">
        <v>202554018</v>
      </c>
      <c r="I58" s="14"/>
      <c r="J58" s="14"/>
      <c r="K58" s="14"/>
      <c r="L58" s="106">
        <v>43285</v>
      </c>
      <c r="M58" s="106">
        <v>43285</v>
      </c>
      <c r="N58" s="14">
        <v>9</v>
      </c>
      <c r="O58" s="14">
        <v>4</v>
      </c>
      <c r="P58" s="14"/>
      <c r="Q58" s="14">
        <v>1</v>
      </c>
      <c r="R58" s="14">
        <v>15</v>
      </c>
      <c r="S58" s="15">
        <f t="shared" si="2"/>
        <v>15</v>
      </c>
      <c r="T58" s="14" t="s">
        <v>35</v>
      </c>
      <c r="U58" s="14" t="s">
        <v>36</v>
      </c>
      <c r="V58" s="14"/>
      <c r="W58" s="127" t="str">
        <f t="shared" ca="1" si="1"/>
        <v>2019CJ9CP4</v>
      </c>
    </row>
    <row r="59" spans="1:23" s="31" customFormat="1" ht="33" customHeight="1">
      <c r="A59" s="13">
        <v>53</v>
      </c>
      <c r="B59" s="14" t="s">
        <v>29</v>
      </c>
      <c r="C59" s="14" t="s">
        <v>30</v>
      </c>
      <c r="D59" s="15" t="s">
        <v>2661</v>
      </c>
      <c r="E59" s="15" t="s">
        <v>2662</v>
      </c>
      <c r="F59" s="15" t="s">
        <v>2663</v>
      </c>
      <c r="G59" s="14"/>
      <c r="H59" s="14">
        <v>202477818</v>
      </c>
      <c r="I59" s="14"/>
      <c r="J59" s="14"/>
      <c r="K59" s="14"/>
      <c r="L59" s="106">
        <v>43285</v>
      </c>
      <c r="M59" s="106">
        <v>43285</v>
      </c>
      <c r="N59" s="14">
        <v>9</v>
      </c>
      <c r="O59" s="14">
        <v>5</v>
      </c>
      <c r="P59" s="14" t="s">
        <v>171</v>
      </c>
      <c r="Q59" s="14">
        <v>1</v>
      </c>
      <c r="R59" s="14">
        <v>201</v>
      </c>
      <c r="S59" s="15">
        <f t="shared" si="2"/>
        <v>201</v>
      </c>
      <c r="T59" s="14" t="s">
        <v>35</v>
      </c>
      <c r="U59" s="14" t="s">
        <v>36</v>
      </c>
      <c r="V59" s="14"/>
      <c r="W59" s="127" t="str">
        <f t="shared" ca="1" si="1"/>
        <v>2019CJ9CP5</v>
      </c>
    </row>
    <row r="60" spans="1:23" s="31" customFormat="1" ht="33" customHeight="1">
      <c r="A60" s="13">
        <v>54</v>
      </c>
      <c r="B60" s="14" t="s">
        <v>29</v>
      </c>
      <c r="C60" s="14" t="s">
        <v>30</v>
      </c>
      <c r="D60" s="15" t="s">
        <v>2661</v>
      </c>
      <c r="E60" s="15" t="s">
        <v>2662</v>
      </c>
      <c r="F60" s="15" t="s">
        <v>2663</v>
      </c>
      <c r="G60" s="14"/>
      <c r="H60" s="14">
        <v>202477818</v>
      </c>
      <c r="I60" s="14"/>
      <c r="J60" s="14"/>
      <c r="K60" s="14"/>
      <c r="L60" s="106">
        <v>43285</v>
      </c>
      <c r="M60" s="106">
        <v>43285</v>
      </c>
      <c r="N60" s="14">
        <v>9</v>
      </c>
      <c r="O60" s="14">
        <v>6</v>
      </c>
      <c r="P60" s="14" t="s">
        <v>172</v>
      </c>
      <c r="Q60" s="14">
        <v>202</v>
      </c>
      <c r="R60" s="14">
        <v>387</v>
      </c>
      <c r="S60" s="15">
        <f t="shared" si="2"/>
        <v>186</v>
      </c>
      <c r="T60" s="14" t="s">
        <v>35</v>
      </c>
      <c r="U60" s="14" t="s">
        <v>36</v>
      </c>
      <c r="V60" s="14"/>
      <c r="W60" s="127" t="str">
        <f t="shared" ca="1" si="1"/>
        <v>2019CJ9CP6</v>
      </c>
    </row>
    <row r="61" spans="1:23" s="31" customFormat="1" ht="33" customHeight="1">
      <c r="A61" s="13">
        <v>55</v>
      </c>
      <c r="B61" s="14" t="s">
        <v>29</v>
      </c>
      <c r="C61" s="14" t="s">
        <v>30</v>
      </c>
      <c r="D61" s="15" t="s">
        <v>2661</v>
      </c>
      <c r="E61" s="15" t="s">
        <v>2662</v>
      </c>
      <c r="F61" s="15" t="s">
        <v>2663</v>
      </c>
      <c r="G61" s="14"/>
      <c r="H61" s="14">
        <v>202477818</v>
      </c>
      <c r="I61" s="14"/>
      <c r="J61" s="14"/>
      <c r="K61" s="14"/>
      <c r="L61" s="106">
        <v>43285</v>
      </c>
      <c r="M61" s="106">
        <v>43285</v>
      </c>
      <c r="N61" s="14">
        <v>10</v>
      </c>
      <c r="O61" s="14">
        <v>1</v>
      </c>
      <c r="P61" s="14" t="s">
        <v>173</v>
      </c>
      <c r="Q61" s="14">
        <v>388</v>
      </c>
      <c r="R61" s="14">
        <v>421</v>
      </c>
      <c r="S61" s="15">
        <f t="shared" si="2"/>
        <v>34</v>
      </c>
      <c r="T61" s="14" t="s">
        <v>35</v>
      </c>
      <c r="U61" s="14" t="s">
        <v>36</v>
      </c>
      <c r="V61" s="14"/>
      <c r="W61" s="127" t="str">
        <f t="shared" ca="1" si="1"/>
        <v>2019CJ10CP1</v>
      </c>
    </row>
    <row r="62" spans="1:23" s="31" customFormat="1" ht="33" customHeight="1">
      <c r="A62" s="13">
        <v>56</v>
      </c>
      <c r="B62" s="14" t="s">
        <v>29</v>
      </c>
      <c r="C62" s="14" t="s">
        <v>30</v>
      </c>
      <c r="D62" s="15" t="s">
        <v>2661</v>
      </c>
      <c r="E62" s="15" t="s">
        <v>2662</v>
      </c>
      <c r="F62" s="15" t="s">
        <v>2663</v>
      </c>
      <c r="G62" s="14"/>
      <c r="H62" s="14" t="s">
        <v>2700</v>
      </c>
      <c r="I62" s="14"/>
      <c r="J62" s="14"/>
      <c r="K62" s="14"/>
      <c r="L62" s="106">
        <v>43285</v>
      </c>
      <c r="M62" s="106">
        <v>43285</v>
      </c>
      <c r="N62" s="14">
        <v>10</v>
      </c>
      <c r="O62" s="14">
        <v>2</v>
      </c>
      <c r="P62" s="14"/>
      <c r="Q62" s="14">
        <v>1</v>
      </c>
      <c r="R62" s="14">
        <v>161</v>
      </c>
      <c r="S62" s="15">
        <f t="shared" si="2"/>
        <v>161</v>
      </c>
      <c r="T62" s="14" t="s">
        <v>35</v>
      </c>
      <c r="U62" s="14" t="s">
        <v>36</v>
      </c>
      <c r="V62" s="14"/>
      <c r="W62" s="127" t="str">
        <f t="shared" ca="1" si="1"/>
        <v>2019CJ10CP2</v>
      </c>
    </row>
    <row r="63" spans="1:23" s="31" customFormat="1" ht="33" customHeight="1">
      <c r="A63" s="13">
        <v>57</v>
      </c>
      <c r="B63" s="14" t="s">
        <v>29</v>
      </c>
      <c r="C63" s="14" t="s">
        <v>30</v>
      </c>
      <c r="D63" s="15" t="s">
        <v>2661</v>
      </c>
      <c r="E63" s="15" t="s">
        <v>2662</v>
      </c>
      <c r="F63" s="15" t="s">
        <v>2663</v>
      </c>
      <c r="G63" s="14"/>
      <c r="H63" s="14" t="s">
        <v>2701</v>
      </c>
      <c r="I63" s="14"/>
      <c r="J63" s="14"/>
      <c r="K63" s="14"/>
      <c r="L63" s="106">
        <v>43285</v>
      </c>
      <c r="M63" s="106">
        <v>43285</v>
      </c>
      <c r="N63" s="14">
        <v>10</v>
      </c>
      <c r="O63" s="14">
        <v>3</v>
      </c>
      <c r="P63" s="14"/>
      <c r="Q63" s="14">
        <v>1</v>
      </c>
      <c r="R63" s="14">
        <v>57</v>
      </c>
      <c r="S63" s="15">
        <f t="shared" si="2"/>
        <v>57</v>
      </c>
      <c r="T63" s="14" t="s">
        <v>35</v>
      </c>
      <c r="U63" s="14" t="s">
        <v>36</v>
      </c>
      <c r="V63" s="14"/>
      <c r="W63" s="127" t="str">
        <f t="shared" ca="1" si="1"/>
        <v>2019CJ10CP3</v>
      </c>
    </row>
    <row r="64" spans="1:23" s="31" customFormat="1" ht="33" customHeight="1">
      <c r="A64" s="13">
        <v>58</v>
      </c>
      <c r="B64" s="14" t="s">
        <v>29</v>
      </c>
      <c r="C64" s="14" t="s">
        <v>30</v>
      </c>
      <c r="D64" s="15" t="s">
        <v>2661</v>
      </c>
      <c r="E64" s="15" t="s">
        <v>2662</v>
      </c>
      <c r="F64" s="15" t="s">
        <v>2663</v>
      </c>
      <c r="G64" s="14"/>
      <c r="H64" s="14">
        <v>202601618</v>
      </c>
      <c r="I64" s="14"/>
      <c r="J64" s="14"/>
      <c r="K64" s="14"/>
      <c r="L64" s="106">
        <v>43285</v>
      </c>
      <c r="M64" s="106">
        <v>43285</v>
      </c>
      <c r="N64" s="14">
        <v>10</v>
      </c>
      <c r="O64" s="14">
        <v>4</v>
      </c>
      <c r="P64" s="14"/>
      <c r="Q64" s="14">
        <v>1</v>
      </c>
      <c r="R64" s="14">
        <v>163</v>
      </c>
      <c r="S64" s="15">
        <f t="shared" si="2"/>
        <v>163</v>
      </c>
      <c r="T64" s="14" t="s">
        <v>35</v>
      </c>
      <c r="U64" s="14" t="s">
        <v>36</v>
      </c>
      <c r="V64" s="14"/>
      <c r="W64" s="127" t="str">
        <f t="shared" ca="1" si="1"/>
        <v>2019CJ10CP4</v>
      </c>
    </row>
    <row r="65" spans="1:23" s="31" customFormat="1" ht="33" customHeight="1">
      <c r="A65" s="13">
        <v>59</v>
      </c>
      <c r="B65" s="14" t="s">
        <v>29</v>
      </c>
      <c r="C65" s="14" t="s">
        <v>30</v>
      </c>
      <c r="D65" s="15" t="s">
        <v>2661</v>
      </c>
      <c r="E65" s="15" t="s">
        <v>2662</v>
      </c>
      <c r="F65" s="15" t="s">
        <v>2663</v>
      </c>
      <c r="G65" s="14"/>
      <c r="H65" s="14" t="s">
        <v>2702</v>
      </c>
      <c r="I65" s="14"/>
      <c r="J65" s="14"/>
      <c r="K65" s="14"/>
      <c r="L65" s="106">
        <v>43285</v>
      </c>
      <c r="M65" s="106">
        <v>43285</v>
      </c>
      <c r="N65" s="14">
        <v>10</v>
      </c>
      <c r="O65" s="14">
        <v>5</v>
      </c>
      <c r="P65" s="14"/>
      <c r="Q65" s="14">
        <v>1</v>
      </c>
      <c r="R65" s="14">
        <v>202</v>
      </c>
      <c r="S65" s="15">
        <f t="shared" si="2"/>
        <v>202</v>
      </c>
      <c r="T65" s="14" t="s">
        <v>35</v>
      </c>
      <c r="U65" s="14" t="s">
        <v>36</v>
      </c>
      <c r="V65" s="14"/>
      <c r="W65" s="127" t="str">
        <f t="shared" ca="1" si="1"/>
        <v>2019CJ10CP5</v>
      </c>
    </row>
    <row r="66" spans="1:23" s="31" customFormat="1" ht="33" customHeight="1">
      <c r="A66" s="13">
        <v>60</v>
      </c>
      <c r="B66" s="14" t="s">
        <v>29</v>
      </c>
      <c r="C66" s="14" t="s">
        <v>30</v>
      </c>
      <c r="D66" s="15" t="s">
        <v>2661</v>
      </c>
      <c r="E66" s="15" t="s">
        <v>2662</v>
      </c>
      <c r="F66" s="15" t="s">
        <v>2663</v>
      </c>
      <c r="G66" s="14"/>
      <c r="H66" s="14" t="s">
        <v>2703</v>
      </c>
      <c r="I66" s="14"/>
      <c r="J66" s="14"/>
      <c r="K66" s="14"/>
      <c r="L66" s="106">
        <v>43285</v>
      </c>
      <c r="M66" s="106">
        <v>43285</v>
      </c>
      <c r="N66" s="14">
        <v>10</v>
      </c>
      <c r="O66" s="14">
        <v>6</v>
      </c>
      <c r="P66" s="14"/>
      <c r="Q66" s="14">
        <v>1</v>
      </c>
      <c r="R66" s="14">
        <v>200</v>
      </c>
      <c r="S66" s="15">
        <f t="shared" si="2"/>
        <v>200</v>
      </c>
      <c r="T66" s="14" t="s">
        <v>35</v>
      </c>
      <c r="U66" s="14" t="s">
        <v>36</v>
      </c>
      <c r="V66" s="14"/>
      <c r="W66" s="127" t="str">
        <f t="shared" ca="1" si="1"/>
        <v>2019CJ10CP6</v>
      </c>
    </row>
    <row r="67" spans="1:23" s="31" customFormat="1" ht="33" customHeight="1">
      <c r="A67" s="13">
        <v>61</v>
      </c>
      <c r="B67" s="14" t="s">
        <v>29</v>
      </c>
      <c r="C67" s="14" t="s">
        <v>30</v>
      </c>
      <c r="D67" s="15" t="s">
        <v>2661</v>
      </c>
      <c r="E67" s="15" t="s">
        <v>2662</v>
      </c>
      <c r="F67" s="15" t="s">
        <v>2663</v>
      </c>
      <c r="G67" s="14"/>
      <c r="H67" s="14" t="s">
        <v>2704</v>
      </c>
      <c r="I67" s="14"/>
      <c r="J67" s="14"/>
      <c r="K67" s="14"/>
      <c r="L67" s="106">
        <v>43285</v>
      </c>
      <c r="M67" s="106">
        <v>43285</v>
      </c>
      <c r="N67" s="14">
        <v>10</v>
      </c>
      <c r="O67" s="14">
        <v>7</v>
      </c>
      <c r="P67" s="14"/>
      <c r="Q67" s="14">
        <v>1</v>
      </c>
      <c r="R67" s="14">
        <v>200</v>
      </c>
      <c r="S67" s="15">
        <f t="shared" si="2"/>
        <v>200</v>
      </c>
      <c r="T67" s="14" t="s">
        <v>35</v>
      </c>
      <c r="U67" s="14" t="s">
        <v>36</v>
      </c>
      <c r="V67" s="14"/>
      <c r="W67" s="127" t="str">
        <f t="shared" ca="1" si="1"/>
        <v>2019CJ10CP7</v>
      </c>
    </row>
    <row r="68" spans="1:23" s="31" customFormat="1" ht="33" customHeight="1">
      <c r="A68" s="13">
        <v>62</v>
      </c>
      <c r="B68" s="14" t="s">
        <v>29</v>
      </c>
      <c r="C68" s="14" t="s">
        <v>30</v>
      </c>
      <c r="D68" s="15" t="s">
        <v>2661</v>
      </c>
      <c r="E68" s="15" t="s">
        <v>2662</v>
      </c>
      <c r="F68" s="15" t="s">
        <v>2663</v>
      </c>
      <c r="G68" s="14"/>
      <c r="H68" s="14" t="s">
        <v>2705</v>
      </c>
      <c r="I68" s="14"/>
      <c r="J68" s="14"/>
      <c r="K68" s="14"/>
      <c r="L68" s="106">
        <v>43285</v>
      </c>
      <c r="M68" s="17">
        <v>43286</v>
      </c>
      <c r="N68" s="14">
        <v>11</v>
      </c>
      <c r="O68" s="14">
        <v>1</v>
      </c>
      <c r="P68" s="14"/>
      <c r="Q68" s="14">
        <v>1</v>
      </c>
      <c r="R68" s="14">
        <v>201</v>
      </c>
      <c r="S68" s="15">
        <f t="shared" si="2"/>
        <v>201</v>
      </c>
      <c r="T68" s="14" t="s">
        <v>35</v>
      </c>
      <c r="U68" s="14" t="s">
        <v>36</v>
      </c>
      <c r="V68" s="14"/>
      <c r="W68" s="127" t="str">
        <f t="shared" ca="1" si="1"/>
        <v>2019CJ11CP1</v>
      </c>
    </row>
    <row r="69" spans="1:23" s="31" customFormat="1" ht="33" customHeight="1">
      <c r="A69" s="13">
        <v>63</v>
      </c>
      <c r="B69" s="14" t="s">
        <v>29</v>
      </c>
      <c r="C69" s="14" t="s">
        <v>30</v>
      </c>
      <c r="D69" s="15" t="s">
        <v>2661</v>
      </c>
      <c r="E69" s="15" t="s">
        <v>2662</v>
      </c>
      <c r="F69" s="15" t="s">
        <v>2663</v>
      </c>
      <c r="G69" s="14"/>
      <c r="H69" s="14" t="s">
        <v>2706</v>
      </c>
      <c r="I69" s="14"/>
      <c r="J69" s="14"/>
      <c r="K69" s="14"/>
      <c r="L69" s="17">
        <v>43286</v>
      </c>
      <c r="M69" s="17">
        <v>43286</v>
      </c>
      <c r="N69" s="14">
        <v>11</v>
      </c>
      <c r="O69" s="14">
        <v>2</v>
      </c>
      <c r="P69" s="14"/>
      <c r="Q69" s="14">
        <v>1</v>
      </c>
      <c r="R69" s="14">
        <v>203</v>
      </c>
      <c r="S69" s="15">
        <f t="shared" si="2"/>
        <v>203</v>
      </c>
      <c r="T69" s="14" t="s">
        <v>35</v>
      </c>
      <c r="U69" s="14" t="s">
        <v>36</v>
      </c>
      <c r="V69" s="14"/>
      <c r="W69" s="127" t="str">
        <f t="shared" ca="1" si="1"/>
        <v>2019CJ11CP2</v>
      </c>
    </row>
    <row r="70" spans="1:23" s="31" customFormat="1" ht="33" customHeight="1">
      <c r="A70" s="13">
        <v>64</v>
      </c>
      <c r="B70" s="14" t="s">
        <v>29</v>
      </c>
      <c r="C70" s="14" t="s">
        <v>30</v>
      </c>
      <c r="D70" s="15" t="s">
        <v>2661</v>
      </c>
      <c r="E70" s="15" t="s">
        <v>2662</v>
      </c>
      <c r="F70" s="15" t="s">
        <v>2663</v>
      </c>
      <c r="G70" s="14"/>
      <c r="H70" s="14" t="s">
        <v>2707</v>
      </c>
      <c r="I70" s="14"/>
      <c r="J70" s="14"/>
      <c r="K70" s="14"/>
      <c r="L70" s="17">
        <v>43286</v>
      </c>
      <c r="M70" s="17">
        <v>43290</v>
      </c>
      <c r="N70" s="14">
        <v>11</v>
      </c>
      <c r="O70" s="14">
        <v>3</v>
      </c>
      <c r="P70" s="14"/>
      <c r="Q70" s="14">
        <v>1</v>
      </c>
      <c r="R70" s="14">
        <v>207</v>
      </c>
      <c r="S70" s="15">
        <f t="shared" si="2"/>
        <v>207</v>
      </c>
      <c r="T70" s="14" t="s">
        <v>35</v>
      </c>
      <c r="U70" s="14" t="s">
        <v>36</v>
      </c>
      <c r="V70" s="14"/>
      <c r="W70" s="127" t="str">
        <f t="shared" ca="1" si="1"/>
        <v>2019CJ11CP3</v>
      </c>
    </row>
    <row r="71" spans="1:23" s="31" customFormat="1" ht="33" customHeight="1">
      <c r="A71" s="13">
        <v>65</v>
      </c>
      <c r="B71" s="14" t="s">
        <v>29</v>
      </c>
      <c r="C71" s="14" t="s">
        <v>30</v>
      </c>
      <c r="D71" s="15" t="s">
        <v>2661</v>
      </c>
      <c r="E71" s="15" t="s">
        <v>2662</v>
      </c>
      <c r="F71" s="15" t="s">
        <v>2663</v>
      </c>
      <c r="G71" s="14"/>
      <c r="H71" s="14" t="s">
        <v>2708</v>
      </c>
      <c r="I71" s="14"/>
      <c r="J71" s="14"/>
      <c r="K71" s="14"/>
      <c r="L71" s="17">
        <v>43290</v>
      </c>
      <c r="M71" s="17">
        <v>43291</v>
      </c>
      <c r="N71" s="14">
        <v>11</v>
      </c>
      <c r="O71" s="14">
        <v>4</v>
      </c>
      <c r="P71" s="14"/>
      <c r="Q71" s="14">
        <v>1</v>
      </c>
      <c r="R71" s="14">
        <v>201</v>
      </c>
      <c r="S71" s="15">
        <f t="shared" ref="S71:S93" si="3">R71-Q71+1</f>
        <v>201</v>
      </c>
      <c r="T71" s="14" t="s">
        <v>35</v>
      </c>
      <c r="U71" s="14" t="s">
        <v>36</v>
      </c>
      <c r="V71" s="14"/>
      <c r="W71" s="127" t="str">
        <f t="shared" ca="1" si="1"/>
        <v>2019CJ11CP4</v>
      </c>
    </row>
    <row r="72" spans="1:23" s="31" customFormat="1" ht="33" customHeight="1">
      <c r="A72" s="13">
        <v>66</v>
      </c>
      <c r="B72" s="14" t="s">
        <v>29</v>
      </c>
      <c r="C72" s="14" t="s">
        <v>30</v>
      </c>
      <c r="D72" s="15" t="s">
        <v>2661</v>
      </c>
      <c r="E72" s="15" t="s">
        <v>2662</v>
      </c>
      <c r="F72" s="15" t="s">
        <v>2663</v>
      </c>
      <c r="G72" s="14"/>
      <c r="H72" s="14" t="s">
        <v>2709</v>
      </c>
      <c r="I72" s="14"/>
      <c r="J72" s="14"/>
      <c r="K72" s="14"/>
      <c r="L72" s="17">
        <v>43292</v>
      </c>
      <c r="M72" s="17">
        <v>43292</v>
      </c>
      <c r="N72" s="14">
        <v>11</v>
      </c>
      <c r="O72" s="14">
        <v>5</v>
      </c>
      <c r="P72" s="14"/>
      <c r="Q72" s="14">
        <v>1</v>
      </c>
      <c r="R72" s="14">
        <v>208</v>
      </c>
      <c r="S72" s="15">
        <f t="shared" si="3"/>
        <v>208</v>
      </c>
      <c r="T72" s="14" t="s">
        <v>35</v>
      </c>
      <c r="U72" s="14" t="s">
        <v>36</v>
      </c>
      <c r="V72" s="14"/>
      <c r="W72" s="127" t="str">
        <f t="shared" ref="W72:W135" ca="1" si="4">HYPERLINK(CONCATENATE(LEFT(CELL("nombrearchivo"),FIND(_xlfn.UNICHAR(91),CELL("nombrearchivo"),1)-1),MID(CELL("nombrearchivo"),FIND(_xlfn.UNICHAR(93),CELL("nombrearchivo"),1)+1,30),"\",UPPER($N$6)," ",N72,"\",RIGHT(CELL("nombrearchivo"),4),"CJ",N72,"CP",O72,".pdf"),CONCATENATE(RIGHT(CELL("nombrearchivo"),4),"CJ",N72,"CP",O72))</f>
        <v>2019CJ11CP5</v>
      </c>
    </row>
    <row r="73" spans="1:23" s="31" customFormat="1" ht="33" customHeight="1">
      <c r="A73" s="13">
        <v>67</v>
      </c>
      <c r="B73" s="14" t="s">
        <v>29</v>
      </c>
      <c r="C73" s="14" t="s">
        <v>30</v>
      </c>
      <c r="D73" s="15" t="s">
        <v>2661</v>
      </c>
      <c r="E73" s="15" t="s">
        <v>2662</v>
      </c>
      <c r="F73" s="15" t="s">
        <v>2663</v>
      </c>
      <c r="G73" s="14"/>
      <c r="H73" s="14" t="s">
        <v>2710</v>
      </c>
      <c r="I73" s="14"/>
      <c r="J73" s="14"/>
      <c r="K73" s="14"/>
      <c r="L73" s="17">
        <v>43292</v>
      </c>
      <c r="M73" s="17">
        <v>43292</v>
      </c>
      <c r="N73" s="14">
        <v>11</v>
      </c>
      <c r="O73" s="14">
        <v>6</v>
      </c>
      <c r="P73" s="14"/>
      <c r="Q73" s="14">
        <v>1</v>
      </c>
      <c r="R73" s="14">
        <v>204</v>
      </c>
      <c r="S73" s="15">
        <f t="shared" si="3"/>
        <v>204</v>
      </c>
      <c r="T73" s="14" t="s">
        <v>35</v>
      </c>
      <c r="U73" s="14" t="s">
        <v>36</v>
      </c>
      <c r="V73" s="14"/>
      <c r="W73" s="127" t="str">
        <f t="shared" ca="1" si="4"/>
        <v>2019CJ11CP6</v>
      </c>
    </row>
    <row r="74" spans="1:23" s="31" customFormat="1" ht="33" customHeight="1">
      <c r="A74" s="13">
        <v>68</v>
      </c>
      <c r="B74" s="14" t="s">
        <v>29</v>
      </c>
      <c r="C74" s="14" t="s">
        <v>30</v>
      </c>
      <c r="D74" s="15" t="s">
        <v>2661</v>
      </c>
      <c r="E74" s="15" t="s">
        <v>2662</v>
      </c>
      <c r="F74" s="15" t="s">
        <v>2663</v>
      </c>
      <c r="G74" s="14"/>
      <c r="H74" s="14" t="s">
        <v>2711</v>
      </c>
      <c r="I74" s="14"/>
      <c r="J74" s="14"/>
      <c r="K74" s="14"/>
      <c r="L74" s="17">
        <v>43292</v>
      </c>
      <c r="M74" s="17">
        <v>43294</v>
      </c>
      <c r="N74" s="14">
        <v>12</v>
      </c>
      <c r="O74" s="14">
        <v>1</v>
      </c>
      <c r="P74" s="14"/>
      <c r="Q74" s="14">
        <v>1</v>
      </c>
      <c r="R74" s="14">
        <v>200</v>
      </c>
      <c r="S74" s="15">
        <f t="shared" si="3"/>
        <v>200</v>
      </c>
      <c r="T74" s="14" t="s">
        <v>35</v>
      </c>
      <c r="U74" s="14" t="s">
        <v>36</v>
      </c>
      <c r="V74" s="14"/>
      <c r="W74" s="127" t="str">
        <f t="shared" ca="1" si="4"/>
        <v>2019CJ12CP1</v>
      </c>
    </row>
    <row r="75" spans="1:23" s="31" customFormat="1" ht="33" customHeight="1">
      <c r="A75" s="13">
        <v>69</v>
      </c>
      <c r="B75" s="14" t="s">
        <v>29</v>
      </c>
      <c r="C75" s="14" t="s">
        <v>30</v>
      </c>
      <c r="D75" s="15" t="s">
        <v>2661</v>
      </c>
      <c r="E75" s="15" t="s">
        <v>2662</v>
      </c>
      <c r="F75" s="15" t="s">
        <v>2663</v>
      </c>
      <c r="G75" s="14"/>
      <c r="H75" s="14" t="s">
        <v>2712</v>
      </c>
      <c r="I75" s="14"/>
      <c r="J75" s="14"/>
      <c r="K75" s="14"/>
      <c r="L75" s="17">
        <v>43294</v>
      </c>
      <c r="M75" s="17">
        <v>43294</v>
      </c>
      <c r="N75" s="14">
        <v>12</v>
      </c>
      <c r="O75" s="14">
        <v>2</v>
      </c>
      <c r="P75" s="14"/>
      <c r="Q75" s="14">
        <v>1</v>
      </c>
      <c r="R75" s="14">
        <v>129</v>
      </c>
      <c r="S75" s="15">
        <f t="shared" si="3"/>
        <v>129</v>
      </c>
      <c r="T75" s="14" t="s">
        <v>35</v>
      </c>
      <c r="U75" s="14" t="s">
        <v>36</v>
      </c>
      <c r="V75" s="14"/>
      <c r="W75" s="127" t="str">
        <f t="shared" ca="1" si="4"/>
        <v>2019CJ12CP2</v>
      </c>
    </row>
    <row r="76" spans="1:23" s="31" customFormat="1" ht="33" customHeight="1">
      <c r="A76" s="13">
        <v>70</v>
      </c>
      <c r="B76" s="14" t="s">
        <v>29</v>
      </c>
      <c r="C76" s="14" t="s">
        <v>30</v>
      </c>
      <c r="D76" s="15" t="s">
        <v>2661</v>
      </c>
      <c r="E76" s="15" t="s">
        <v>2662</v>
      </c>
      <c r="F76" s="15" t="s">
        <v>2663</v>
      </c>
      <c r="G76" s="14"/>
      <c r="H76" s="14" t="s">
        <v>2713</v>
      </c>
      <c r="I76" s="14"/>
      <c r="J76" s="14"/>
      <c r="K76" s="14"/>
      <c r="L76" s="17">
        <v>43294</v>
      </c>
      <c r="M76" s="17">
        <v>43294</v>
      </c>
      <c r="N76" s="14">
        <v>12</v>
      </c>
      <c r="O76" s="14">
        <v>3</v>
      </c>
      <c r="P76" s="14"/>
      <c r="Q76" s="14">
        <v>1</v>
      </c>
      <c r="R76" s="14">
        <v>161</v>
      </c>
      <c r="S76" s="15">
        <f t="shared" si="3"/>
        <v>161</v>
      </c>
      <c r="T76" s="14" t="s">
        <v>35</v>
      </c>
      <c r="U76" s="14" t="s">
        <v>36</v>
      </c>
      <c r="V76" s="14"/>
      <c r="W76" s="127" t="str">
        <f t="shared" ca="1" si="4"/>
        <v>2019CJ12CP3</v>
      </c>
    </row>
    <row r="77" spans="1:23" s="31" customFormat="1" ht="33" customHeight="1">
      <c r="A77" s="13">
        <v>71</v>
      </c>
      <c r="B77" s="14" t="s">
        <v>29</v>
      </c>
      <c r="C77" s="14" t="s">
        <v>30</v>
      </c>
      <c r="D77" s="15" t="s">
        <v>2661</v>
      </c>
      <c r="E77" s="15" t="s">
        <v>2662</v>
      </c>
      <c r="F77" s="15" t="s">
        <v>2663</v>
      </c>
      <c r="G77" s="14"/>
      <c r="H77" s="14" t="s">
        <v>2714</v>
      </c>
      <c r="I77" s="14"/>
      <c r="J77" s="14"/>
      <c r="K77" s="14"/>
      <c r="L77" s="17">
        <v>43294</v>
      </c>
      <c r="M77" s="17">
        <v>43297</v>
      </c>
      <c r="N77" s="14">
        <v>12</v>
      </c>
      <c r="O77" s="14">
        <v>4</v>
      </c>
      <c r="P77" s="14"/>
      <c r="Q77" s="14">
        <v>1</v>
      </c>
      <c r="R77" s="14">
        <v>200</v>
      </c>
      <c r="S77" s="15">
        <f t="shared" si="3"/>
        <v>200</v>
      </c>
      <c r="T77" s="14" t="s">
        <v>35</v>
      </c>
      <c r="U77" s="14" t="s">
        <v>36</v>
      </c>
      <c r="V77" s="14"/>
      <c r="W77" s="127" t="str">
        <f t="shared" ca="1" si="4"/>
        <v>2019CJ12CP4</v>
      </c>
    </row>
    <row r="78" spans="1:23" s="31" customFormat="1" ht="33" customHeight="1">
      <c r="A78" s="13">
        <v>72</v>
      </c>
      <c r="B78" s="14" t="s">
        <v>29</v>
      </c>
      <c r="C78" s="14" t="s">
        <v>30</v>
      </c>
      <c r="D78" s="15" t="s">
        <v>2661</v>
      </c>
      <c r="E78" s="15" t="s">
        <v>2662</v>
      </c>
      <c r="F78" s="15" t="s">
        <v>2663</v>
      </c>
      <c r="G78" s="14"/>
      <c r="H78" s="14" t="s">
        <v>2715</v>
      </c>
      <c r="I78" s="14"/>
      <c r="J78" s="14"/>
      <c r="K78" s="14"/>
      <c r="L78" s="17">
        <v>43297</v>
      </c>
      <c r="M78" s="17">
        <v>43297</v>
      </c>
      <c r="N78" s="14">
        <v>12</v>
      </c>
      <c r="O78" s="14">
        <v>5</v>
      </c>
      <c r="P78" s="14"/>
      <c r="Q78" s="14">
        <v>1</v>
      </c>
      <c r="R78" s="14">
        <v>193</v>
      </c>
      <c r="S78" s="15">
        <f t="shared" si="3"/>
        <v>193</v>
      </c>
      <c r="T78" s="14" t="s">
        <v>35</v>
      </c>
      <c r="U78" s="14" t="s">
        <v>36</v>
      </c>
      <c r="V78" s="14"/>
      <c r="W78" s="127" t="str">
        <f t="shared" ca="1" si="4"/>
        <v>2019CJ12CP5</v>
      </c>
    </row>
    <row r="79" spans="1:23" s="31" customFormat="1" ht="33" customHeight="1">
      <c r="A79" s="13">
        <v>73</v>
      </c>
      <c r="B79" s="14" t="s">
        <v>29</v>
      </c>
      <c r="C79" s="14" t="s">
        <v>30</v>
      </c>
      <c r="D79" s="15" t="s">
        <v>2661</v>
      </c>
      <c r="E79" s="15" t="s">
        <v>2662</v>
      </c>
      <c r="F79" s="15" t="s">
        <v>2663</v>
      </c>
      <c r="G79" s="14"/>
      <c r="H79" s="14" t="s">
        <v>2716</v>
      </c>
      <c r="I79" s="14"/>
      <c r="J79" s="14"/>
      <c r="K79" s="14"/>
      <c r="L79" s="17">
        <v>43297</v>
      </c>
      <c r="M79" s="17">
        <v>43297</v>
      </c>
      <c r="N79" s="14">
        <v>12</v>
      </c>
      <c r="O79" s="14">
        <v>6</v>
      </c>
      <c r="P79" s="14"/>
      <c r="Q79" s="14">
        <v>1</v>
      </c>
      <c r="R79" s="14">
        <v>183</v>
      </c>
      <c r="S79" s="15">
        <f t="shared" si="3"/>
        <v>183</v>
      </c>
      <c r="T79" s="14" t="s">
        <v>35</v>
      </c>
      <c r="U79" s="14" t="s">
        <v>36</v>
      </c>
      <c r="V79" s="14"/>
      <c r="W79" s="127" t="str">
        <f t="shared" ca="1" si="4"/>
        <v>2019CJ12CP6</v>
      </c>
    </row>
    <row r="80" spans="1:23" s="31" customFormat="1" ht="33" customHeight="1">
      <c r="A80" s="13">
        <v>74</v>
      </c>
      <c r="B80" s="14" t="s">
        <v>29</v>
      </c>
      <c r="C80" s="14" t="s">
        <v>30</v>
      </c>
      <c r="D80" s="15" t="s">
        <v>2661</v>
      </c>
      <c r="E80" s="15" t="s">
        <v>2662</v>
      </c>
      <c r="F80" s="15" t="s">
        <v>2663</v>
      </c>
      <c r="G80" s="14"/>
      <c r="H80" s="14" t="s">
        <v>2717</v>
      </c>
      <c r="I80" s="14"/>
      <c r="J80" s="14"/>
      <c r="K80" s="14"/>
      <c r="L80" s="17">
        <v>43297</v>
      </c>
      <c r="M80" s="17">
        <v>43298</v>
      </c>
      <c r="N80" s="14">
        <v>13</v>
      </c>
      <c r="O80" s="14">
        <v>1</v>
      </c>
      <c r="P80" s="14"/>
      <c r="Q80" s="14">
        <v>1</v>
      </c>
      <c r="R80" s="14">
        <v>182</v>
      </c>
      <c r="S80" s="15">
        <f t="shared" si="3"/>
        <v>182</v>
      </c>
      <c r="T80" s="14" t="s">
        <v>35</v>
      </c>
      <c r="U80" s="14" t="s">
        <v>36</v>
      </c>
      <c r="V80" s="14"/>
      <c r="W80" s="127" t="str">
        <f t="shared" ca="1" si="4"/>
        <v>2019CJ13CP1</v>
      </c>
    </row>
    <row r="81" spans="1:23" s="31" customFormat="1" ht="33" customHeight="1">
      <c r="A81" s="13">
        <v>75</v>
      </c>
      <c r="B81" s="14" t="s">
        <v>29</v>
      </c>
      <c r="C81" s="14" t="s">
        <v>30</v>
      </c>
      <c r="D81" s="15" t="s">
        <v>2661</v>
      </c>
      <c r="E81" s="15" t="s">
        <v>2662</v>
      </c>
      <c r="F81" s="15" t="s">
        <v>2663</v>
      </c>
      <c r="G81" s="14"/>
      <c r="H81" s="14" t="s">
        <v>2718</v>
      </c>
      <c r="I81" s="14"/>
      <c r="J81" s="14"/>
      <c r="K81" s="14"/>
      <c r="L81" s="17">
        <v>43298</v>
      </c>
      <c r="M81" s="17">
        <v>43298</v>
      </c>
      <c r="N81" s="14">
        <v>13</v>
      </c>
      <c r="O81" s="14">
        <v>2</v>
      </c>
      <c r="P81" s="14"/>
      <c r="Q81" s="14">
        <v>1</v>
      </c>
      <c r="R81" s="14">
        <v>206</v>
      </c>
      <c r="S81" s="15">
        <f t="shared" si="3"/>
        <v>206</v>
      </c>
      <c r="T81" s="14" t="s">
        <v>35</v>
      </c>
      <c r="U81" s="14" t="s">
        <v>36</v>
      </c>
      <c r="V81" s="14"/>
      <c r="W81" s="127" t="str">
        <f t="shared" ca="1" si="4"/>
        <v>2019CJ13CP2</v>
      </c>
    </row>
    <row r="82" spans="1:23" s="31" customFormat="1" ht="33" customHeight="1">
      <c r="A82" s="13">
        <v>76</v>
      </c>
      <c r="B82" s="14" t="s">
        <v>29</v>
      </c>
      <c r="C82" s="14" t="s">
        <v>30</v>
      </c>
      <c r="D82" s="15" t="s">
        <v>2661</v>
      </c>
      <c r="E82" s="15" t="s">
        <v>2662</v>
      </c>
      <c r="F82" s="15" t="s">
        <v>2663</v>
      </c>
      <c r="G82" s="14"/>
      <c r="H82" s="14" t="s">
        <v>2719</v>
      </c>
      <c r="I82" s="14"/>
      <c r="J82" s="14"/>
      <c r="K82" s="14"/>
      <c r="L82" s="17">
        <v>43298</v>
      </c>
      <c r="M82" s="17">
        <v>43298</v>
      </c>
      <c r="N82" s="14">
        <v>13</v>
      </c>
      <c r="O82" s="14">
        <v>3</v>
      </c>
      <c r="P82" s="14"/>
      <c r="Q82" s="14">
        <v>1</v>
      </c>
      <c r="R82" s="14">
        <v>168</v>
      </c>
      <c r="S82" s="15">
        <f t="shared" si="3"/>
        <v>168</v>
      </c>
      <c r="T82" s="14" t="s">
        <v>35</v>
      </c>
      <c r="U82" s="14" t="s">
        <v>36</v>
      </c>
      <c r="V82" s="14"/>
      <c r="W82" s="127" t="str">
        <f t="shared" ca="1" si="4"/>
        <v>2019CJ13CP3</v>
      </c>
    </row>
    <row r="83" spans="1:23" s="31" customFormat="1" ht="33" customHeight="1">
      <c r="A83" s="13">
        <v>77</v>
      </c>
      <c r="B83" s="14" t="s">
        <v>29</v>
      </c>
      <c r="C83" s="14" t="s">
        <v>30</v>
      </c>
      <c r="D83" s="15" t="s">
        <v>2661</v>
      </c>
      <c r="E83" s="15" t="s">
        <v>2662</v>
      </c>
      <c r="F83" s="15" t="s">
        <v>2663</v>
      </c>
      <c r="G83" s="14"/>
      <c r="H83" s="14" t="s">
        <v>2720</v>
      </c>
      <c r="I83" s="14"/>
      <c r="J83" s="14"/>
      <c r="K83" s="14"/>
      <c r="L83" s="17">
        <v>43298</v>
      </c>
      <c r="M83" s="17">
        <v>43298</v>
      </c>
      <c r="N83" s="14">
        <v>13</v>
      </c>
      <c r="O83" s="14">
        <v>4</v>
      </c>
      <c r="P83" s="14"/>
      <c r="Q83" s="14">
        <v>1</v>
      </c>
      <c r="R83" s="14">
        <v>205</v>
      </c>
      <c r="S83" s="15">
        <f t="shared" si="3"/>
        <v>205</v>
      </c>
      <c r="T83" s="14" t="s">
        <v>35</v>
      </c>
      <c r="U83" s="14" t="s">
        <v>36</v>
      </c>
      <c r="V83" s="14"/>
      <c r="W83" s="127" t="str">
        <f t="shared" ca="1" si="4"/>
        <v>2019CJ13CP4</v>
      </c>
    </row>
    <row r="84" spans="1:23" s="31" customFormat="1" ht="33" customHeight="1">
      <c r="A84" s="13">
        <v>78</v>
      </c>
      <c r="B84" s="14" t="s">
        <v>29</v>
      </c>
      <c r="C84" s="14" t="s">
        <v>30</v>
      </c>
      <c r="D84" s="15" t="s">
        <v>2661</v>
      </c>
      <c r="E84" s="15" t="s">
        <v>2662</v>
      </c>
      <c r="F84" s="15" t="s">
        <v>2663</v>
      </c>
      <c r="G84" s="14"/>
      <c r="H84" s="14" t="s">
        <v>2721</v>
      </c>
      <c r="I84" s="14"/>
      <c r="J84" s="14"/>
      <c r="K84" s="14"/>
      <c r="L84" s="17">
        <v>43299</v>
      </c>
      <c r="M84" s="17">
        <v>43299</v>
      </c>
      <c r="N84" s="14">
        <v>13</v>
      </c>
      <c r="O84" s="14">
        <v>5</v>
      </c>
      <c r="P84" s="14"/>
      <c r="Q84" s="14">
        <v>1</v>
      </c>
      <c r="R84" s="14">
        <v>198</v>
      </c>
      <c r="S84" s="15">
        <f t="shared" si="3"/>
        <v>198</v>
      </c>
      <c r="T84" s="14" t="s">
        <v>35</v>
      </c>
      <c r="U84" s="14" t="s">
        <v>36</v>
      </c>
      <c r="V84" s="14"/>
      <c r="W84" s="127" t="str">
        <f t="shared" ca="1" si="4"/>
        <v>2019CJ13CP5</v>
      </c>
    </row>
    <row r="85" spans="1:23" s="31" customFormat="1" ht="33" customHeight="1">
      <c r="A85" s="13">
        <v>79</v>
      </c>
      <c r="B85" s="14" t="s">
        <v>29</v>
      </c>
      <c r="C85" s="14" t="s">
        <v>30</v>
      </c>
      <c r="D85" s="15" t="s">
        <v>2661</v>
      </c>
      <c r="E85" s="15" t="s">
        <v>2662</v>
      </c>
      <c r="F85" s="15" t="s">
        <v>2663</v>
      </c>
      <c r="G85" s="14"/>
      <c r="H85" s="14" t="s">
        <v>2722</v>
      </c>
      <c r="I85" s="14"/>
      <c r="J85" s="14"/>
      <c r="K85" s="14"/>
      <c r="L85" s="17">
        <v>43299</v>
      </c>
      <c r="M85" s="17">
        <v>43299</v>
      </c>
      <c r="N85" s="14">
        <v>13</v>
      </c>
      <c r="O85" s="14">
        <v>6</v>
      </c>
      <c r="P85" s="14"/>
      <c r="Q85" s="14">
        <v>1</v>
      </c>
      <c r="R85" s="14">
        <v>207</v>
      </c>
      <c r="S85" s="15">
        <f t="shared" si="3"/>
        <v>207</v>
      </c>
      <c r="T85" s="14" t="s">
        <v>35</v>
      </c>
      <c r="U85" s="14" t="s">
        <v>36</v>
      </c>
      <c r="V85" s="14"/>
      <c r="W85" s="127" t="str">
        <f t="shared" ca="1" si="4"/>
        <v>2019CJ13CP6</v>
      </c>
    </row>
    <row r="86" spans="1:23" s="31" customFormat="1" ht="33" customHeight="1">
      <c r="A86" s="13">
        <v>80</v>
      </c>
      <c r="B86" s="14" t="s">
        <v>29</v>
      </c>
      <c r="C86" s="14" t="s">
        <v>30</v>
      </c>
      <c r="D86" s="15" t="s">
        <v>2661</v>
      </c>
      <c r="E86" s="15" t="s">
        <v>2662</v>
      </c>
      <c r="F86" s="15" t="s">
        <v>2663</v>
      </c>
      <c r="G86" s="14"/>
      <c r="H86" s="14" t="s">
        <v>2723</v>
      </c>
      <c r="I86" s="14"/>
      <c r="J86" s="14"/>
      <c r="K86" s="14"/>
      <c r="L86" s="17">
        <v>43299</v>
      </c>
      <c r="M86" s="17">
        <v>43299</v>
      </c>
      <c r="N86" s="14">
        <v>14</v>
      </c>
      <c r="O86" s="14">
        <v>1</v>
      </c>
      <c r="P86" s="14"/>
      <c r="Q86" s="14">
        <v>1</v>
      </c>
      <c r="R86" s="14">
        <v>204</v>
      </c>
      <c r="S86" s="15">
        <f t="shared" si="3"/>
        <v>204</v>
      </c>
      <c r="T86" s="14" t="s">
        <v>35</v>
      </c>
      <c r="U86" s="14" t="s">
        <v>36</v>
      </c>
      <c r="V86" s="14"/>
      <c r="W86" s="127" t="str">
        <f t="shared" ca="1" si="4"/>
        <v>2019CJ14CP1</v>
      </c>
    </row>
    <row r="87" spans="1:23" s="31" customFormat="1" ht="33" customHeight="1">
      <c r="A87" s="13">
        <v>81</v>
      </c>
      <c r="B87" s="14" t="s">
        <v>29</v>
      </c>
      <c r="C87" s="14" t="s">
        <v>30</v>
      </c>
      <c r="D87" s="15" t="s">
        <v>2661</v>
      </c>
      <c r="E87" s="15" t="s">
        <v>2662</v>
      </c>
      <c r="F87" s="15" t="s">
        <v>2663</v>
      </c>
      <c r="G87" s="14"/>
      <c r="H87" s="14" t="s">
        <v>2724</v>
      </c>
      <c r="I87" s="14"/>
      <c r="J87" s="14"/>
      <c r="K87" s="14"/>
      <c r="L87" s="17">
        <v>43299</v>
      </c>
      <c r="M87" s="17">
        <v>43299</v>
      </c>
      <c r="N87" s="14">
        <v>14</v>
      </c>
      <c r="O87" s="14">
        <v>2</v>
      </c>
      <c r="P87" s="14"/>
      <c r="Q87" s="14">
        <v>1</v>
      </c>
      <c r="R87" s="14">
        <v>198</v>
      </c>
      <c r="S87" s="15">
        <f t="shared" si="3"/>
        <v>198</v>
      </c>
      <c r="T87" s="14" t="s">
        <v>35</v>
      </c>
      <c r="U87" s="14" t="s">
        <v>36</v>
      </c>
      <c r="V87" s="14"/>
      <c r="W87" s="127" t="str">
        <f t="shared" ca="1" si="4"/>
        <v>2019CJ14CP2</v>
      </c>
    </row>
    <row r="88" spans="1:23" s="31" customFormat="1" ht="33" customHeight="1">
      <c r="A88" s="13">
        <v>82</v>
      </c>
      <c r="B88" s="14" t="s">
        <v>29</v>
      </c>
      <c r="C88" s="14" t="s">
        <v>30</v>
      </c>
      <c r="D88" s="15" t="s">
        <v>2661</v>
      </c>
      <c r="E88" s="15" t="s">
        <v>2662</v>
      </c>
      <c r="F88" s="15" t="s">
        <v>2663</v>
      </c>
      <c r="G88" s="14"/>
      <c r="H88" s="14" t="s">
        <v>2725</v>
      </c>
      <c r="I88" s="14"/>
      <c r="J88" s="14"/>
      <c r="K88" s="14"/>
      <c r="L88" s="17">
        <v>43299</v>
      </c>
      <c r="M88" s="17">
        <v>43299</v>
      </c>
      <c r="N88" s="14">
        <v>14</v>
      </c>
      <c r="O88" s="14">
        <v>3</v>
      </c>
      <c r="P88" s="14"/>
      <c r="Q88" s="14">
        <v>1</v>
      </c>
      <c r="R88" s="14">
        <v>110</v>
      </c>
      <c r="S88" s="15">
        <f t="shared" si="3"/>
        <v>110</v>
      </c>
      <c r="T88" s="14" t="s">
        <v>35</v>
      </c>
      <c r="U88" s="14" t="s">
        <v>36</v>
      </c>
      <c r="V88" s="14"/>
      <c r="W88" s="127" t="str">
        <f t="shared" ca="1" si="4"/>
        <v>2019CJ14CP3</v>
      </c>
    </row>
    <row r="89" spans="1:23" s="31" customFormat="1" ht="33" customHeight="1">
      <c r="A89" s="13">
        <v>83</v>
      </c>
      <c r="B89" s="14" t="s">
        <v>29</v>
      </c>
      <c r="C89" s="14" t="s">
        <v>30</v>
      </c>
      <c r="D89" s="15" t="s">
        <v>2661</v>
      </c>
      <c r="E89" s="15" t="s">
        <v>2662</v>
      </c>
      <c r="F89" s="15" t="s">
        <v>2663</v>
      </c>
      <c r="G89" s="14"/>
      <c r="H89" s="14">
        <v>219465518</v>
      </c>
      <c r="I89" s="14"/>
      <c r="J89" s="14"/>
      <c r="K89" s="14"/>
      <c r="L89" s="17">
        <v>43299</v>
      </c>
      <c r="M89" s="17">
        <v>43299</v>
      </c>
      <c r="N89" s="14">
        <v>14</v>
      </c>
      <c r="O89" s="14">
        <v>4</v>
      </c>
      <c r="P89" s="14"/>
      <c r="Q89" s="14">
        <v>1</v>
      </c>
      <c r="R89" s="14">
        <v>101</v>
      </c>
      <c r="S89" s="15">
        <f t="shared" si="3"/>
        <v>101</v>
      </c>
      <c r="T89" s="14" t="s">
        <v>35</v>
      </c>
      <c r="U89" s="14" t="s">
        <v>36</v>
      </c>
      <c r="V89" s="14"/>
      <c r="W89" s="127" t="str">
        <f t="shared" ca="1" si="4"/>
        <v>2019CJ14CP4</v>
      </c>
    </row>
    <row r="90" spans="1:23" s="31" customFormat="1" ht="33" customHeight="1">
      <c r="A90" s="13">
        <v>84</v>
      </c>
      <c r="B90" s="14" t="s">
        <v>29</v>
      </c>
      <c r="C90" s="14" t="s">
        <v>30</v>
      </c>
      <c r="D90" s="15" t="s">
        <v>2661</v>
      </c>
      <c r="E90" s="15" t="s">
        <v>2662</v>
      </c>
      <c r="F90" s="15" t="s">
        <v>2663</v>
      </c>
      <c r="G90" s="14"/>
      <c r="H90" s="14">
        <v>219469618</v>
      </c>
      <c r="I90" s="14"/>
      <c r="J90" s="14"/>
      <c r="K90" s="14"/>
      <c r="L90" s="17">
        <v>43299</v>
      </c>
      <c r="M90" s="17">
        <v>43299</v>
      </c>
      <c r="N90" s="14">
        <v>14</v>
      </c>
      <c r="O90" s="14">
        <v>5</v>
      </c>
      <c r="P90" s="14" t="s">
        <v>125</v>
      </c>
      <c r="Q90" s="14">
        <v>1</v>
      </c>
      <c r="R90" s="14">
        <v>201</v>
      </c>
      <c r="S90" s="15">
        <f t="shared" si="3"/>
        <v>201</v>
      </c>
      <c r="T90" s="14" t="s">
        <v>35</v>
      </c>
      <c r="U90" s="14" t="s">
        <v>36</v>
      </c>
      <c r="V90" s="14"/>
      <c r="W90" s="127" t="str">
        <f t="shared" ca="1" si="4"/>
        <v>2019CJ14CP5</v>
      </c>
    </row>
    <row r="91" spans="1:23" s="31" customFormat="1" ht="33" customHeight="1">
      <c r="A91" s="13">
        <v>85</v>
      </c>
      <c r="B91" s="14" t="s">
        <v>29</v>
      </c>
      <c r="C91" s="14" t="s">
        <v>30</v>
      </c>
      <c r="D91" s="15" t="s">
        <v>2661</v>
      </c>
      <c r="E91" s="15" t="s">
        <v>2662</v>
      </c>
      <c r="F91" s="15" t="s">
        <v>2663</v>
      </c>
      <c r="G91" s="14"/>
      <c r="H91" s="14">
        <v>219469618</v>
      </c>
      <c r="I91" s="14"/>
      <c r="J91" s="14"/>
      <c r="K91" s="14"/>
      <c r="L91" s="17">
        <v>43299</v>
      </c>
      <c r="M91" s="17">
        <v>43299</v>
      </c>
      <c r="N91" s="14">
        <v>14</v>
      </c>
      <c r="O91" s="14">
        <v>6</v>
      </c>
      <c r="P91" s="14" t="s">
        <v>126</v>
      </c>
      <c r="Q91" s="14">
        <v>202</v>
      </c>
      <c r="R91" s="14">
        <v>222</v>
      </c>
      <c r="S91" s="15">
        <f t="shared" si="3"/>
        <v>21</v>
      </c>
      <c r="T91" s="14" t="s">
        <v>35</v>
      </c>
      <c r="U91" s="14" t="s">
        <v>36</v>
      </c>
      <c r="V91" s="14"/>
      <c r="W91" s="127" t="str">
        <f t="shared" ca="1" si="4"/>
        <v>2019CJ14CP6</v>
      </c>
    </row>
    <row r="92" spans="1:23" s="31" customFormat="1" ht="33" customHeight="1">
      <c r="A92" s="13">
        <v>86</v>
      </c>
      <c r="B92" s="14" t="s">
        <v>29</v>
      </c>
      <c r="C92" s="14" t="s">
        <v>30</v>
      </c>
      <c r="D92" s="15" t="s">
        <v>2661</v>
      </c>
      <c r="E92" s="15" t="s">
        <v>2662</v>
      </c>
      <c r="F92" s="15" t="s">
        <v>2663</v>
      </c>
      <c r="G92" s="14"/>
      <c r="H92" s="14">
        <v>219472218</v>
      </c>
      <c r="I92" s="14"/>
      <c r="J92" s="14"/>
      <c r="K92" s="14"/>
      <c r="L92" s="17">
        <v>43299</v>
      </c>
      <c r="M92" s="17">
        <v>43299</v>
      </c>
      <c r="N92" s="14">
        <v>15</v>
      </c>
      <c r="O92" s="14">
        <v>1</v>
      </c>
      <c r="P92" s="14"/>
      <c r="Q92" s="14">
        <v>1</v>
      </c>
      <c r="R92" s="14">
        <v>116</v>
      </c>
      <c r="S92" s="15">
        <f t="shared" si="3"/>
        <v>116</v>
      </c>
      <c r="T92" s="14" t="s">
        <v>35</v>
      </c>
      <c r="U92" s="14" t="s">
        <v>36</v>
      </c>
      <c r="V92" s="14"/>
      <c r="W92" s="127" t="str">
        <f t="shared" ca="1" si="4"/>
        <v>2019CJ15CP1</v>
      </c>
    </row>
    <row r="93" spans="1:23" s="31" customFormat="1" ht="33" customHeight="1">
      <c r="A93" s="13">
        <v>87</v>
      </c>
      <c r="B93" s="14" t="s">
        <v>29</v>
      </c>
      <c r="C93" s="14" t="s">
        <v>30</v>
      </c>
      <c r="D93" s="15" t="s">
        <v>2661</v>
      </c>
      <c r="E93" s="15" t="s">
        <v>2662</v>
      </c>
      <c r="F93" s="15" t="s">
        <v>2663</v>
      </c>
      <c r="G93" s="14"/>
      <c r="H93" s="14">
        <v>219479318</v>
      </c>
      <c r="I93" s="14"/>
      <c r="J93" s="14"/>
      <c r="K93" s="14"/>
      <c r="L93" s="17">
        <v>43299</v>
      </c>
      <c r="M93" s="17">
        <v>43299</v>
      </c>
      <c r="N93" s="14">
        <v>15</v>
      </c>
      <c r="O93" s="14">
        <v>2</v>
      </c>
      <c r="P93" s="14" t="s">
        <v>125</v>
      </c>
      <c r="Q93" s="14">
        <v>1</v>
      </c>
      <c r="R93" s="14">
        <v>202</v>
      </c>
      <c r="S93" s="15">
        <f t="shared" si="3"/>
        <v>202</v>
      </c>
      <c r="T93" s="14" t="s">
        <v>35</v>
      </c>
      <c r="U93" s="14" t="s">
        <v>36</v>
      </c>
      <c r="V93" s="14"/>
      <c r="W93" s="127" t="str">
        <f t="shared" ca="1" si="4"/>
        <v>2019CJ15CP2</v>
      </c>
    </row>
    <row r="94" spans="1:23" s="31" customFormat="1" ht="33" customHeight="1">
      <c r="A94" s="13">
        <v>88</v>
      </c>
      <c r="B94" s="14" t="s">
        <v>29</v>
      </c>
      <c r="C94" s="14" t="s">
        <v>30</v>
      </c>
      <c r="D94" s="15" t="s">
        <v>2661</v>
      </c>
      <c r="E94" s="15" t="s">
        <v>2662</v>
      </c>
      <c r="F94" s="15" t="s">
        <v>2663</v>
      </c>
      <c r="G94" s="14"/>
      <c r="H94" s="14">
        <v>219479318</v>
      </c>
      <c r="I94" s="14"/>
      <c r="J94" s="14"/>
      <c r="K94" s="14"/>
      <c r="L94" s="17">
        <v>43299</v>
      </c>
      <c r="M94" s="17">
        <v>43299</v>
      </c>
      <c r="N94" s="14">
        <v>15</v>
      </c>
      <c r="O94" s="14">
        <v>3</v>
      </c>
      <c r="P94" s="14" t="s">
        <v>126</v>
      </c>
      <c r="Q94" s="14">
        <v>203</v>
      </c>
      <c r="R94" s="14">
        <v>228</v>
      </c>
      <c r="S94" s="15">
        <v>26</v>
      </c>
      <c r="T94" s="14" t="s">
        <v>35</v>
      </c>
      <c r="U94" s="14" t="s">
        <v>36</v>
      </c>
      <c r="V94" s="14" t="s">
        <v>2726</v>
      </c>
      <c r="W94" s="127" t="str">
        <f t="shared" ca="1" si="4"/>
        <v>2019CJ15CP3</v>
      </c>
    </row>
    <row r="95" spans="1:23" s="31" customFormat="1" ht="33" customHeight="1">
      <c r="A95" s="13">
        <v>89</v>
      </c>
      <c r="B95" s="14" t="s">
        <v>29</v>
      </c>
      <c r="C95" s="14" t="s">
        <v>30</v>
      </c>
      <c r="D95" s="15" t="s">
        <v>2661</v>
      </c>
      <c r="E95" s="15" t="s">
        <v>2662</v>
      </c>
      <c r="F95" s="15" t="s">
        <v>2663</v>
      </c>
      <c r="G95" s="14"/>
      <c r="H95" s="14" t="s">
        <v>2727</v>
      </c>
      <c r="I95" s="14"/>
      <c r="J95" s="14"/>
      <c r="K95" s="14"/>
      <c r="L95" s="17">
        <v>43299</v>
      </c>
      <c r="M95" s="17">
        <v>43299</v>
      </c>
      <c r="N95" s="14">
        <v>15</v>
      </c>
      <c r="O95" s="14">
        <v>4</v>
      </c>
      <c r="P95" s="14"/>
      <c r="Q95" s="14">
        <v>1</v>
      </c>
      <c r="R95" s="14">
        <v>165</v>
      </c>
      <c r="S95" s="15">
        <f t="shared" ref="S95:S126" si="5">R95-Q95+1</f>
        <v>165</v>
      </c>
      <c r="T95" s="14" t="s">
        <v>35</v>
      </c>
      <c r="U95" s="14" t="s">
        <v>36</v>
      </c>
      <c r="V95" s="14"/>
      <c r="W95" s="127" t="str">
        <f t="shared" ca="1" si="4"/>
        <v>2019CJ15CP4</v>
      </c>
    </row>
    <row r="96" spans="1:23" s="31" customFormat="1" ht="33" customHeight="1">
      <c r="A96" s="13">
        <v>90</v>
      </c>
      <c r="B96" s="14" t="s">
        <v>29</v>
      </c>
      <c r="C96" s="14" t="s">
        <v>30</v>
      </c>
      <c r="D96" s="15" t="s">
        <v>2661</v>
      </c>
      <c r="E96" s="15" t="s">
        <v>2662</v>
      </c>
      <c r="F96" s="15" t="s">
        <v>2663</v>
      </c>
      <c r="G96" s="14"/>
      <c r="H96" s="14">
        <v>219594918</v>
      </c>
      <c r="I96" s="14"/>
      <c r="J96" s="14"/>
      <c r="K96" s="14"/>
      <c r="L96" s="17">
        <v>43299</v>
      </c>
      <c r="M96" s="17">
        <v>43299</v>
      </c>
      <c r="N96" s="14">
        <v>15</v>
      </c>
      <c r="O96" s="14">
        <v>5</v>
      </c>
      <c r="P96" s="14"/>
      <c r="Q96" s="14">
        <v>1</v>
      </c>
      <c r="R96" s="14">
        <v>175</v>
      </c>
      <c r="S96" s="15">
        <f t="shared" si="5"/>
        <v>175</v>
      </c>
      <c r="T96" s="14" t="s">
        <v>35</v>
      </c>
      <c r="U96" s="14" t="s">
        <v>36</v>
      </c>
      <c r="V96" s="14"/>
      <c r="W96" s="127" t="str">
        <f t="shared" ca="1" si="4"/>
        <v>2019CJ15CP5</v>
      </c>
    </row>
    <row r="97" spans="1:23" s="31" customFormat="1" ht="33" customHeight="1">
      <c r="A97" s="13">
        <v>91</v>
      </c>
      <c r="B97" s="14" t="s">
        <v>29</v>
      </c>
      <c r="C97" s="14" t="s">
        <v>30</v>
      </c>
      <c r="D97" s="15" t="s">
        <v>2661</v>
      </c>
      <c r="E97" s="15" t="s">
        <v>2662</v>
      </c>
      <c r="F97" s="15" t="s">
        <v>2663</v>
      </c>
      <c r="G97" s="14"/>
      <c r="H97" s="14" t="s">
        <v>2728</v>
      </c>
      <c r="I97" s="14"/>
      <c r="J97" s="14"/>
      <c r="K97" s="14"/>
      <c r="L97" s="17">
        <v>43299</v>
      </c>
      <c r="M97" s="17">
        <v>43299</v>
      </c>
      <c r="N97" s="14">
        <v>15</v>
      </c>
      <c r="O97" s="14">
        <v>6</v>
      </c>
      <c r="P97" s="14"/>
      <c r="Q97" s="14">
        <v>1</v>
      </c>
      <c r="R97" s="14">
        <v>196</v>
      </c>
      <c r="S97" s="15">
        <f t="shared" si="5"/>
        <v>196</v>
      </c>
      <c r="T97" s="14" t="s">
        <v>35</v>
      </c>
      <c r="U97" s="14" t="s">
        <v>36</v>
      </c>
      <c r="V97" s="14" t="s">
        <v>2729</v>
      </c>
      <c r="W97" s="127" t="str">
        <f t="shared" ca="1" si="4"/>
        <v>2019CJ15CP6</v>
      </c>
    </row>
    <row r="98" spans="1:23" s="31" customFormat="1" ht="33" customHeight="1">
      <c r="A98" s="13">
        <v>92</v>
      </c>
      <c r="B98" s="14" t="s">
        <v>29</v>
      </c>
      <c r="C98" s="14" t="s">
        <v>30</v>
      </c>
      <c r="D98" s="15" t="s">
        <v>2661</v>
      </c>
      <c r="E98" s="15" t="s">
        <v>2662</v>
      </c>
      <c r="F98" s="15" t="s">
        <v>2663</v>
      </c>
      <c r="G98" s="14"/>
      <c r="H98" s="14" t="s">
        <v>2730</v>
      </c>
      <c r="I98" s="14"/>
      <c r="J98" s="14"/>
      <c r="K98" s="14"/>
      <c r="L98" s="17">
        <v>43299</v>
      </c>
      <c r="M98" s="17">
        <v>43299</v>
      </c>
      <c r="N98" s="14">
        <v>16</v>
      </c>
      <c r="O98" s="14">
        <v>1</v>
      </c>
      <c r="P98" s="14"/>
      <c r="Q98" s="14">
        <v>1</v>
      </c>
      <c r="R98" s="14">
        <v>105</v>
      </c>
      <c r="S98" s="15">
        <f t="shared" si="5"/>
        <v>105</v>
      </c>
      <c r="T98" s="14" t="s">
        <v>35</v>
      </c>
      <c r="U98" s="14" t="s">
        <v>36</v>
      </c>
      <c r="V98" s="14"/>
      <c r="W98" s="127" t="str">
        <f t="shared" ca="1" si="4"/>
        <v>2019CJ16CP1</v>
      </c>
    </row>
    <row r="99" spans="1:23" s="31" customFormat="1" ht="33" customHeight="1">
      <c r="A99" s="13">
        <v>93</v>
      </c>
      <c r="B99" s="14" t="s">
        <v>29</v>
      </c>
      <c r="C99" s="14" t="s">
        <v>30</v>
      </c>
      <c r="D99" s="15" t="s">
        <v>2661</v>
      </c>
      <c r="E99" s="15" t="s">
        <v>2662</v>
      </c>
      <c r="F99" s="15" t="s">
        <v>2663</v>
      </c>
      <c r="G99" s="14"/>
      <c r="H99" s="14" t="s">
        <v>2731</v>
      </c>
      <c r="I99" s="14"/>
      <c r="J99" s="14"/>
      <c r="K99" s="14"/>
      <c r="L99" s="17">
        <v>43299</v>
      </c>
      <c r="M99" s="17">
        <v>43299</v>
      </c>
      <c r="N99" s="14">
        <v>16</v>
      </c>
      <c r="O99" s="14">
        <v>2</v>
      </c>
      <c r="P99" s="14"/>
      <c r="Q99" s="14">
        <v>1</v>
      </c>
      <c r="R99" s="14">
        <v>195</v>
      </c>
      <c r="S99" s="15">
        <f t="shared" si="5"/>
        <v>195</v>
      </c>
      <c r="T99" s="14" t="s">
        <v>35</v>
      </c>
      <c r="U99" s="14" t="s">
        <v>36</v>
      </c>
      <c r="V99" s="14"/>
      <c r="W99" s="127" t="str">
        <f t="shared" ca="1" si="4"/>
        <v>2019CJ16CP2</v>
      </c>
    </row>
    <row r="100" spans="1:23" s="31" customFormat="1" ht="33" customHeight="1">
      <c r="A100" s="13">
        <v>94</v>
      </c>
      <c r="B100" s="14" t="s">
        <v>29</v>
      </c>
      <c r="C100" s="14" t="s">
        <v>30</v>
      </c>
      <c r="D100" s="15" t="s">
        <v>2661</v>
      </c>
      <c r="E100" s="15" t="s">
        <v>2662</v>
      </c>
      <c r="F100" s="15" t="s">
        <v>2663</v>
      </c>
      <c r="G100" s="14"/>
      <c r="H100" s="14" t="s">
        <v>2732</v>
      </c>
      <c r="I100" s="14"/>
      <c r="J100" s="14"/>
      <c r="K100" s="14"/>
      <c r="L100" s="17">
        <v>43299</v>
      </c>
      <c r="M100" s="17">
        <v>43299</v>
      </c>
      <c r="N100" s="14">
        <v>16</v>
      </c>
      <c r="O100" s="14">
        <v>3</v>
      </c>
      <c r="P100" s="14"/>
      <c r="Q100" s="14">
        <v>1</v>
      </c>
      <c r="R100" s="14">
        <v>49</v>
      </c>
      <c r="S100" s="15">
        <f t="shared" si="5"/>
        <v>49</v>
      </c>
      <c r="T100" s="14" t="s">
        <v>35</v>
      </c>
      <c r="U100" s="14" t="s">
        <v>36</v>
      </c>
      <c r="V100" s="14"/>
      <c r="W100" s="127" t="str">
        <f t="shared" ca="1" si="4"/>
        <v>2019CJ16CP3</v>
      </c>
    </row>
    <row r="101" spans="1:23" s="31" customFormat="1" ht="33" customHeight="1">
      <c r="A101" s="13">
        <v>95</v>
      </c>
      <c r="B101" s="14" t="s">
        <v>29</v>
      </c>
      <c r="C101" s="14" t="s">
        <v>30</v>
      </c>
      <c r="D101" s="15" t="s">
        <v>2661</v>
      </c>
      <c r="E101" s="15" t="s">
        <v>2662</v>
      </c>
      <c r="F101" s="15" t="s">
        <v>2663</v>
      </c>
      <c r="G101" s="14"/>
      <c r="H101" s="14">
        <v>220203218</v>
      </c>
      <c r="I101" s="14"/>
      <c r="J101" s="14"/>
      <c r="K101" s="14"/>
      <c r="L101" s="17">
        <v>43299</v>
      </c>
      <c r="M101" s="17">
        <v>43299</v>
      </c>
      <c r="N101" s="14">
        <v>16</v>
      </c>
      <c r="O101" s="14">
        <v>4</v>
      </c>
      <c r="P101" s="14" t="s">
        <v>186</v>
      </c>
      <c r="Q101" s="14">
        <v>1</v>
      </c>
      <c r="R101" s="14">
        <v>200</v>
      </c>
      <c r="S101" s="15">
        <f t="shared" si="5"/>
        <v>200</v>
      </c>
      <c r="T101" s="14" t="s">
        <v>35</v>
      </c>
      <c r="U101" s="14" t="s">
        <v>36</v>
      </c>
      <c r="V101" s="14"/>
      <c r="W101" s="127" t="str">
        <f t="shared" ca="1" si="4"/>
        <v>2019CJ16CP4</v>
      </c>
    </row>
    <row r="102" spans="1:23" s="31" customFormat="1" ht="33" customHeight="1">
      <c r="A102" s="13">
        <v>96</v>
      </c>
      <c r="B102" s="14" t="s">
        <v>29</v>
      </c>
      <c r="C102" s="14" t="s">
        <v>30</v>
      </c>
      <c r="D102" s="15" t="s">
        <v>2661</v>
      </c>
      <c r="E102" s="15" t="s">
        <v>2662</v>
      </c>
      <c r="F102" s="15" t="s">
        <v>2663</v>
      </c>
      <c r="G102" s="14"/>
      <c r="H102" s="14">
        <v>220203218</v>
      </c>
      <c r="I102" s="14"/>
      <c r="J102" s="14"/>
      <c r="K102" s="14"/>
      <c r="L102" s="17">
        <v>43299</v>
      </c>
      <c r="M102" s="17">
        <v>43299</v>
      </c>
      <c r="N102" s="14">
        <v>16</v>
      </c>
      <c r="O102" s="14">
        <v>5</v>
      </c>
      <c r="P102" s="14" t="s">
        <v>187</v>
      </c>
      <c r="Q102" s="14">
        <v>201</v>
      </c>
      <c r="R102" s="14">
        <v>400</v>
      </c>
      <c r="S102" s="15">
        <f t="shared" si="5"/>
        <v>200</v>
      </c>
      <c r="T102" s="14" t="s">
        <v>35</v>
      </c>
      <c r="U102" s="14" t="s">
        <v>36</v>
      </c>
      <c r="V102" s="14"/>
      <c r="W102" s="127" t="str">
        <f t="shared" ca="1" si="4"/>
        <v>2019CJ16CP5</v>
      </c>
    </row>
    <row r="103" spans="1:23" s="31" customFormat="1" ht="33" customHeight="1">
      <c r="A103" s="13">
        <v>97</v>
      </c>
      <c r="B103" s="14" t="s">
        <v>29</v>
      </c>
      <c r="C103" s="14" t="s">
        <v>30</v>
      </c>
      <c r="D103" s="15" t="s">
        <v>2661</v>
      </c>
      <c r="E103" s="15" t="s">
        <v>2662</v>
      </c>
      <c r="F103" s="15" t="s">
        <v>2663</v>
      </c>
      <c r="G103" s="14"/>
      <c r="H103" s="14">
        <v>220203218</v>
      </c>
      <c r="I103" s="14"/>
      <c r="J103" s="14"/>
      <c r="K103" s="14"/>
      <c r="L103" s="17">
        <v>43299</v>
      </c>
      <c r="M103" s="17">
        <v>43299</v>
      </c>
      <c r="N103" s="14">
        <v>16</v>
      </c>
      <c r="O103" s="14">
        <v>6</v>
      </c>
      <c r="P103" s="14" t="s">
        <v>188</v>
      </c>
      <c r="Q103" s="14">
        <v>401</v>
      </c>
      <c r="R103" s="14">
        <v>600</v>
      </c>
      <c r="S103" s="15">
        <f t="shared" si="5"/>
        <v>200</v>
      </c>
      <c r="T103" s="14" t="s">
        <v>35</v>
      </c>
      <c r="U103" s="14" t="s">
        <v>36</v>
      </c>
      <c r="V103" s="14"/>
      <c r="W103" s="127" t="str">
        <f t="shared" ca="1" si="4"/>
        <v>2019CJ16CP6</v>
      </c>
    </row>
    <row r="104" spans="1:23" s="31" customFormat="1" ht="33" customHeight="1">
      <c r="A104" s="13">
        <v>98</v>
      </c>
      <c r="B104" s="14" t="s">
        <v>29</v>
      </c>
      <c r="C104" s="14" t="s">
        <v>30</v>
      </c>
      <c r="D104" s="15" t="s">
        <v>2661</v>
      </c>
      <c r="E104" s="15" t="s">
        <v>2662</v>
      </c>
      <c r="F104" s="15" t="s">
        <v>2663</v>
      </c>
      <c r="G104" s="14"/>
      <c r="H104" s="14">
        <v>220203218</v>
      </c>
      <c r="I104" s="14"/>
      <c r="J104" s="14"/>
      <c r="K104" s="14"/>
      <c r="L104" s="17">
        <v>43299</v>
      </c>
      <c r="M104" s="17">
        <v>43299</v>
      </c>
      <c r="N104" s="14">
        <v>17</v>
      </c>
      <c r="O104" s="14">
        <v>1</v>
      </c>
      <c r="P104" s="14" t="s">
        <v>189</v>
      </c>
      <c r="Q104" s="14">
        <v>601</v>
      </c>
      <c r="R104" s="14">
        <v>782</v>
      </c>
      <c r="S104" s="15">
        <f t="shared" si="5"/>
        <v>182</v>
      </c>
      <c r="T104" s="14" t="s">
        <v>35</v>
      </c>
      <c r="U104" s="14" t="s">
        <v>36</v>
      </c>
      <c r="V104" s="14"/>
      <c r="W104" s="127" t="str">
        <f t="shared" ca="1" si="4"/>
        <v>2019CJ17CP1</v>
      </c>
    </row>
    <row r="105" spans="1:23" s="31" customFormat="1" ht="33" customHeight="1">
      <c r="A105" s="13">
        <v>99</v>
      </c>
      <c r="B105" s="14" t="s">
        <v>29</v>
      </c>
      <c r="C105" s="14" t="s">
        <v>30</v>
      </c>
      <c r="D105" s="15" t="s">
        <v>2661</v>
      </c>
      <c r="E105" s="15" t="s">
        <v>2662</v>
      </c>
      <c r="F105" s="15" t="s">
        <v>2663</v>
      </c>
      <c r="G105" s="14"/>
      <c r="H105" s="14" t="s">
        <v>2733</v>
      </c>
      <c r="I105" s="14"/>
      <c r="J105" s="14"/>
      <c r="K105" s="14"/>
      <c r="L105" s="17">
        <v>43300</v>
      </c>
      <c r="M105" s="17">
        <v>43300</v>
      </c>
      <c r="N105" s="14">
        <v>17</v>
      </c>
      <c r="O105" s="14">
        <v>2</v>
      </c>
      <c r="P105" s="14"/>
      <c r="Q105" s="14">
        <v>1</v>
      </c>
      <c r="R105" s="14">
        <v>108</v>
      </c>
      <c r="S105" s="15">
        <f t="shared" si="5"/>
        <v>108</v>
      </c>
      <c r="T105" s="14" t="s">
        <v>35</v>
      </c>
      <c r="U105" s="14" t="s">
        <v>36</v>
      </c>
      <c r="V105" s="14"/>
      <c r="W105" s="127" t="str">
        <f t="shared" ca="1" si="4"/>
        <v>2019CJ17CP2</v>
      </c>
    </row>
    <row r="106" spans="1:23" s="31" customFormat="1" ht="33" customHeight="1">
      <c r="A106" s="13">
        <v>100</v>
      </c>
      <c r="B106" s="14" t="s">
        <v>29</v>
      </c>
      <c r="C106" s="14" t="s">
        <v>30</v>
      </c>
      <c r="D106" s="15" t="s">
        <v>2661</v>
      </c>
      <c r="E106" s="15" t="s">
        <v>2662</v>
      </c>
      <c r="F106" s="15" t="s">
        <v>2663</v>
      </c>
      <c r="G106" s="14"/>
      <c r="H106" s="14">
        <v>221462218</v>
      </c>
      <c r="I106" s="14"/>
      <c r="J106" s="14"/>
      <c r="K106" s="14"/>
      <c r="L106" s="17">
        <v>43300</v>
      </c>
      <c r="M106" s="17">
        <v>43300</v>
      </c>
      <c r="N106" s="14">
        <v>17</v>
      </c>
      <c r="O106" s="14">
        <v>3</v>
      </c>
      <c r="P106" s="14" t="s">
        <v>125</v>
      </c>
      <c r="Q106" s="14">
        <v>1</v>
      </c>
      <c r="R106" s="14">
        <v>200</v>
      </c>
      <c r="S106" s="15">
        <f t="shared" si="5"/>
        <v>200</v>
      </c>
      <c r="T106" s="14" t="s">
        <v>35</v>
      </c>
      <c r="U106" s="14" t="s">
        <v>36</v>
      </c>
      <c r="V106" s="14"/>
      <c r="W106" s="127" t="str">
        <f t="shared" ca="1" si="4"/>
        <v>2019CJ17CP3</v>
      </c>
    </row>
    <row r="107" spans="1:23" s="31" customFormat="1" ht="33" customHeight="1">
      <c r="A107" s="13">
        <v>101</v>
      </c>
      <c r="B107" s="14" t="s">
        <v>29</v>
      </c>
      <c r="C107" s="14" t="s">
        <v>30</v>
      </c>
      <c r="D107" s="15" t="s">
        <v>2661</v>
      </c>
      <c r="E107" s="15" t="s">
        <v>2662</v>
      </c>
      <c r="F107" s="15" t="s">
        <v>2663</v>
      </c>
      <c r="G107" s="14"/>
      <c r="H107" s="14">
        <v>221462218</v>
      </c>
      <c r="I107" s="14"/>
      <c r="J107" s="14"/>
      <c r="K107" s="14"/>
      <c r="L107" s="17">
        <v>43300</v>
      </c>
      <c r="M107" s="17">
        <v>43300</v>
      </c>
      <c r="N107" s="14">
        <v>17</v>
      </c>
      <c r="O107" s="14">
        <v>4</v>
      </c>
      <c r="P107" s="14" t="s">
        <v>126</v>
      </c>
      <c r="Q107" s="14">
        <v>1</v>
      </c>
      <c r="R107" s="14">
        <v>240</v>
      </c>
      <c r="S107" s="15">
        <f t="shared" si="5"/>
        <v>240</v>
      </c>
      <c r="T107" s="14" t="s">
        <v>35</v>
      </c>
      <c r="U107" s="14" t="s">
        <v>36</v>
      </c>
      <c r="V107" s="14"/>
      <c r="W107" s="127" t="str">
        <f t="shared" ca="1" si="4"/>
        <v>2019CJ17CP4</v>
      </c>
    </row>
    <row r="108" spans="1:23" s="31" customFormat="1" ht="33" customHeight="1">
      <c r="A108" s="13">
        <v>102</v>
      </c>
      <c r="B108" s="14" t="s">
        <v>29</v>
      </c>
      <c r="C108" s="14" t="s">
        <v>30</v>
      </c>
      <c r="D108" s="15" t="s">
        <v>2661</v>
      </c>
      <c r="E108" s="15" t="s">
        <v>2662</v>
      </c>
      <c r="F108" s="15" t="s">
        <v>2663</v>
      </c>
      <c r="G108" s="14"/>
      <c r="H108" s="14" t="s">
        <v>2734</v>
      </c>
      <c r="I108" s="14"/>
      <c r="J108" s="14"/>
      <c r="K108" s="14"/>
      <c r="L108" s="17">
        <v>43300</v>
      </c>
      <c r="M108" s="17">
        <v>43300</v>
      </c>
      <c r="N108" s="14">
        <v>17</v>
      </c>
      <c r="O108" s="14">
        <v>5</v>
      </c>
      <c r="P108" s="14"/>
      <c r="Q108" s="14">
        <v>1</v>
      </c>
      <c r="R108" s="14">
        <v>203</v>
      </c>
      <c r="S108" s="15">
        <f t="shared" si="5"/>
        <v>203</v>
      </c>
      <c r="T108" s="14" t="s">
        <v>35</v>
      </c>
      <c r="U108" s="14" t="s">
        <v>36</v>
      </c>
      <c r="V108" s="14"/>
      <c r="W108" s="127" t="str">
        <f t="shared" ca="1" si="4"/>
        <v>2019CJ17CP5</v>
      </c>
    </row>
    <row r="109" spans="1:23" s="31" customFormat="1" ht="33" customHeight="1">
      <c r="A109" s="13">
        <v>103</v>
      </c>
      <c r="B109" s="14" t="s">
        <v>29</v>
      </c>
      <c r="C109" s="14" t="s">
        <v>30</v>
      </c>
      <c r="D109" s="15" t="s">
        <v>2661</v>
      </c>
      <c r="E109" s="15" t="s">
        <v>2662</v>
      </c>
      <c r="F109" s="15" t="s">
        <v>2663</v>
      </c>
      <c r="G109" s="14"/>
      <c r="H109" s="14" t="s">
        <v>2735</v>
      </c>
      <c r="I109" s="14"/>
      <c r="J109" s="14"/>
      <c r="K109" s="14"/>
      <c r="L109" s="17">
        <v>43300</v>
      </c>
      <c r="M109" s="17">
        <v>43304</v>
      </c>
      <c r="N109" s="14">
        <v>17</v>
      </c>
      <c r="O109" s="14">
        <v>6</v>
      </c>
      <c r="P109" s="14"/>
      <c r="Q109" s="14">
        <v>1</v>
      </c>
      <c r="R109" s="14">
        <v>199</v>
      </c>
      <c r="S109" s="15">
        <f t="shared" si="5"/>
        <v>199</v>
      </c>
      <c r="T109" s="14" t="s">
        <v>35</v>
      </c>
      <c r="U109" s="14" t="s">
        <v>36</v>
      </c>
      <c r="V109" s="14"/>
      <c r="W109" s="127" t="str">
        <f t="shared" ca="1" si="4"/>
        <v>2019CJ17CP6</v>
      </c>
    </row>
    <row r="110" spans="1:23" s="31" customFormat="1" ht="33" customHeight="1">
      <c r="A110" s="13">
        <v>104</v>
      </c>
      <c r="B110" s="14" t="s">
        <v>29</v>
      </c>
      <c r="C110" s="14" t="s">
        <v>30</v>
      </c>
      <c r="D110" s="15" t="s">
        <v>2661</v>
      </c>
      <c r="E110" s="15" t="s">
        <v>2662</v>
      </c>
      <c r="F110" s="15" t="s">
        <v>2663</v>
      </c>
      <c r="G110" s="14"/>
      <c r="H110" s="14" t="s">
        <v>2736</v>
      </c>
      <c r="I110" s="14"/>
      <c r="J110" s="14"/>
      <c r="K110" s="14"/>
      <c r="L110" s="17">
        <v>43304</v>
      </c>
      <c r="M110" s="17">
        <v>43304</v>
      </c>
      <c r="N110" s="14">
        <v>18</v>
      </c>
      <c r="O110" s="14">
        <v>1</v>
      </c>
      <c r="P110" s="14"/>
      <c r="Q110" s="14">
        <v>1</v>
      </c>
      <c r="R110" s="14">
        <v>204</v>
      </c>
      <c r="S110" s="15">
        <f t="shared" si="5"/>
        <v>204</v>
      </c>
      <c r="T110" s="14" t="s">
        <v>35</v>
      </c>
      <c r="U110" s="14" t="s">
        <v>36</v>
      </c>
      <c r="V110" s="14"/>
      <c r="W110" s="127" t="str">
        <f t="shared" ca="1" si="4"/>
        <v>2019CJ18CP1</v>
      </c>
    </row>
    <row r="111" spans="1:23" s="31" customFormat="1" ht="33" customHeight="1">
      <c r="A111" s="13">
        <v>105</v>
      </c>
      <c r="B111" s="14" t="s">
        <v>29</v>
      </c>
      <c r="C111" s="14" t="s">
        <v>30</v>
      </c>
      <c r="D111" s="15" t="s">
        <v>2661</v>
      </c>
      <c r="E111" s="15" t="s">
        <v>2662</v>
      </c>
      <c r="F111" s="15" t="s">
        <v>2663</v>
      </c>
      <c r="G111" s="14"/>
      <c r="H111" s="14" t="s">
        <v>2737</v>
      </c>
      <c r="I111" s="14"/>
      <c r="J111" s="14"/>
      <c r="K111" s="14"/>
      <c r="L111" s="17">
        <v>43304</v>
      </c>
      <c r="M111" s="17">
        <v>43304</v>
      </c>
      <c r="N111" s="14">
        <v>18</v>
      </c>
      <c r="O111" s="14">
        <v>2</v>
      </c>
      <c r="P111" s="14"/>
      <c r="Q111" s="14">
        <v>1</v>
      </c>
      <c r="R111" s="14">
        <v>199</v>
      </c>
      <c r="S111" s="15">
        <f t="shared" si="5"/>
        <v>199</v>
      </c>
      <c r="T111" s="14" t="s">
        <v>35</v>
      </c>
      <c r="U111" s="14" t="s">
        <v>36</v>
      </c>
      <c r="V111" s="14"/>
      <c r="W111" s="127" t="str">
        <f t="shared" ca="1" si="4"/>
        <v>2019CJ18CP2</v>
      </c>
    </row>
    <row r="112" spans="1:23" s="31" customFormat="1" ht="33" customHeight="1">
      <c r="A112" s="13">
        <v>106</v>
      </c>
      <c r="B112" s="14" t="s">
        <v>29</v>
      </c>
      <c r="C112" s="14" t="s">
        <v>30</v>
      </c>
      <c r="D112" s="15" t="s">
        <v>2661</v>
      </c>
      <c r="E112" s="15" t="s">
        <v>2662</v>
      </c>
      <c r="F112" s="15" t="s">
        <v>2663</v>
      </c>
      <c r="G112" s="14"/>
      <c r="H112" s="14" t="s">
        <v>2738</v>
      </c>
      <c r="I112" s="14"/>
      <c r="J112" s="14"/>
      <c r="K112" s="14"/>
      <c r="L112" s="17">
        <v>43304</v>
      </c>
      <c r="M112" s="17">
        <v>43304</v>
      </c>
      <c r="N112" s="14">
        <v>18</v>
      </c>
      <c r="O112" s="14">
        <v>3</v>
      </c>
      <c r="P112" s="14"/>
      <c r="Q112" s="14">
        <v>1</v>
      </c>
      <c r="R112" s="14">
        <v>169</v>
      </c>
      <c r="S112" s="15">
        <f t="shared" si="5"/>
        <v>169</v>
      </c>
      <c r="T112" s="14" t="s">
        <v>35</v>
      </c>
      <c r="U112" s="14" t="s">
        <v>36</v>
      </c>
      <c r="V112" s="14"/>
      <c r="W112" s="127" t="str">
        <f t="shared" ca="1" si="4"/>
        <v>2019CJ18CP3</v>
      </c>
    </row>
    <row r="113" spans="1:23" s="31" customFormat="1" ht="33" customHeight="1">
      <c r="A113" s="13">
        <v>107</v>
      </c>
      <c r="B113" s="14" t="s">
        <v>29</v>
      </c>
      <c r="C113" s="14" t="s">
        <v>30</v>
      </c>
      <c r="D113" s="15" t="s">
        <v>2661</v>
      </c>
      <c r="E113" s="15" t="s">
        <v>2662</v>
      </c>
      <c r="F113" s="15" t="s">
        <v>2663</v>
      </c>
      <c r="G113" s="14"/>
      <c r="H113" s="14" t="s">
        <v>2739</v>
      </c>
      <c r="I113" s="14"/>
      <c r="J113" s="14"/>
      <c r="K113" s="14"/>
      <c r="L113" s="17">
        <v>43304</v>
      </c>
      <c r="M113" s="17">
        <v>43305</v>
      </c>
      <c r="N113" s="14">
        <v>18</v>
      </c>
      <c r="O113" s="14">
        <v>4</v>
      </c>
      <c r="P113" s="14"/>
      <c r="Q113" s="14">
        <v>1</v>
      </c>
      <c r="R113" s="14">
        <v>200</v>
      </c>
      <c r="S113" s="15">
        <f t="shared" si="5"/>
        <v>200</v>
      </c>
      <c r="T113" s="14" t="s">
        <v>35</v>
      </c>
      <c r="U113" s="14" t="s">
        <v>36</v>
      </c>
      <c r="V113" s="14"/>
      <c r="W113" s="127" t="str">
        <f t="shared" ca="1" si="4"/>
        <v>2019CJ18CP4</v>
      </c>
    </row>
    <row r="114" spans="1:23" s="31" customFormat="1" ht="33" customHeight="1">
      <c r="A114" s="13">
        <v>108</v>
      </c>
      <c r="B114" s="14" t="s">
        <v>29</v>
      </c>
      <c r="C114" s="14" t="s">
        <v>30</v>
      </c>
      <c r="D114" s="15" t="s">
        <v>2661</v>
      </c>
      <c r="E114" s="15" t="s">
        <v>2662</v>
      </c>
      <c r="F114" s="15" t="s">
        <v>2663</v>
      </c>
      <c r="G114" s="14"/>
      <c r="H114" s="14" t="s">
        <v>2740</v>
      </c>
      <c r="I114" s="14"/>
      <c r="J114" s="14"/>
      <c r="K114" s="14"/>
      <c r="L114" s="17">
        <v>43305</v>
      </c>
      <c r="M114" s="17">
        <v>43305</v>
      </c>
      <c r="N114" s="14">
        <v>18</v>
      </c>
      <c r="O114" s="14">
        <v>5</v>
      </c>
      <c r="P114" s="14"/>
      <c r="Q114" s="14">
        <v>1</v>
      </c>
      <c r="R114" s="14">
        <v>68</v>
      </c>
      <c r="S114" s="15">
        <f t="shared" si="5"/>
        <v>68</v>
      </c>
      <c r="T114" s="14" t="s">
        <v>35</v>
      </c>
      <c r="U114" s="14" t="s">
        <v>36</v>
      </c>
      <c r="V114" s="14"/>
      <c r="W114" s="127" t="str">
        <f t="shared" ca="1" si="4"/>
        <v>2019CJ18CP5</v>
      </c>
    </row>
    <row r="115" spans="1:23" s="31" customFormat="1" ht="33" customHeight="1">
      <c r="A115" s="13">
        <v>109</v>
      </c>
      <c r="B115" s="14" t="s">
        <v>29</v>
      </c>
      <c r="C115" s="14" t="s">
        <v>30</v>
      </c>
      <c r="D115" s="15" t="s">
        <v>2661</v>
      </c>
      <c r="E115" s="15" t="s">
        <v>2662</v>
      </c>
      <c r="F115" s="15" t="s">
        <v>2663</v>
      </c>
      <c r="G115" s="14"/>
      <c r="H115" s="14">
        <v>226497218</v>
      </c>
      <c r="I115" s="14"/>
      <c r="J115" s="14"/>
      <c r="K115" s="14"/>
      <c r="L115" s="17">
        <v>43305</v>
      </c>
      <c r="M115" s="17">
        <v>43305</v>
      </c>
      <c r="N115" s="14">
        <v>18</v>
      </c>
      <c r="O115" s="14">
        <v>6</v>
      </c>
      <c r="P115" s="14" t="s">
        <v>125</v>
      </c>
      <c r="Q115" s="14">
        <v>1</v>
      </c>
      <c r="R115" s="14">
        <v>200</v>
      </c>
      <c r="S115" s="15">
        <f t="shared" si="5"/>
        <v>200</v>
      </c>
      <c r="T115" s="14" t="s">
        <v>35</v>
      </c>
      <c r="U115" s="14" t="s">
        <v>36</v>
      </c>
      <c r="V115" s="14"/>
      <c r="W115" s="127" t="str">
        <f t="shared" ca="1" si="4"/>
        <v>2019CJ18CP6</v>
      </c>
    </row>
    <row r="116" spans="1:23" s="31" customFormat="1" ht="33" customHeight="1">
      <c r="A116" s="13">
        <v>110</v>
      </c>
      <c r="B116" s="14" t="s">
        <v>29</v>
      </c>
      <c r="C116" s="14" t="s">
        <v>30</v>
      </c>
      <c r="D116" s="15" t="s">
        <v>2661</v>
      </c>
      <c r="E116" s="15" t="s">
        <v>2662</v>
      </c>
      <c r="F116" s="15" t="s">
        <v>2663</v>
      </c>
      <c r="G116" s="14"/>
      <c r="H116" s="14">
        <v>226497218</v>
      </c>
      <c r="I116" s="14"/>
      <c r="J116" s="14"/>
      <c r="K116" s="14"/>
      <c r="L116" s="17">
        <v>43305</v>
      </c>
      <c r="M116" s="17">
        <v>43305</v>
      </c>
      <c r="N116" s="14">
        <v>19</v>
      </c>
      <c r="O116" s="14">
        <v>1</v>
      </c>
      <c r="P116" s="14" t="s">
        <v>126</v>
      </c>
      <c r="Q116" s="14">
        <v>201</v>
      </c>
      <c r="R116" s="14">
        <v>250</v>
      </c>
      <c r="S116" s="15">
        <f t="shared" si="5"/>
        <v>50</v>
      </c>
      <c r="T116" s="14" t="s">
        <v>35</v>
      </c>
      <c r="U116" s="14" t="s">
        <v>36</v>
      </c>
      <c r="V116" s="14"/>
      <c r="W116" s="127" t="str">
        <f t="shared" ca="1" si="4"/>
        <v>2019CJ19CP1</v>
      </c>
    </row>
    <row r="117" spans="1:23" s="31" customFormat="1" ht="33" customHeight="1">
      <c r="A117" s="13">
        <v>111</v>
      </c>
      <c r="B117" s="14" t="s">
        <v>29</v>
      </c>
      <c r="C117" s="14" t="s">
        <v>30</v>
      </c>
      <c r="D117" s="15" t="s">
        <v>2661</v>
      </c>
      <c r="E117" s="15" t="s">
        <v>2662</v>
      </c>
      <c r="F117" s="15" t="s">
        <v>2663</v>
      </c>
      <c r="G117" s="14"/>
      <c r="H117" s="14" t="s">
        <v>2741</v>
      </c>
      <c r="I117" s="14"/>
      <c r="J117" s="14"/>
      <c r="K117" s="14"/>
      <c r="L117" s="17">
        <v>43307</v>
      </c>
      <c r="M117" s="17">
        <v>43308</v>
      </c>
      <c r="N117" s="14">
        <v>19</v>
      </c>
      <c r="O117" s="14">
        <v>2</v>
      </c>
      <c r="P117" s="14"/>
      <c r="Q117" s="14">
        <v>1</v>
      </c>
      <c r="R117" s="14">
        <v>181</v>
      </c>
      <c r="S117" s="15">
        <f t="shared" si="5"/>
        <v>181</v>
      </c>
      <c r="T117" s="14" t="s">
        <v>35</v>
      </c>
      <c r="U117" s="14" t="s">
        <v>36</v>
      </c>
      <c r="V117" s="14"/>
      <c r="W117" s="127" t="str">
        <f t="shared" ca="1" si="4"/>
        <v>2019CJ19CP2</v>
      </c>
    </row>
    <row r="118" spans="1:23" s="31" customFormat="1" ht="33" customHeight="1">
      <c r="A118" s="13">
        <v>112</v>
      </c>
      <c r="B118" s="14" t="s">
        <v>29</v>
      </c>
      <c r="C118" s="14" t="s">
        <v>30</v>
      </c>
      <c r="D118" s="15" t="s">
        <v>2661</v>
      </c>
      <c r="E118" s="15" t="s">
        <v>2662</v>
      </c>
      <c r="F118" s="15" t="s">
        <v>2663</v>
      </c>
      <c r="G118" s="14"/>
      <c r="H118" s="14" t="s">
        <v>2742</v>
      </c>
      <c r="I118" s="14"/>
      <c r="J118" s="14"/>
      <c r="K118" s="14"/>
      <c r="L118" s="17">
        <v>43308</v>
      </c>
      <c r="M118" s="17">
        <v>43308</v>
      </c>
      <c r="N118" s="14">
        <v>19</v>
      </c>
      <c r="O118" s="14">
        <v>3</v>
      </c>
      <c r="P118" s="14"/>
      <c r="Q118" s="14">
        <v>1</v>
      </c>
      <c r="R118" s="14">
        <v>202</v>
      </c>
      <c r="S118" s="15">
        <f t="shared" si="5"/>
        <v>202</v>
      </c>
      <c r="T118" s="14" t="s">
        <v>35</v>
      </c>
      <c r="U118" s="14" t="s">
        <v>36</v>
      </c>
      <c r="V118" s="14"/>
      <c r="W118" s="127" t="str">
        <f t="shared" ca="1" si="4"/>
        <v>2019CJ19CP3</v>
      </c>
    </row>
    <row r="119" spans="1:23" s="31" customFormat="1" ht="33" customHeight="1">
      <c r="A119" s="13">
        <v>113</v>
      </c>
      <c r="B119" s="14" t="s">
        <v>29</v>
      </c>
      <c r="C119" s="14" t="s">
        <v>30</v>
      </c>
      <c r="D119" s="15" t="s">
        <v>2661</v>
      </c>
      <c r="E119" s="15" t="s">
        <v>2662</v>
      </c>
      <c r="F119" s="15" t="s">
        <v>2663</v>
      </c>
      <c r="G119" s="14"/>
      <c r="H119" s="14" t="s">
        <v>2743</v>
      </c>
      <c r="I119" s="14"/>
      <c r="J119" s="14"/>
      <c r="K119" s="14"/>
      <c r="L119" s="17">
        <v>43308</v>
      </c>
      <c r="M119" s="17">
        <v>43308</v>
      </c>
      <c r="N119" s="14">
        <v>19</v>
      </c>
      <c r="O119" s="14">
        <v>4</v>
      </c>
      <c r="P119" s="14"/>
      <c r="Q119" s="14">
        <v>1</v>
      </c>
      <c r="R119" s="14">
        <v>206</v>
      </c>
      <c r="S119" s="15">
        <f t="shared" si="5"/>
        <v>206</v>
      </c>
      <c r="T119" s="14" t="s">
        <v>35</v>
      </c>
      <c r="U119" s="14" t="s">
        <v>36</v>
      </c>
      <c r="V119" s="14"/>
      <c r="W119" s="127" t="str">
        <f t="shared" ca="1" si="4"/>
        <v>2019CJ19CP4</v>
      </c>
    </row>
    <row r="120" spans="1:23" s="31" customFormat="1" ht="33" customHeight="1">
      <c r="A120" s="13">
        <v>114</v>
      </c>
      <c r="B120" s="14" t="s">
        <v>29</v>
      </c>
      <c r="C120" s="14" t="s">
        <v>30</v>
      </c>
      <c r="D120" s="15" t="s">
        <v>2661</v>
      </c>
      <c r="E120" s="15" t="s">
        <v>2662</v>
      </c>
      <c r="F120" s="15" t="s">
        <v>2663</v>
      </c>
      <c r="G120" s="14"/>
      <c r="H120" s="14" t="s">
        <v>2744</v>
      </c>
      <c r="I120" s="14"/>
      <c r="J120" s="14"/>
      <c r="K120" s="14"/>
      <c r="L120" s="17">
        <v>43308</v>
      </c>
      <c r="M120" s="17">
        <v>43308</v>
      </c>
      <c r="N120" s="14">
        <v>19</v>
      </c>
      <c r="O120" s="14">
        <v>5</v>
      </c>
      <c r="P120" s="14"/>
      <c r="Q120" s="14">
        <v>1</v>
      </c>
      <c r="R120" s="14">
        <v>203</v>
      </c>
      <c r="S120" s="15">
        <f t="shared" si="5"/>
        <v>203</v>
      </c>
      <c r="T120" s="14" t="s">
        <v>35</v>
      </c>
      <c r="U120" s="14" t="s">
        <v>36</v>
      </c>
      <c r="V120" s="14"/>
      <c r="W120" s="127" t="str">
        <f t="shared" ca="1" si="4"/>
        <v>2019CJ19CP5</v>
      </c>
    </row>
    <row r="121" spans="1:23" s="31" customFormat="1" ht="33" customHeight="1">
      <c r="A121" s="13">
        <v>115</v>
      </c>
      <c r="B121" s="14" t="s">
        <v>29</v>
      </c>
      <c r="C121" s="14" t="s">
        <v>30</v>
      </c>
      <c r="D121" s="15" t="s">
        <v>2661</v>
      </c>
      <c r="E121" s="15" t="s">
        <v>2662</v>
      </c>
      <c r="F121" s="15" t="s">
        <v>2663</v>
      </c>
      <c r="G121" s="14"/>
      <c r="H121" s="14" t="s">
        <v>2745</v>
      </c>
      <c r="I121" s="14"/>
      <c r="J121" s="14"/>
      <c r="K121" s="14"/>
      <c r="L121" s="17">
        <v>43308</v>
      </c>
      <c r="M121" s="17">
        <v>43308</v>
      </c>
      <c r="N121" s="14">
        <v>19</v>
      </c>
      <c r="O121" s="14">
        <v>6</v>
      </c>
      <c r="P121" s="14"/>
      <c r="Q121" s="14">
        <v>1</v>
      </c>
      <c r="R121" s="14">
        <v>205</v>
      </c>
      <c r="S121" s="15">
        <f t="shared" si="5"/>
        <v>205</v>
      </c>
      <c r="T121" s="14" t="s">
        <v>35</v>
      </c>
      <c r="U121" s="14" t="s">
        <v>36</v>
      </c>
      <c r="V121" s="14"/>
      <c r="W121" s="127" t="str">
        <f t="shared" ca="1" si="4"/>
        <v>2019CJ19CP6</v>
      </c>
    </row>
    <row r="122" spans="1:23" s="31" customFormat="1" ht="33" customHeight="1">
      <c r="A122" s="13">
        <v>116</v>
      </c>
      <c r="B122" s="14" t="s">
        <v>29</v>
      </c>
      <c r="C122" s="14" t="s">
        <v>30</v>
      </c>
      <c r="D122" s="15" t="s">
        <v>2661</v>
      </c>
      <c r="E122" s="15" t="s">
        <v>2662</v>
      </c>
      <c r="F122" s="15" t="s">
        <v>2663</v>
      </c>
      <c r="G122" s="14"/>
      <c r="H122" s="14" t="s">
        <v>2746</v>
      </c>
      <c r="I122" s="14"/>
      <c r="J122" s="14"/>
      <c r="K122" s="14"/>
      <c r="L122" s="17">
        <v>43308</v>
      </c>
      <c r="M122" s="17">
        <v>43311</v>
      </c>
      <c r="N122" s="14">
        <v>20</v>
      </c>
      <c r="O122" s="14">
        <v>1</v>
      </c>
      <c r="P122" s="14"/>
      <c r="Q122" s="14">
        <v>1</v>
      </c>
      <c r="R122" s="14">
        <v>200</v>
      </c>
      <c r="S122" s="15">
        <f t="shared" si="5"/>
        <v>200</v>
      </c>
      <c r="T122" s="14" t="s">
        <v>35</v>
      </c>
      <c r="U122" s="14" t="s">
        <v>36</v>
      </c>
      <c r="V122" s="14"/>
      <c r="W122" s="127" t="str">
        <f t="shared" ca="1" si="4"/>
        <v>2019CJ20CP1</v>
      </c>
    </row>
    <row r="123" spans="1:23" s="31" customFormat="1" ht="33" customHeight="1">
      <c r="A123" s="13">
        <v>117</v>
      </c>
      <c r="B123" s="14" t="s">
        <v>29</v>
      </c>
      <c r="C123" s="14" t="s">
        <v>30</v>
      </c>
      <c r="D123" s="15" t="s">
        <v>2661</v>
      </c>
      <c r="E123" s="15" t="s">
        <v>2662</v>
      </c>
      <c r="F123" s="15" t="s">
        <v>2663</v>
      </c>
      <c r="G123" s="14"/>
      <c r="H123" s="14" t="s">
        <v>2747</v>
      </c>
      <c r="I123" s="14"/>
      <c r="J123" s="14"/>
      <c r="K123" s="14"/>
      <c r="L123" s="17">
        <v>43311</v>
      </c>
      <c r="M123" s="17">
        <v>43311</v>
      </c>
      <c r="N123" s="14">
        <v>20</v>
      </c>
      <c r="O123" s="14">
        <v>2</v>
      </c>
      <c r="P123" s="14"/>
      <c r="Q123" s="14">
        <v>1</v>
      </c>
      <c r="R123" s="14">
        <v>66</v>
      </c>
      <c r="S123" s="15">
        <f t="shared" si="5"/>
        <v>66</v>
      </c>
      <c r="T123" s="14" t="s">
        <v>35</v>
      </c>
      <c r="U123" s="14" t="s">
        <v>36</v>
      </c>
      <c r="V123" s="14"/>
      <c r="W123" s="127" t="str">
        <f t="shared" ca="1" si="4"/>
        <v>2019CJ20CP2</v>
      </c>
    </row>
    <row r="124" spans="1:23" s="31" customFormat="1" ht="33" customHeight="1">
      <c r="A124" s="13">
        <v>118</v>
      </c>
      <c r="B124" s="14" t="s">
        <v>29</v>
      </c>
      <c r="C124" s="14" t="s">
        <v>30</v>
      </c>
      <c r="D124" s="15" t="s">
        <v>2661</v>
      </c>
      <c r="E124" s="15" t="s">
        <v>2662</v>
      </c>
      <c r="F124" s="15" t="s">
        <v>2663</v>
      </c>
      <c r="G124" s="14"/>
      <c r="H124" s="14" t="s">
        <v>2748</v>
      </c>
      <c r="I124" s="14"/>
      <c r="J124" s="14"/>
      <c r="K124" s="14"/>
      <c r="L124" s="17">
        <v>43311</v>
      </c>
      <c r="M124" s="17">
        <v>43311</v>
      </c>
      <c r="N124" s="14">
        <v>20</v>
      </c>
      <c r="O124" s="14">
        <v>3</v>
      </c>
      <c r="P124" s="14"/>
      <c r="Q124" s="14">
        <v>1</v>
      </c>
      <c r="R124" s="14">
        <v>195</v>
      </c>
      <c r="S124" s="15">
        <f t="shared" si="5"/>
        <v>195</v>
      </c>
      <c r="T124" s="14" t="s">
        <v>35</v>
      </c>
      <c r="U124" s="14" t="s">
        <v>36</v>
      </c>
      <c r="V124" s="14"/>
      <c r="W124" s="127" t="str">
        <f t="shared" ca="1" si="4"/>
        <v>2019CJ20CP3</v>
      </c>
    </row>
    <row r="125" spans="1:23" s="31" customFormat="1" ht="33" customHeight="1">
      <c r="A125" s="13">
        <v>119</v>
      </c>
      <c r="B125" s="14" t="s">
        <v>29</v>
      </c>
      <c r="C125" s="14" t="s">
        <v>30</v>
      </c>
      <c r="D125" s="15" t="s">
        <v>2661</v>
      </c>
      <c r="E125" s="15" t="s">
        <v>2662</v>
      </c>
      <c r="F125" s="15" t="s">
        <v>2663</v>
      </c>
      <c r="G125" s="14"/>
      <c r="H125" s="14" t="s">
        <v>2749</v>
      </c>
      <c r="I125" s="14"/>
      <c r="J125" s="14"/>
      <c r="K125" s="14"/>
      <c r="L125" s="17">
        <v>43311</v>
      </c>
      <c r="M125" s="17">
        <v>43311</v>
      </c>
      <c r="N125" s="14">
        <v>20</v>
      </c>
      <c r="O125" s="14">
        <v>4</v>
      </c>
      <c r="P125" s="14"/>
      <c r="Q125" s="14">
        <v>1</v>
      </c>
      <c r="R125" s="14">
        <v>200</v>
      </c>
      <c r="S125" s="15">
        <f t="shared" si="5"/>
        <v>200</v>
      </c>
      <c r="T125" s="14" t="s">
        <v>35</v>
      </c>
      <c r="U125" s="14" t="s">
        <v>36</v>
      </c>
      <c r="V125" s="14"/>
      <c r="W125" s="127" t="str">
        <f t="shared" ca="1" si="4"/>
        <v>2019CJ20CP4</v>
      </c>
    </row>
    <row r="126" spans="1:23" s="31" customFormat="1" ht="33" customHeight="1">
      <c r="A126" s="13">
        <v>120</v>
      </c>
      <c r="B126" s="14" t="s">
        <v>29</v>
      </c>
      <c r="C126" s="14" t="s">
        <v>30</v>
      </c>
      <c r="D126" s="15" t="s">
        <v>2661</v>
      </c>
      <c r="E126" s="15" t="s">
        <v>2662</v>
      </c>
      <c r="F126" s="15" t="s">
        <v>2663</v>
      </c>
      <c r="G126" s="14"/>
      <c r="H126" s="14" t="s">
        <v>2750</v>
      </c>
      <c r="I126" s="14"/>
      <c r="J126" s="14"/>
      <c r="K126" s="14"/>
      <c r="L126" s="17">
        <v>43311</v>
      </c>
      <c r="M126" s="17">
        <v>43311</v>
      </c>
      <c r="N126" s="14">
        <v>20</v>
      </c>
      <c r="O126" s="14">
        <v>5</v>
      </c>
      <c r="P126" s="14"/>
      <c r="Q126" s="14">
        <v>1</v>
      </c>
      <c r="R126" s="14">
        <v>203</v>
      </c>
      <c r="S126" s="15">
        <f t="shared" si="5"/>
        <v>203</v>
      </c>
      <c r="T126" s="14" t="s">
        <v>35</v>
      </c>
      <c r="U126" s="14" t="s">
        <v>36</v>
      </c>
      <c r="V126" s="14"/>
      <c r="W126" s="127" t="str">
        <f t="shared" ca="1" si="4"/>
        <v>2019CJ20CP5</v>
      </c>
    </row>
    <row r="127" spans="1:23" s="31" customFormat="1" ht="33" customHeight="1">
      <c r="A127" s="13">
        <v>121</v>
      </c>
      <c r="B127" s="14" t="s">
        <v>29</v>
      </c>
      <c r="C127" s="14" t="s">
        <v>30</v>
      </c>
      <c r="D127" s="15" t="s">
        <v>2661</v>
      </c>
      <c r="E127" s="15" t="s">
        <v>2662</v>
      </c>
      <c r="F127" s="15" t="s">
        <v>2663</v>
      </c>
      <c r="G127" s="14"/>
      <c r="H127" s="14" t="s">
        <v>2751</v>
      </c>
      <c r="I127" s="14"/>
      <c r="J127" s="14"/>
      <c r="K127" s="14"/>
      <c r="L127" s="17">
        <v>43311</v>
      </c>
      <c r="M127" s="17">
        <v>43312</v>
      </c>
      <c r="N127" s="14">
        <v>20</v>
      </c>
      <c r="O127" s="14">
        <v>6</v>
      </c>
      <c r="P127" s="14"/>
      <c r="Q127" s="14">
        <v>1</v>
      </c>
      <c r="R127" s="14">
        <v>202</v>
      </c>
      <c r="S127" s="15">
        <f t="shared" ref="S127:S158" si="6">R127-Q127+1</f>
        <v>202</v>
      </c>
      <c r="T127" s="14" t="s">
        <v>35</v>
      </c>
      <c r="U127" s="14" t="s">
        <v>36</v>
      </c>
      <c r="V127" s="14"/>
      <c r="W127" s="127" t="str">
        <f t="shared" ca="1" si="4"/>
        <v>2019CJ20CP6</v>
      </c>
    </row>
    <row r="128" spans="1:23" s="31" customFormat="1" ht="33" customHeight="1">
      <c r="A128" s="13">
        <v>122</v>
      </c>
      <c r="B128" s="14" t="s">
        <v>29</v>
      </c>
      <c r="C128" s="14" t="s">
        <v>30</v>
      </c>
      <c r="D128" s="15" t="s">
        <v>2661</v>
      </c>
      <c r="E128" s="15" t="s">
        <v>2662</v>
      </c>
      <c r="F128" s="15" t="s">
        <v>2663</v>
      </c>
      <c r="G128" s="14"/>
      <c r="H128" s="14" t="s">
        <v>2752</v>
      </c>
      <c r="I128" s="14"/>
      <c r="J128" s="14"/>
      <c r="K128" s="14"/>
      <c r="L128" s="17">
        <v>43312</v>
      </c>
      <c r="M128" s="17">
        <v>43312</v>
      </c>
      <c r="N128" s="14">
        <v>21</v>
      </c>
      <c r="O128" s="14">
        <v>1</v>
      </c>
      <c r="P128" s="14"/>
      <c r="Q128" s="14">
        <v>1</v>
      </c>
      <c r="R128" s="14">
        <v>204</v>
      </c>
      <c r="S128" s="15">
        <f t="shared" si="6"/>
        <v>204</v>
      </c>
      <c r="T128" s="14" t="s">
        <v>35</v>
      </c>
      <c r="U128" s="14" t="s">
        <v>36</v>
      </c>
      <c r="V128" s="14"/>
      <c r="W128" s="127" t="str">
        <f t="shared" ca="1" si="4"/>
        <v>2019CJ21CP1</v>
      </c>
    </row>
    <row r="129" spans="1:23" s="31" customFormat="1" ht="33" customHeight="1">
      <c r="A129" s="13">
        <v>123</v>
      </c>
      <c r="B129" s="14" t="s">
        <v>29</v>
      </c>
      <c r="C129" s="14" t="s">
        <v>30</v>
      </c>
      <c r="D129" s="15" t="s">
        <v>2661</v>
      </c>
      <c r="E129" s="15" t="s">
        <v>2662</v>
      </c>
      <c r="F129" s="15" t="s">
        <v>2663</v>
      </c>
      <c r="G129" s="14"/>
      <c r="H129" s="14" t="s">
        <v>2753</v>
      </c>
      <c r="I129" s="14"/>
      <c r="J129" s="14"/>
      <c r="K129" s="14"/>
      <c r="L129" s="17">
        <v>43312</v>
      </c>
      <c r="M129" s="17">
        <v>43312</v>
      </c>
      <c r="N129" s="14">
        <v>21</v>
      </c>
      <c r="O129" s="14">
        <v>2</v>
      </c>
      <c r="P129" s="14"/>
      <c r="Q129" s="14">
        <v>1</v>
      </c>
      <c r="R129" s="14">
        <v>204</v>
      </c>
      <c r="S129" s="15">
        <f t="shared" si="6"/>
        <v>204</v>
      </c>
      <c r="T129" s="14" t="s">
        <v>35</v>
      </c>
      <c r="U129" s="14" t="s">
        <v>36</v>
      </c>
      <c r="V129" s="14"/>
      <c r="W129" s="127" t="str">
        <f t="shared" ca="1" si="4"/>
        <v>2019CJ21CP2</v>
      </c>
    </row>
    <row r="130" spans="1:23" s="31" customFormat="1" ht="33" customHeight="1">
      <c r="A130" s="13">
        <v>124</v>
      </c>
      <c r="B130" s="14" t="s">
        <v>29</v>
      </c>
      <c r="C130" s="14" t="s">
        <v>30</v>
      </c>
      <c r="D130" s="15" t="s">
        <v>2661</v>
      </c>
      <c r="E130" s="15" t="s">
        <v>2662</v>
      </c>
      <c r="F130" s="15" t="s">
        <v>2663</v>
      </c>
      <c r="G130" s="14"/>
      <c r="H130" s="14" t="s">
        <v>2754</v>
      </c>
      <c r="I130" s="14"/>
      <c r="J130" s="14"/>
      <c r="K130" s="14"/>
      <c r="L130" s="17">
        <v>43312</v>
      </c>
      <c r="M130" s="17">
        <v>43312</v>
      </c>
      <c r="N130" s="14">
        <v>21</v>
      </c>
      <c r="O130" s="14">
        <v>3</v>
      </c>
      <c r="P130" s="14"/>
      <c r="Q130" s="14">
        <v>1</v>
      </c>
      <c r="R130" s="14">
        <v>70</v>
      </c>
      <c r="S130" s="15">
        <f t="shared" si="6"/>
        <v>70</v>
      </c>
      <c r="T130" s="14" t="s">
        <v>35</v>
      </c>
      <c r="U130" s="14" t="s">
        <v>36</v>
      </c>
      <c r="V130" s="14"/>
      <c r="W130" s="127" t="str">
        <f t="shared" ca="1" si="4"/>
        <v>2019CJ21CP3</v>
      </c>
    </row>
    <row r="131" spans="1:23" s="31" customFormat="1" ht="33" customHeight="1">
      <c r="A131" s="13">
        <v>125</v>
      </c>
      <c r="B131" s="14" t="s">
        <v>29</v>
      </c>
      <c r="C131" s="14" t="s">
        <v>30</v>
      </c>
      <c r="D131" s="15" t="s">
        <v>2661</v>
      </c>
      <c r="E131" s="15" t="s">
        <v>2662</v>
      </c>
      <c r="F131" s="15" t="s">
        <v>2663</v>
      </c>
      <c r="G131" s="14"/>
      <c r="H131" s="14" t="s">
        <v>2755</v>
      </c>
      <c r="I131" s="14"/>
      <c r="J131" s="14"/>
      <c r="K131" s="14"/>
      <c r="L131" s="17">
        <v>43312</v>
      </c>
      <c r="M131" s="17">
        <v>43312</v>
      </c>
      <c r="N131" s="14">
        <v>21</v>
      </c>
      <c r="O131" s="14">
        <v>4</v>
      </c>
      <c r="P131" s="14"/>
      <c r="Q131" s="14">
        <v>1</v>
      </c>
      <c r="R131" s="14">
        <v>196</v>
      </c>
      <c r="S131" s="15">
        <f t="shared" si="6"/>
        <v>196</v>
      </c>
      <c r="T131" s="14" t="s">
        <v>35</v>
      </c>
      <c r="U131" s="14" t="s">
        <v>36</v>
      </c>
      <c r="V131" s="14"/>
      <c r="W131" s="127" t="str">
        <f t="shared" ca="1" si="4"/>
        <v>2019CJ21CP4</v>
      </c>
    </row>
    <row r="132" spans="1:23" s="31" customFormat="1" ht="33" customHeight="1">
      <c r="A132" s="13">
        <v>126</v>
      </c>
      <c r="B132" s="14" t="s">
        <v>29</v>
      </c>
      <c r="C132" s="14" t="s">
        <v>30</v>
      </c>
      <c r="D132" s="15" t="s">
        <v>2661</v>
      </c>
      <c r="E132" s="15" t="s">
        <v>2662</v>
      </c>
      <c r="F132" s="15" t="s">
        <v>2663</v>
      </c>
      <c r="G132" s="14"/>
      <c r="H132" s="14" t="s">
        <v>2756</v>
      </c>
      <c r="I132" s="14"/>
      <c r="J132" s="14"/>
      <c r="K132" s="14"/>
      <c r="L132" s="17">
        <v>43312</v>
      </c>
      <c r="M132" s="17">
        <v>43313</v>
      </c>
      <c r="N132" s="14">
        <v>21</v>
      </c>
      <c r="O132" s="14">
        <v>5</v>
      </c>
      <c r="P132" s="14"/>
      <c r="Q132" s="14">
        <v>1</v>
      </c>
      <c r="R132" s="14">
        <v>202</v>
      </c>
      <c r="S132" s="15">
        <f t="shared" si="6"/>
        <v>202</v>
      </c>
      <c r="T132" s="14" t="s">
        <v>35</v>
      </c>
      <c r="U132" s="14" t="s">
        <v>36</v>
      </c>
      <c r="V132" s="14"/>
      <c r="W132" s="127" t="str">
        <f t="shared" ca="1" si="4"/>
        <v>2019CJ21CP5</v>
      </c>
    </row>
    <row r="133" spans="1:23" s="31" customFormat="1" ht="33" customHeight="1">
      <c r="A133" s="13">
        <v>127</v>
      </c>
      <c r="B133" s="14" t="s">
        <v>29</v>
      </c>
      <c r="C133" s="14" t="s">
        <v>30</v>
      </c>
      <c r="D133" s="15" t="s">
        <v>2661</v>
      </c>
      <c r="E133" s="15" t="s">
        <v>2662</v>
      </c>
      <c r="F133" s="15" t="s">
        <v>2663</v>
      </c>
      <c r="G133" s="14"/>
      <c r="H133" s="14" t="s">
        <v>2757</v>
      </c>
      <c r="I133" s="14"/>
      <c r="J133" s="14"/>
      <c r="K133" s="14"/>
      <c r="L133" s="17">
        <v>43313</v>
      </c>
      <c r="M133" s="17">
        <v>43313</v>
      </c>
      <c r="N133" s="14">
        <v>21</v>
      </c>
      <c r="O133" s="14">
        <v>6</v>
      </c>
      <c r="P133" s="14"/>
      <c r="Q133" s="14">
        <v>1</v>
      </c>
      <c r="R133" s="14">
        <v>203</v>
      </c>
      <c r="S133" s="15">
        <f t="shared" si="6"/>
        <v>203</v>
      </c>
      <c r="T133" s="14" t="s">
        <v>35</v>
      </c>
      <c r="U133" s="14" t="s">
        <v>36</v>
      </c>
      <c r="V133" s="14"/>
      <c r="W133" s="127" t="str">
        <f t="shared" ca="1" si="4"/>
        <v>2019CJ21CP6</v>
      </c>
    </row>
    <row r="134" spans="1:23" s="31" customFormat="1" ht="33" customHeight="1">
      <c r="A134" s="13">
        <v>128</v>
      </c>
      <c r="B134" s="14" t="s">
        <v>29</v>
      </c>
      <c r="C134" s="14" t="s">
        <v>30</v>
      </c>
      <c r="D134" s="15" t="s">
        <v>2661</v>
      </c>
      <c r="E134" s="15" t="s">
        <v>2662</v>
      </c>
      <c r="F134" s="15" t="s">
        <v>2663</v>
      </c>
      <c r="G134" s="14"/>
      <c r="H134" s="14" t="s">
        <v>2758</v>
      </c>
      <c r="I134" s="14"/>
      <c r="J134" s="14"/>
      <c r="K134" s="14"/>
      <c r="L134" s="17">
        <v>43313</v>
      </c>
      <c r="M134" s="17">
        <v>43314</v>
      </c>
      <c r="N134" s="14">
        <v>22</v>
      </c>
      <c r="O134" s="14">
        <v>1</v>
      </c>
      <c r="P134" s="14"/>
      <c r="Q134" s="14">
        <v>1</v>
      </c>
      <c r="R134" s="14">
        <v>200</v>
      </c>
      <c r="S134" s="15">
        <f t="shared" si="6"/>
        <v>200</v>
      </c>
      <c r="T134" s="14" t="s">
        <v>35</v>
      </c>
      <c r="U134" s="14" t="s">
        <v>36</v>
      </c>
      <c r="V134" s="14"/>
      <c r="W134" s="127" t="str">
        <f t="shared" ca="1" si="4"/>
        <v>2019CJ22CP1</v>
      </c>
    </row>
    <row r="135" spans="1:23" s="31" customFormat="1" ht="33" customHeight="1">
      <c r="A135" s="13">
        <v>129</v>
      </c>
      <c r="B135" s="14" t="s">
        <v>29</v>
      </c>
      <c r="C135" s="14" t="s">
        <v>30</v>
      </c>
      <c r="D135" s="15" t="s">
        <v>2661</v>
      </c>
      <c r="E135" s="15" t="s">
        <v>2662</v>
      </c>
      <c r="F135" s="15" t="s">
        <v>2663</v>
      </c>
      <c r="G135" s="14"/>
      <c r="H135" s="14" t="s">
        <v>2759</v>
      </c>
      <c r="I135" s="14"/>
      <c r="J135" s="14"/>
      <c r="K135" s="14"/>
      <c r="L135" s="17">
        <v>43314</v>
      </c>
      <c r="M135" s="17">
        <v>43314</v>
      </c>
      <c r="N135" s="14">
        <v>22</v>
      </c>
      <c r="O135" s="14">
        <v>2</v>
      </c>
      <c r="P135" s="14"/>
      <c r="Q135" s="14">
        <v>1</v>
      </c>
      <c r="R135" s="14">
        <v>197</v>
      </c>
      <c r="S135" s="15">
        <f t="shared" si="6"/>
        <v>197</v>
      </c>
      <c r="T135" s="14" t="s">
        <v>35</v>
      </c>
      <c r="U135" s="14" t="s">
        <v>36</v>
      </c>
      <c r="V135" s="14"/>
      <c r="W135" s="127" t="str">
        <f t="shared" ca="1" si="4"/>
        <v>2019CJ22CP2</v>
      </c>
    </row>
    <row r="136" spans="1:23" s="31" customFormat="1" ht="33" customHeight="1">
      <c r="A136" s="13">
        <v>130</v>
      </c>
      <c r="B136" s="14" t="s">
        <v>29</v>
      </c>
      <c r="C136" s="14" t="s">
        <v>30</v>
      </c>
      <c r="D136" s="15" t="s">
        <v>2661</v>
      </c>
      <c r="E136" s="15" t="s">
        <v>2662</v>
      </c>
      <c r="F136" s="15" t="s">
        <v>2663</v>
      </c>
      <c r="G136" s="14"/>
      <c r="H136" s="14" t="s">
        <v>2760</v>
      </c>
      <c r="I136" s="14"/>
      <c r="J136" s="14"/>
      <c r="K136" s="14"/>
      <c r="L136" s="17">
        <v>43314</v>
      </c>
      <c r="M136" s="17">
        <v>43314</v>
      </c>
      <c r="N136" s="14">
        <v>22</v>
      </c>
      <c r="O136" s="14">
        <v>3</v>
      </c>
      <c r="P136" s="14"/>
      <c r="Q136" s="14">
        <v>1</v>
      </c>
      <c r="R136" s="14">
        <v>90</v>
      </c>
      <c r="S136" s="15">
        <f t="shared" si="6"/>
        <v>90</v>
      </c>
      <c r="T136" s="14" t="s">
        <v>35</v>
      </c>
      <c r="U136" s="14" t="s">
        <v>36</v>
      </c>
      <c r="V136" s="14"/>
      <c r="W136" s="127" t="str">
        <f t="shared" ref="W136:W199" ca="1" si="7">HYPERLINK(CONCATENATE(LEFT(CELL("nombrearchivo"),FIND(_xlfn.UNICHAR(91),CELL("nombrearchivo"),1)-1),MID(CELL("nombrearchivo"),FIND(_xlfn.UNICHAR(93),CELL("nombrearchivo"),1)+1,30),"\",UPPER($N$6)," ",N136,"\",RIGHT(CELL("nombrearchivo"),4),"CJ",N136,"CP",O136,".pdf"),CONCATENATE(RIGHT(CELL("nombrearchivo"),4),"CJ",N136,"CP",O136))</f>
        <v>2019CJ22CP3</v>
      </c>
    </row>
    <row r="137" spans="1:23" s="31" customFormat="1" ht="33" customHeight="1">
      <c r="A137" s="13">
        <v>131</v>
      </c>
      <c r="B137" s="14" t="s">
        <v>29</v>
      </c>
      <c r="C137" s="14" t="s">
        <v>30</v>
      </c>
      <c r="D137" s="15" t="s">
        <v>2661</v>
      </c>
      <c r="E137" s="15" t="s">
        <v>2662</v>
      </c>
      <c r="F137" s="15" t="s">
        <v>2663</v>
      </c>
      <c r="G137" s="14"/>
      <c r="H137" s="14">
        <v>238183118</v>
      </c>
      <c r="I137" s="14"/>
      <c r="J137" s="14"/>
      <c r="K137" s="14"/>
      <c r="L137" s="17">
        <v>43314</v>
      </c>
      <c r="M137" s="17">
        <v>43314</v>
      </c>
      <c r="N137" s="14">
        <v>22</v>
      </c>
      <c r="O137" s="14">
        <v>4</v>
      </c>
      <c r="P137" s="14" t="s">
        <v>125</v>
      </c>
      <c r="Q137" s="14">
        <v>1</v>
      </c>
      <c r="R137" s="14">
        <v>201</v>
      </c>
      <c r="S137" s="15">
        <f t="shared" si="6"/>
        <v>201</v>
      </c>
      <c r="T137" s="14" t="s">
        <v>35</v>
      </c>
      <c r="U137" s="14" t="s">
        <v>36</v>
      </c>
      <c r="V137" s="14"/>
      <c r="W137" s="127" t="str">
        <f t="shared" ca="1" si="7"/>
        <v>2019CJ22CP4</v>
      </c>
    </row>
    <row r="138" spans="1:23" s="31" customFormat="1" ht="33" customHeight="1">
      <c r="A138" s="13">
        <v>132</v>
      </c>
      <c r="B138" s="14" t="s">
        <v>29</v>
      </c>
      <c r="C138" s="14" t="s">
        <v>30</v>
      </c>
      <c r="D138" s="15" t="s">
        <v>2661</v>
      </c>
      <c r="E138" s="15" t="s">
        <v>2662</v>
      </c>
      <c r="F138" s="15" t="s">
        <v>2663</v>
      </c>
      <c r="G138" s="14"/>
      <c r="H138" s="14">
        <v>238183118</v>
      </c>
      <c r="I138" s="14"/>
      <c r="J138" s="14"/>
      <c r="K138" s="14"/>
      <c r="L138" s="17">
        <v>43314</v>
      </c>
      <c r="M138" s="17">
        <v>43314</v>
      </c>
      <c r="N138" s="14">
        <v>22</v>
      </c>
      <c r="O138" s="14">
        <v>5</v>
      </c>
      <c r="P138" s="14" t="s">
        <v>126</v>
      </c>
      <c r="Q138" s="14">
        <v>202</v>
      </c>
      <c r="R138" s="14">
        <v>240</v>
      </c>
      <c r="S138" s="15">
        <f t="shared" si="6"/>
        <v>39</v>
      </c>
      <c r="T138" s="14" t="s">
        <v>35</v>
      </c>
      <c r="U138" s="14" t="s">
        <v>36</v>
      </c>
      <c r="V138" s="14"/>
      <c r="W138" s="127" t="str">
        <f t="shared" ca="1" si="7"/>
        <v>2019CJ22CP5</v>
      </c>
    </row>
    <row r="139" spans="1:23" s="31" customFormat="1" ht="33" customHeight="1">
      <c r="A139" s="13">
        <v>133</v>
      </c>
      <c r="B139" s="14" t="s">
        <v>29</v>
      </c>
      <c r="C139" s="14" t="s">
        <v>30</v>
      </c>
      <c r="D139" s="15" t="s">
        <v>2661</v>
      </c>
      <c r="E139" s="15" t="s">
        <v>2662</v>
      </c>
      <c r="F139" s="15" t="s">
        <v>2663</v>
      </c>
      <c r="G139" s="14"/>
      <c r="H139" s="14" t="s">
        <v>2761</v>
      </c>
      <c r="I139" s="14"/>
      <c r="J139" s="14"/>
      <c r="K139" s="14"/>
      <c r="L139" s="17">
        <v>43314</v>
      </c>
      <c r="M139" s="17">
        <v>43314</v>
      </c>
      <c r="N139" s="14">
        <v>22</v>
      </c>
      <c r="O139" s="14">
        <v>6</v>
      </c>
      <c r="P139" s="14"/>
      <c r="Q139" s="14">
        <v>1</v>
      </c>
      <c r="R139" s="14">
        <v>200</v>
      </c>
      <c r="S139" s="15">
        <f t="shared" si="6"/>
        <v>200</v>
      </c>
      <c r="T139" s="14" t="s">
        <v>35</v>
      </c>
      <c r="U139" s="14" t="s">
        <v>36</v>
      </c>
      <c r="V139" s="14"/>
      <c r="W139" s="127" t="str">
        <f t="shared" ca="1" si="7"/>
        <v>2019CJ22CP6</v>
      </c>
    </row>
    <row r="140" spans="1:23" s="31" customFormat="1" ht="33" customHeight="1">
      <c r="A140" s="13">
        <v>134</v>
      </c>
      <c r="B140" s="14" t="s">
        <v>29</v>
      </c>
      <c r="C140" s="14" t="s">
        <v>30</v>
      </c>
      <c r="D140" s="15" t="s">
        <v>2661</v>
      </c>
      <c r="E140" s="15" t="s">
        <v>2662</v>
      </c>
      <c r="F140" s="15" t="s">
        <v>2663</v>
      </c>
      <c r="G140" s="14"/>
      <c r="H140" s="14" t="s">
        <v>2762</v>
      </c>
      <c r="I140" s="14"/>
      <c r="J140" s="14"/>
      <c r="K140" s="14"/>
      <c r="L140" s="17">
        <v>43314</v>
      </c>
      <c r="M140" s="17">
        <v>43314</v>
      </c>
      <c r="N140" s="14">
        <v>23</v>
      </c>
      <c r="O140" s="14">
        <v>1</v>
      </c>
      <c r="P140" s="14"/>
      <c r="Q140" s="14">
        <v>1</v>
      </c>
      <c r="R140" s="14">
        <v>147</v>
      </c>
      <c r="S140" s="15">
        <f t="shared" si="6"/>
        <v>147</v>
      </c>
      <c r="T140" s="14" t="s">
        <v>35</v>
      </c>
      <c r="U140" s="14" t="s">
        <v>36</v>
      </c>
      <c r="V140" s="14"/>
      <c r="W140" s="127" t="str">
        <f t="shared" ca="1" si="7"/>
        <v>2019CJ23CP1</v>
      </c>
    </row>
    <row r="141" spans="1:23" s="31" customFormat="1" ht="33" customHeight="1">
      <c r="A141" s="13">
        <v>135</v>
      </c>
      <c r="B141" s="14" t="s">
        <v>29</v>
      </c>
      <c r="C141" s="14" t="s">
        <v>30</v>
      </c>
      <c r="D141" s="15" t="s">
        <v>2661</v>
      </c>
      <c r="E141" s="15" t="s">
        <v>2662</v>
      </c>
      <c r="F141" s="15" t="s">
        <v>2663</v>
      </c>
      <c r="G141" s="14"/>
      <c r="H141" s="14" t="s">
        <v>2763</v>
      </c>
      <c r="I141" s="14"/>
      <c r="J141" s="14"/>
      <c r="K141" s="14"/>
      <c r="L141" s="17">
        <v>43314</v>
      </c>
      <c r="M141" s="17">
        <v>43315</v>
      </c>
      <c r="N141" s="14">
        <v>23</v>
      </c>
      <c r="O141" s="14">
        <v>2</v>
      </c>
      <c r="P141" s="14"/>
      <c r="Q141" s="14">
        <v>1</v>
      </c>
      <c r="R141" s="14">
        <v>172</v>
      </c>
      <c r="S141" s="15">
        <f t="shared" si="6"/>
        <v>172</v>
      </c>
      <c r="T141" s="14" t="s">
        <v>35</v>
      </c>
      <c r="U141" s="14" t="s">
        <v>36</v>
      </c>
      <c r="V141" s="14"/>
      <c r="W141" s="127" t="str">
        <f t="shared" ca="1" si="7"/>
        <v>2019CJ23CP2</v>
      </c>
    </row>
    <row r="142" spans="1:23" s="31" customFormat="1" ht="33" customHeight="1">
      <c r="A142" s="13">
        <v>136</v>
      </c>
      <c r="B142" s="14" t="s">
        <v>29</v>
      </c>
      <c r="C142" s="14" t="s">
        <v>30</v>
      </c>
      <c r="D142" s="15" t="s">
        <v>2661</v>
      </c>
      <c r="E142" s="15" t="s">
        <v>2662</v>
      </c>
      <c r="F142" s="15" t="s">
        <v>2663</v>
      </c>
      <c r="G142" s="14"/>
      <c r="H142" s="14">
        <v>240974518</v>
      </c>
      <c r="I142" s="14"/>
      <c r="J142" s="14"/>
      <c r="K142" s="14"/>
      <c r="L142" s="17">
        <v>43315</v>
      </c>
      <c r="M142" s="17">
        <v>43315</v>
      </c>
      <c r="N142" s="14">
        <v>23</v>
      </c>
      <c r="O142" s="14">
        <v>3</v>
      </c>
      <c r="P142" s="14" t="s">
        <v>186</v>
      </c>
      <c r="Q142" s="14">
        <v>1</v>
      </c>
      <c r="R142" s="14">
        <v>202</v>
      </c>
      <c r="S142" s="15">
        <f t="shared" si="6"/>
        <v>202</v>
      </c>
      <c r="T142" s="14" t="s">
        <v>35</v>
      </c>
      <c r="U142" s="14" t="s">
        <v>36</v>
      </c>
      <c r="V142" s="14"/>
      <c r="W142" s="127" t="str">
        <f t="shared" ca="1" si="7"/>
        <v>2019CJ23CP3</v>
      </c>
    </row>
    <row r="143" spans="1:23" s="31" customFormat="1" ht="33" customHeight="1">
      <c r="A143" s="13">
        <v>137</v>
      </c>
      <c r="B143" s="14" t="s">
        <v>29</v>
      </c>
      <c r="C143" s="14" t="s">
        <v>30</v>
      </c>
      <c r="D143" s="15" t="s">
        <v>2661</v>
      </c>
      <c r="E143" s="15" t="s">
        <v>2662</v>
      </c>
      <c r="F143" s="15" t="s">
        <v>2663</v>
      </c>
      <c r="G143" s="14"/>
      <c r="H143" s="14">
        <v>240974518</v>
      </c>
      <c r="I143" s="14"/>
      <c r="J143" s="14"/>
      <c r="K143" s="14"/>
      <c r="L143" s="17">
        <v>43315</v>
      </c>
      <c r="M143" s="17">
        <v>43315</v>
      </c>
      <c r="N143" s="14">
        <v>23</v>
      </c>
      <c r="O143" s="14">
        <v>4</v>
      </c>
      <c r="P143" s="14" t="s">
        <v>187</v>
      </c>
      <c r="Q143" s="14">
        <v>203</v>
      </c>
      <c r="R143" s="14">
        <v>404</v>
      </c>
      <c r="S143" s="15">
        <f t="shared" si="6"/>
        <v>202</v>
      </c>
      <c r="T143" s="14" t="s">
        <v>35</v>
      </c>
      <c r="U143" s="14" t="s">
        <v>36</v>
      </c>
      <c r="V143" s="14"/>
      <c r="W143" s="127" t="str">
        <f t="shared" ca="1" si="7"/>
        <v>2019CJ23CP4</v>
      </c>
    </row>
    <row r="144" spans="1:23" s="31" customFormat="1" ht="33" customHeight="1">
      <c r="A144" s="13">
        <v>138</v>
      </c>
      <c r="B144" s="14" t="s">
        <v>29</v>
      </c>
      <c r="C144" s="14" t="s">
        <v>30</v>
      </c>
      <c r="D144" s="15" t="s">
        <v>2661</v>
      </c>
      <c r="E144" s="15" t="s">
        <v>2662</v>
      </c>
      <c r="F144" s="15" t="s">
        <v>2663</v>
      </c>
      <c r="G144" s="14"/>
      <c r="H144" s="14">
        <v>240974518</v>
      </c>
      <c r="I144" s="14"/>
      <c r="J144" s="14"/>
      <c r="K144" s="14"/>
      <c r="L144" s="17">
        <v>43315</v>
      </c>
      <c r="M144" s="17">
        <v>43315</v>
      </c>
      <c r="N144" s="14">
        <v>23</v>
      </c>
      <c r="O144" s="14">
        <v>5</v>
      </c>
      <c r="P144" s="14" t="s">
        <v>188</v>
      </c>
      <c r="Q144" s="14">
        <v>405</v>
      </c>
      <c r="R144" s="14">
        <v>605</v>
      </c>
      <c r="S144" s="15">
        <f t="shared" si="6"/>
        <v>201</v>
      </c>
      <c r="T144" s="14" t="s">
        <v>35</v>
      </c>
      <c r="U144" s="14" t="s">
        <v>36</v>
      </c>
      <c r="V144" s="14"/>
      <c r="W144" s="127" t="str">
        <f t="shared" ca="1" si="7"/>
        <v>2019CJ23CP5</v>
      </c>
    </row>
    <row r="145" spans="1:23" s="31" customFormat="1" ht="33" customHeight="1">
      <c r="A145" s="13">
        <v>139</v>
      </c>
      <c r="B145" s="14" t="s">
        <v>29</v>
      </c>
      <c r="C145" s="14" t="s">
        <v>30</v>
      </c>
      <c r="D145" s="15" t="s">
        <v>2661</v>
      </c>
      <c r="E145" s="15" t="s">
        <v>2662</v>
      </c>
      <c r="F145" s="15" t="s">
        <v>2663</v>
      </c>
      <c r="G145" s="14"/>
      <c r="H145" s="14">
        <v>240974518</v>
      </c>
      <c r="I145" s="14"/>
      <c r="J145" s="14"/>
      <c r="K145" s="14"/>
      <c r="L145" s="17">
        <v>43315</v>
      </c>
      <c r="M145" s="17">
        <v>43315</v>
      </c>
      <c r="N145" s="14">
        <v>23</v>
      </c>
      <c r="O145" s="14">
        <v>6</v>
      </c>
      <c r="P145" s="14" t="s">
        <v>189</v>
      </c>
      <c r="Q145" s="14">
        <v>606</v>
      </c>
      <c r="R145" s="14">
        <v>702</v>
      </c>
      <c r="S145" s="15">
        <f t="shared" si="6"/>
        <v>97</v>
      </c>
      <c r="T145" s="14" t="s">
        <v>35</v>
      </c>
      <c r="U145" s="14" t="s">
        <v>36</v>
      </c>
      <c r="V145" s="14"/>
      <c r="W145" s="127" t="str">
        <f t="shared" ca="1" si="7"/>
        <v>2019CJ23CP6</v>
      </c>
    </row>
    <row r="146" spans="1:23" s="31" customFormat="1" ht="33" customHeight="1">
      <c r="A146" s="13">
        <v>140</v>
      </c>
      <c r="B146" s="14" t="s">
        <v>29</v>
      </c>
      <c r="C146" s="14" t="s">
        <v>30</v>
      </c>
      <c r="D146" s="15" t="s">
        <v>2661</v>
      </c>
      <c r="E146" s="15" t="s">
        <v>2662</v>
      </c>
      <c r="F146" s="15" t="s">
        <v>2663</v>
      </c>
      <c r="G146" s="14"/>
      <c r="H146" s="14" t="s">
        <v>2764</v>
      </c>
      <c r="I146" s="14"/>
      <c r="J146" s="14"/>
      <c r="K146" s="14"/>
      <c r="L146" s="17">
        <v>43315</v>
      </c>
      <c r="M146" s="17">
        <v>43318</v>
      </c>
      <c r="N146" s="14">
        <v>24</v>
      </c>
      <c r="O146" s="14">
        <v>1</v>
      </c>
      <c r="P146" s="14"/>
      <c r="Q146" s="14">
        <v>1</v>
      </c>
      <c r="R146" s="14">
        <v>195</v>
      </c>
      <c r="S146" s="15">
        <f t="shared" si="6"/>
        <v>195</v>
      </c>
      <c r="T146" s="14" t="s">
        <v>35</v>
      </c>
      <c r="U146" s="14" t="s">
        <v>36</v>
      </c>
      <c r="V146" s="14"/>
      <c r="W146" s="127" t="str">
        <f t="shared" ca="1" si="7"/>
        <v>2019CJ24CP1</v>
      </c>
    </row>
    <row r="147" spans="1:23" s="31" customFormat="1" ht="33" customHeight="1">
      <c r="A147" s="13">
        <v>141</v>
      </c>
      <c r="B147" s="14" t="s">
        <v>29</v>
      </c>
      <c r="C147" s="14" t="s">
        <v>30</v>
      </c>
      <c r="D147" s="15" t="s">
        <v>2661</v>
      </c>
      <c r="E147" s="15" t="s">
        <v>2662</v>
      </c>
      <c r="F147" s="15" t="s">
        <v>2663</v>
      </c>
      <c r="G147" s="14"/>
      <c r="H147" s="14">
        <v>243071818</v>
      </c>
      <c r="I147" s="14"/>
      <c r="J147" s="14"/>
      <c r="K147" s="14"/>
      <c r="L147" s="17">
        <v>43318</v>
      </c>
      <c r="M147" s="17">
        <v>43318</v>
      </c>
      <c r="N147" s="14">
        <v>24</v>
      </c>
      <c r="O147" s="14">
        <v>2</v>
      </c>
      <c r="P147" s="14" t="s">
        <v>171</v>
      </c>
      <c r="Q147" s="14">
        <v>1</v>
      </c>
      <c r="R147" s="14">
        <v>202</v>
      </c>
      <c r="S147" s="15">
        <f t="shared" si="6"/>
        <v>202</v>
      </c>
      <c r="T147" s="14" t="s">
        <v>35</v>
      </c>
      <c r="U147" s="14" t="s">
        <v>36</v>
      </c>
      <c r="V147" s="14"/>
      <c r="W147" s="127" t="str">
        <f t="shared" ca="1" si="7"/>
        <v>2019CJ24CP2</v>
      </c>
    </row>
    <row r="148" spans="1:23" s="31" customFormat="1" ht="33" customHeight="1">
      <c r="A148" s="13">
        <v>142</v>
      </c>
      <c r="B148" s="14" t="s">
        <v>29</v>
      </c>
      <c r="C148" s="14" t="s">
        <v>30</v>
      </c>
      <c r="D148" s="15" t="s">
        <v>2661</v>
      </c>
      <c r="E148" s="15" t="s">
        <v>2662</v>
      </c>
      <c r="F148" s="15" t="s">
        <v>2663</v>
      </c>
      <c r="G148" s="14"/>
      <c r="H148" s="14">
        <v>243071818</v>
      </c>
      <c r="I148" s="14"/>
      <c r="J148" s="14"/>
      <c r="K148" s="14"/>
      <c r="L148" s="17">
        <v>43318</v>
      </c>
      <c r="M148" s="17">
        <v>43318</v>
      </c>
      <c r="N148" s="14">
        <v>24</v>
      </c>
      <c r="O148" s="14">
        <v>3</v>
      </c>
      <c r="P148" s="14" t="s">
        <v>172</v>
      </c>
      <c r="Q148" s="14">
        <v>203</v>
      </c>
      <c r="R148" s="14">
        <v>403</v>
      </c>
      <c r="S148" s="15">
        <f t="shared" si="6"/>
        <v>201</v>
      </c>
      <c r="T148" s="14" t="s">
        <v>35</v>
      </c>
      <c r="U148" s="14" t="s">
        <v>36</v>
      </c>
      <c r="V148" s="14"/>
      <c r="W148" s="127" t="str">
        <f t="shared" ca="1" si="7"/>
        <v>2019CJ24CP3</v>
      </c>
    </row>
    <row r="149" spans="1:23" s="31" customFormat="1" ht="33" customHeight="1">
      <c r="A149" s="13">
        <v>143</v>
      </c>
      <c r="B149" s="14" t="s">
        <v>29</v>
      </c>
      <c r="C149" s="14" t="s">
        <v>30</v>
      </c>
      <c r="D149" s="15" t="s">
        <v>2661</v>
      </c>
      <c r="E149" s="15" t="s">
        <v>2662</v>
      </c>
      <c r="F149" s="15" t="s">
        <v>2663</v>
      </c>
      <c r="G149" s="14"/>
      <c r="H149" s="14">
        <v>243071818</v>
      </c>
      <c r="I149" s="14"/>
      <c r="J149" s="14"/>
      <c r="K149" s="14"/>
      <c r="L149" s="17">
        <v>43318</v>
      </c>
      <c r="M149" s="17">
        <v>43318</v>
      </c>
      <c r="N149" s="14">
        <v>24</v>
      </c>
      <c r="O149" s="14">
        <v>4</v>
      </c>
      <c r="P149" s="14" t="s">
        <v>173</v>
      </c>
      <c r="Q149" s="14">
        <v>404</v>
      </c>
      <c r="R149" s="14">
        <v>441</v>
      </c>
      <c r="S149" s="15">
        <f t="shared" si="6"/>
        <v>38</v>
      </c>
      <c r="T149" s="14" t="s">
        <v>35</v>
      </c>
      <c r="U149" s="14" t="s">
        <v>36</v>
      </c>
      <c r="V149" s="14"/>
      <c r="W149" s="127" t="str">
        <f t="shared" ca="1" si="7"/>
        <v>2019CJ24CP4</v>
      </c>
    </row>
    <row r="150" spans="1:23" s="31" customFormat="1" ht="33" customHeight="1">
      <c r="A150" s="13">
        <v>144</v>
      </c>
      <c r="B150" s="14" t="s">
        <v>29</v>
      </c>
      <c r="C150" s="14" t="s">
        <v>30</v>
      </c>
      <c r="D150" s="15" t="s">
        <v>2661</v>
      </c>
      <c r="E150" s="15" t="s">
        <v>2662</v>
      </c>
      <c r="F150" s="15" t="s">
        <v>2663</v>
      </c>
      <c r="G150" s="14"/>
      <c r="H150" s="14" t="s">
        <v>2765</v>
      </c>
      <c r="I150" s="14"/>
      <c r="J150" s="14"/>
      <c r="K150" s="14"/>
      <c r="L150" s="17">
        <v>43320</v>
      </c>
      <c r="M150" s="17">
        <v>43320</v>
      </c>
      <c r="N150" s="14">
        <v>24</v>
      </c>
      <c r="O150" s="14">
        <v>5</v>
      </c>
      <c r="P150" s="14"/>
      <c r="Q150" s="14">
        <v>1</v>
      </c>
      <c r="R150" s="14">
        <v>200</v>
      </c>
      <c r="S150" s="15">
        <f t="shared" si="6"/>
        <v>200</v>
      </c>
      <c r="T150" s="14" t="s">
        <v>35</v>
      </c>
      <c r="U150" s="14" t="s">
        <v>36</v>
      </c>
      <c r="V150" s="14"/>
      <c r="W150" s="127" t="str">
        <f t="shared" ca="1" si="7"/>
        <v>2019CJ24CP5</v>
      </c>
    </row>
    <row r="151" spans="1:23" s="31" customFormat="1" ht="33" customHeight="1">
      <c r="A151" s="13">
        <v>145</v>
      </c>
      <c r="B151" s="14" t="s">
        <v>29</v>
      </c>
      <c r="C151" s="14" t="s">
        <v>30</v>
      </c>
      <c r="D151" s="15" t="s">
        <v>2661</v>
      </c>
      <c r="E151" s="15" t="s">
        <v>2662</v>
      </c>
      <c r="F151" s="15" t="s">
        <v>2663</v>
      </c>
      <c r="G151" s="14"/>
      <c r="H151" s="14" t="s">
        <v>2766</v>
      </c>
      <c r="I151" s="14"/>
      <c r="J151" s="14"/>
      <c r="K151" s="14"/>
      <c r="L151" s="17">
        <v>43321</v>
      </c>
      <c r="M151" s="17">
        <v>43321</v>
      </c>
      <c r="N151" s="14">
        <v>24</v>
      </c>
      <c r="O151" s="14">
        <v>6</v>
      </c>
      <c r="P151" s="14"/>
      <c r="Q151" s="14">
        <v>1</v>
      </c>
      <c r="R151" s="14">
        <v>187</v>
      </c>
      <c r="S151" s="15">
        <f t="shared" si="6"/>
        <v>187</v>
      </c>
      <c r="T151" s="14" t="s">
        <v>35</v>
      </c>
      <c r="U151" s="14" t="s">
        <v>36</v>
      </c>
      <c r="V151" s="14"/>
      <c r="W151" s="127" t="str">
        <f t="shared" ca="1" si="7"/>
        <v>2019CJ24CP6</v>
      </c>
    </row>
    <row r="152" spans="1:23" s="31" customFormat="1" ht="33" customHeight="1">
      <c r="A152" s="13">
        <v>146</v>
      </c>
      <c r="B152" s="14" t="s">
        <v>29</v>
      </c>
      <c r="C152" s="14" t="s">
        <v>30</v>
      </c>
      <c r="D152" s="15" t="s">
        <v>2661</v>
      </c>
      <c r="E152" s="15" t="s">
        <v>2662</v>
      </c>
      <c r="F152" s="15" t="s">
        <v>2663</v>
      </c>
      <c r="G152" s="14"/>
      <c r="H152" s="14" t="s">
        <v>2767</v>
      </c>
      <c r="I152" s="14"/>
      <c r="J152" s="14"/>
      <c r="K152" s="14"/>
      <c r="L152" s="17">
        <v>43321</v>
      </c>
      <c r="M152" s="17">
        <v>43321</v>
      </c>
      <c r="N152" s="14">
        <v>25</v>
      </c>
      <c r="O152" s="14">
        <v>1</v>
      </c>
      <c r="P152" s="14"/>
      <c r="Q152" s="14">
        <v>1</v>
      </c>
      <c r="R152" s="14">
        <v>109</v>
      </c>
      <c r="S152" s="15">
        <f t="shared" si="6"/>
        <v>109</v>
      </c>
      <c r="T152" s="14" t="s">
        <v>35</v>
      </c>
      <c r="U152" s="14" t="s">
        <v>36</v>
      </c>
      <c r="V152" s="14"/>
      <c r="W152" s="127" t="str">
        <f t="shared" ca="1" si="7"/>
        <v>2019CJ25CP1</v>
      </c>
    </row>
    <row r="153" spans="1:23" s="31" customFormat="1" ht="33" customHeight="1">
      <c r="A153" s="13">
        <v>147</v>
      </c>
      <c r="B153" s="14" t="s">
        <v>29</v>
      </c>
      <c r="C153" s="14" t="s">
        <v>30</v>
      </c>
      <c r="D153" s="15" t="s">
        <v>2661</v>
      </c>
      <c r="E153" s="15" t="s">
        <v>2662</v>
      </c>
      <c r="F153" s="15" t="s">
        <v>2663</v>
      </c>
      <c r="G153" s="14"/>
      <c r="H153" s="14" t="s">
        <v>2768</v>
      </c>
      <c r="I153" s="14"/>
      <c r="J153" s="14"/>
      <c r="K153" s="14"/>
      <c r="L153" s="17">
        <v>43321</v>
      </c>
      <c r="M153" s="17">
        <v>43321</v>
      </c>
      <c r="N153" s="14">
        <v>25</v>
      </c>
      <c r="O153" s="14">
        <v>2</v>
      </c>
      <c r="P153" s="14"/>
      <c r="Q153" s="14">
        <v>1</v>
      </c>
      <c r="R153" s="14">
        <v>183</v>
      </c>
      <c r="S153" s="15">
        <f t="shared" si="6"/>
        <v>183</v>
      </c>
      <c r="T153" s="14" t="s">
        <v>35</v>
      </c>
      <c r="U153" s="14" t="s">
        <v>36</v>
      </c>
      <c r="V153" s="14"/>
      <c r="W153" s="127" t="str">
        <f t="shared" ca="1" si="7"/>
        <v>2019CJ25CP2</v>
      </c>
    </row>
    <row r="154" spans="1:23" s="31" customFormat="1" ht="33" customHeight="1">
      <c r="A154" s="13">
        <v>148</v>
      </c>
      <c r="B154" s="14" t="s">
        <v>29</v>
      </c>
      <c r="C154" s="14" t="s">
        <v>30</v>
      </c>
      <c r="D154" s="15" t="s">
        <v>2661</v>
      </c>
      <c r="E154" s="15" t="s">
        <v>2662</v>
      </c>
      <c r="F154" s="15" t="s">
        <v>2663</v>
      </c>
      <c r="G154" s="14"/>
      <c r="H154" s="14" t="s">
        <v>2769</v>
      </c>
      <c r="I154" s="14"/>
      <c r="J154" s="14"/>
      <c r="K154" s="14"/>
      <c r="L154" s="17">
        <v>43321</v>
      </c>
      <c r="M154" s="17">
        <v>43321</v>
      </c>
      <c r="N154" s="14">
        <v>25</v>
      </c>
      <c r="O154" s="14">
        <v>3</v>
      </c>
      <c r="P154" s="14"/>
      <c r="Q154" s="14">
        <v>1</v>
      </c>
      <c r="R154" s="14">
        <v>164</v>
      </c>
      <c r="S154" s="15">
        <f t="shared" si="6"/>
        <v>164</v>
      </c>
      <c r="T154" s="14" t="s">
        <v>35</v>
      </c>
      <c r="U154" s="14" t="s">
        <v>36</v>
      </c>
      <c r="V154" s="14"/>
      <c r="W154" s="127" t="str">
        <f t="shared" ca="1" si="7"/>
        <v>2019CJ25CP3</v>
      </c>
    </row>
    <row r="155" spans="1:23" s="31" customFormat="1" ht="33" customHeight="1">
      <c r="A155" s="13">
        <v>149</v>
      </c>
      <c r="B155" s="14" t="s">
        <v>29</v>
      </c>
      <c r="C155" s="14" t="s">
        <v>30</v>
      </c>
      <c r="D155" s="15" t="s">
        <v>2661</v>
      </c>
      <c r="E155" s="15" t="s">
        <v>2662</v>
      </c>
      <c r="F155" s="15" t="s">
        <v>2663</v>
      </c>
      <c r="G155" s="14"/>
      <c r="H155" s="14">
        <v>246802718</v>
      </c>
      <c r="I155" s="14"/>
      <c r="J155" s="14"/>
      <c r="K155" s="14"/>
      <c r="L155" s="17">
        <v>43321</v>
      </c>
      <c r="M155" s="17">
        <v>43321</v>
      </c>
      <c r="N155" s="14">
        <v>25</v>
      </c>
      <c r="O155" s="14">
        <v>4</v>
      </c>
      <c r="P155" s="14" t="s">
        <v>125</v>
      </c>
      <c r="Q155" s="14">
        <v>1</v>
      </c>
      <c r="R155" s="14">
        <v>201</v>
      </c>
      <c r="S155" s="15">
        <f t="shared" si="6"/>
        <v>201</v>
      </c>
      <c r="T155" s="14" t="s">
        <v>35</v>
      </c>
      <c r="U155" s="14" t="s">
        <v>36</v>
      </c>
      <c r="V155" s="14"/>
      <c r="W155" s="127" t="str">
        <f t="shared" ca="1" si="7"/>
        <v>2019CJ25CP4</v>
      </c>
    </row>
    <row r="156" spans="1:23" s="31" customFormat="1" ht="33" customHeight="1">
      <c r="A156" s="13">
        <v>150</v>
      </c>
      <c r="B156" s="14" t="s">
        <v>29</v>
      </c>
      <c r="C156" s="14" t="s">
        <v>30</v>
      </c>
      <c r="D156" s="15" t="s">
        <v>2661</v>
      </c>
      <c r="E156" s="15" t="s">
        <v>2662</v>
      </c>
      <c r="F156" s="15" t="s">
        <v>2663</v>
      </c>
      <c r="G156" s="14"/>
      <c r="H156" s="14">
        <v>246802718</v>
      </c>
      <c r="I156" s="14"/>
      <c r="J156" s="14"/>
      <c r="K156" s="14"/>
      <c r="L156" s="17">
        <v>43321</v>
      </c>
      <c r="M156" s="17">
        <v>43321</v>
      </c>
      <c r="N156" s="14">
        <v>25</v>
      </c>
      <c r="O156" s="14">
        <v>5</v>
      </c>
      <c r="P156" s="14" t="s">
        <v>126</v>
      </c>
      <c r="Q156" s="14">
        <v>202</v>
      </c>
      <c r="R156" s="14">
        <v>234</v>
      </c>
      <c r="S156" s="15">
        <f t="shared" si="6"/>
        <v>33</v>
      </c>
      <c r="T156" s="14" t="s">
        <v>35</v>
      </c>
      <c r="U156" s="14" t="s">
        <v>36</v>
      </c>
      <c r="V156" s="14"/>
      <c r="W156" s="127" t="str">
        <f t="shared" ca="1" si="7"/>
        <v>2019CJ25CP5</v>
      </c>
    </row>
    <row r="157" spans="1:23" s="31" customFormat="1" ht="33" customHeight="1">
      <c r="A157" s="13">
        <v>151</v>
      </c>
      <c r="B157" s="14" t="s">
        <v>29</v>
      </c>
      <c r="C157" s="14" t="s">
        <v>30</v>
      </c>
      <c r="D157" s="15" t="s">
        <v>2661</v>
      </c>
      <c r="E157" s="15" t="s">
        <v>2662</v>
      </c>
      <c r="F157" s="15" t="s">
        <v>2663</v>
      </c>
      <c r="G157" s="14"/>
      <c r="H157" s="14" t="s">
        <v>2770</v>
      </c>
      <c r="I157" s="14"/>
      <c r="J157" s="14"/>
      <c r="K157" s="14"/>
      <c r="L157" s="17">
        <v>43321</v>
      </c>
      <c r="M157" s="17">
        <v>43321</v>
      </c>
      <c r="N157" s="14">
        <v>25</v>
      </c>
      <c r="O157" s="14">
        <v>6</v>
      </c>
      <c r="P157" s="14"/>
      <c r="Q157" s="14">
        <v>1</v>
      </c>
      <c r="R157" s="14">
        <v>199</v>
      </c>
      <c r="S157" s="15">
        <f t="shared" si="6"/>
        <v>199</v>
      </c>
      <c r="T157" s="14" t="s">
        <v>35</v>
      </c>
      <c r="U157" s="14" t="s">
        <v>36</v>
      </c>
      <c r="V157" s="14"/>
      <c r="W157" s="127" t="str">
        <f t="shared" ca="1" si="7"/>
        <v>2019CJ25CP6</v>
      </c>
    </row>
    <row r="158" spans="1:23" s="31" customFormat="1" ht="33" customHeight="1">
      <c r="A158" s="13">
        <v>152</v>
      </c>
      <c r="B158" s="14" t="s">
        <v>29</v>
      </c>
      <c r="C158" s="14" t="s">
        <v>30</v>
      </c>
      <c r="D158" s="15" t="s">
        <v>2661</v>
      </c>
      <c r="E158" s="15" t="s">
        <v>2662</v>
      </c>
      <c r="F158" s="15" t="s">
        <v>2663</v>
      </c>
      <c r="G158" s="14"/>
      <c r="H158" s="14" t="s">
        <v>2771</v>
      </c>
      <c r="I158" s="14"/>
      <c r="J158" s="14"/>
      <c r="K158" s="14"/>
      <c r="L158" s="17">
        <v>43321</v>
      </c>
      <c r="M158" s="17">
        <v>43321</v>
      </c>
      <c r="N158" s="14">
        <v>26</v>
      </c>
      <c r="O158" s="14">
        <v>1</v>
      </c>
      <c r="P158" s="14"/>
      <c r="Q158" s="14">
        <v>1</v>
      </c>
      <c r="R158" s="14">
        <v>44</v>
      </c>
      <c r="S158" s="15">
        <f t="shared" si="6"/>
        <v>44</v>
      </c>
      <c r="T158" s="14" t="s">
        <v>35</v>
      </c>
      <c r="U158" s="14" t="s">
        <v>36</v>
      </c>
      <c r="V158" s="14"/>
      <c r="W158" s="127" t="str">
        <f t="shared" ca="1" si="7"/>
        <v>2019CJ26CP1</v>
      </c>
    </row>
    <row r="159" spans="1:23" s="31" customFormat="1" ht="33" customHeight="1">
      <c r="A159" s="13">
        <v>153</v>
      </c>
      <c r="B159" s="14" t="s">
        <v>29</v>
      </c>
      <c r="C159" s="14" t="s">
        <v>30</v>
      </c>
      <c r="D159" s="15" t="s">
        <v>2661</v>
      </c>
      <c r="E159" s="15" t="s">
        <v>2662</v>
      </c>
      <c r="F159" s="15" t="s">
        <v>2663</v>
      </c>
      <c r="G159" s="14"/>
      <c r="H159" s="14" t="s">
        <v>2772</v>
      </c>
      <c r="I159" s="14"/>
      <c r="J159" s="14"/>
      <c r="K159" s="14"/>
      <c r="L159" s="17">
        <v>43321</v>
      </c>
      <c r="M159" s="17">
        <v>43321</v>
      </c>
      <c r="N159" s="14">
        <v>26</v>
      </c>
      <c r="O159" s="14">
        <v>2</v>
      </c>
      <c r="P159" s="14"/>
      <c r="Q159" s="14">
        <v>1</v>
      </c>
      <c r="R159" s="14">
        <v>201</v>
      </c>
      <c r="S159" s="15">
        <f t="shared" ref="S159:S190" si="8">R159-Q159+1</f>
        <v>201</v>
      </c>
      <c r="T159" s="14" t="s">
        <v>35</v>
      </c>
      <c r="U159" s="14" t="s">
        <v>36</v>
      </c>
      <c r="V159" s="14"/>
      <c r="W159" s="127" t="str">
        <f t="shared" ca="1" si="7"/>
        <v>2019CJ26CP2</v>
      </c>
    </row>
    <row r="160" spans="1:23" s="31" customFormat="1" ht="33" customHeight="1">
      <c r="A160" s="13">
        <v>154</v>
      </c>
      <c r="B160" s="14" t="s">
        <v>29</v>
      </c>
      <c r="C160" s="14" t="s">
        <v>30</v>
      </c>
      <c r="D160" s="15" t="s">
        <v>2661</v>
      </c>
      <c r="E160" s="15" t="s">
        <v>2662</v>
      </c>
      <c r="F160" s="15" t="s">
        <v>2663</v>
      </c>
      <c r="G160" s="14"/>
      <c r="H160" s="14" t="s">
        <v>2773</v>
      </c>
      <c r="I160" s="14"/>
      <c r="J160" s="14"/>
      <c r="K160" s="14"/>
      <c r="L160" s="17">
        <v>43321</v>
      </c>
      <c r="M160" s="17">
        <v>43321</v>
      </c>
      <c r="N160" s="14">
        <v>26</v>
      </c>
      <c r="O160" s="14">
        <v>3</v>
      </c>
      <c r="P160" s="14"/>
      <c r="Q160" s="14">
        <v>1</v>
      </c>
      <c r="R160" s="14">
        <v>201</v>
      </c>
      <c r="S160" s="15">
        <f t="shared" si="8"/>
        <v>201</v>
      </c>
      <c r="T160" s="14" t="s">
        <v>35</v>
      </c>
      <c r="U160" s="14" t="s">
        <v>36</v>
      </c>
      <c r="V160" s="14"/>
      <c r="W160" s="127" t="str">
        <f t="shared" ca="1" si="7"/>
        <v>2019CJ26CP3</v>
      </c>
    </row>
    <row r="161" spans="1:23" s="31" customFormat="1" ht="33" customHeight="1">
      <c r="A161" s="13">
        <v>155</v>
      </c>
      <c r="B161" s="14" t="s">
        <v>29</v>
      </c>
      <c r="C161" s="14" t="s">
        <v>30</v>
      </c>
      <c r="D161" s="15" t="s">
        <v>2661</v>
      </c>
      <c r="E161" s="15" t="s">
        <v>2662</v>
      </c>
      <c r="F161" s="15" t="s">
        <v>2663</v>
      </c>
      <c r="G161" s="14"/>
      <c r="H161" s="14" t="s">
        <v>2774</v>
      </c>
      <c r="I161" s="14"/>
      <c r="J161" s="14"/>
      <c r="K161" s="14"/>
      <c r="L161" s="17">
        <v>43321</v>
      </c>
      <c r="M161" s="17">
        <v>43321</v>
      </c>
      <c r="N161" s="14">
        <v>26</v>
      </c>
      <c r="O161" s="14">
        <v>4</v>
      </c>
      <c r="P161" s="14"/>
      <c r="Q161" s="14">
        <v>1</v>
      </c>
      <c r="R161" s="14">
        <v>185</v>
      </c>
      <c r="S161" s="15">
        <f t="shared" si="8"/>
        <v>185</v>
      </c>
      <c r="T161" s="14" t="s">
        <v>35</v>
      </c>
      <c r="U161" s="14" t="s">
        <v>36</v>
      </c>
      <c r="V161" s="14"/>
      <c r="W161" s="127" t="str">
        <f t="shared" ca="1" si="7"/>
        <v>2019CJ26CP4</v>
      </c>
    </row>
    <row r="162" spans="1:23" s="31" customFormat="1" ht="33" customHeight="1">
      <c r="A162" s="13">
        <v>156</v>
      </c>
      <c r="B162" s="14" t="s">
        <v>29</v>
      </c>
      <c r="C162" s="14" t="s">
        <v>30</v>
      </c>
      <c r="D162" s="15" t="s">
        <v>2661</v>
      </c>
      <c r="E162" s="15" t="s">
        <v>2662</v>
      </c>
      <c r="F162" s="15" t="s">
        <v>2663</v>
      </c>
      <c r="G162" s="14"/>
      <c r="H162" s="14" t="s">
        <v>2775</v>
      </c>
      <c r="I162" s="14"/>
      <c r="J162" s="14"/>
      <c r="K162" s="14"/>
      <c r="L162" s="17">
        <v>43321</v>
      </c>
      <c r="M162" s="17">
        <v>43322</v>
      </c>
      <c r="N162" s="14">
        <v>26</v>
      </c>
      <c r="O162" s="14">
        <v>5</v>
      </c>
      <c r="P162" s="14"/>
      <c r="Q162" s="14">
        <v>1</v>
      </c>
      <c r="R162" s="14">
        <v>203</v>
      </c>
      <c r="S162" s="15">
        <f t="shared" si="8"/>
        <v>203</v>
      </c>
      <c r="T162" s="14" t="s">
        <v>35</v>
      </c>
      <c r="U162" s="14" t="s">
        <v>36</v>
      </c>
      <c r="V162" s="14"/>
      <c r="W162" s="127" t="str">
        <f t="shared" ca="1" si="7"/>
        <v>2019CJ26CP5</v>
      </c>
    </row>
    <row r="163" spans="1:23" s="31" customFormat="1" ht="33" customHeight="1">
      <c r="A163" s="13">
        <v>157</v>
      </c>
      <c r="B163" s="14" t="s">
        <v>29</v>
      </c>
      <c r="C163" s="14" t="s">
        <v>30</v>
      </c>
      <c r="D163" s="15" t="s">
        <v>2661</v>
      </c>
      <c r="E163" s="15" t="s">
        <v>2662</v>
      </c>
      <c r="F163" s="15" t="s">
        <v>2663</v>
      </c>
      <c r="G163" s="14"/>
      <c r="H163" s="14" t="s">
        <v>2776</v>
      </c>
      <c r="I163" s="14"/>
      <c r="J163" s="14"/>
      <c r="K163" s="14"/>
      <c r="L163" s="17">
        <v>43322</v>
      </c>
      <c r="M163" s="17">
        <v>43322</v>
      </c>
      <c r="N163" s="14">
        <v>26</v>
      </c>
      <c r="O163" s="14">
        <v>6</v>
      </c>
      <c r="P163" s="14"/>
      <c r="Q163" s="14">
        <v>1</v>
      </c>
      <c r="R163" s="14">
        <v>173</v>
      </c>
      <c r="S163" s="15">
        <f t="shared" si="8"/>
        <v>173</v>
      </c>
      <c r="T163" s="14" t="s">
        <v>35</v>
      </c>
      <c r="U163" s="14" t="s">
        <v>36</v>
      </c>
      <c r="V163" s="14"/>
      <c r="W163" s="127" t="str">
        <f t="shared" ca="1" si="7"/>
        <v>2019CJ26CP6</v>
      </c>
    </row>
    <row r="164" spans="1:23" s="31" customFormat="1" ht="33" customHeight="1">
      <c r="A164" s="13">
        <v>158</v>
      </c>
      <c r="B164" s="14" t="s">
        <v>29</v>
      </c>
      <c r="C164" s="14" t="s">
        <v>30</v>
      </c>
      <c r="D164" s="15" t="s">
        <v>2661</v>
      </c>
      <c r="E164" s="15" t="s">
        <v>2662</v>
      </c>
      <c r="F164" s="15" t="s">
        <v>2663</v>
      </c>
      <c r="G164" s="14"/>
      <c r="H164" s="14" t="s">
        <v>2777</v>
      </c>
      <c r="I164" s="14"/>
      <c r="J164" s="14"/>
      <c r="K164" s="14"/>
      <c r="L164" s="17">
        <v>43322</v>
      </c>
      <c r="M164" s="17">
        <v>43322</v>
      </c>
      <c r="N164" s="14">
        <v>27</v>
      </c>
      <c r="O164" s="14">
        <v>1</v>
      </c>
      <c r="P164" s="14"/>
      <c r="Q164" s="14">
        <v>1</v>
      </c>
      <c r="R164" s="14">
        <v>193</v>
      </c>
      <c r="S164" s="15">
        <f t="shared" si="8"/>
        <v>193</v>
      </c>
      <c r="T164" s="14" t="s">
        <v>35</v>
      </c>
      <c r="U164" s="14" t="s">
        <v>36</v>
      </c>
      <c r="V164" s="14"/>
      <c r="W164" s="127" t="str">
        <f t="shared" ca="1" si="7"/>
        <v>2019CJ27CP1</v>
      </c>
    </row>
    <row r="165" spans="1:23" s="31" customFormat="1" ht="33" customHeight="1">
      <c r="A165" s="13">
        <v>159</v>
      </c>
      <c r="B165" s="14" t="s">
        <v>29</v>
      </c>
      <c r="C165" s="14" t="s">
        <v>30</v>
      </c>
      <c r="D165" s="15" t="s">
        <v>2661</v>
      </c>
      <c r="E165" s="15" t="s">
        <v>2662</v>
      </c>
      <c r="F165" s="15" t="s">
        <v>2663</v>
      </c>
      <c r="G165" s="14"/>
      <c r="H165" s="14" t="s">
        <v>2778</v>
      </c>
      <c r="I165" s="14"/>
      <c r="J165" s="14"/>
      <c r="K165" s="14"/>
      <c r="L165" s="17">
        <v>43322</v>
      </c>
      <c r="M165" s="17">
        <v>43322</v>
      </c>
      <c r="N165" s="14">
        <v>27</v>
      </c>
      <c r="O165" s="14">
        <v>2</v>
      </c>
      <c r="P165" s="14"/>
      <c r="Q165" s="14">
        <v>1</v>
      </c>
      <c r="R165" s="14">
        <v>204</v>
      </c>
      <c r="S165" s="15">
        <f t="shared" si="8"/>
        <v>204</v>
      </c>
      <c r="T165" s="14" t="s">
        <v>35</v>
      </c>
      <c r="U165" s="14" t="s">
        <v>36</v>
      </c>
      <c r="V165" s="14"/>
      <c r="W165" s="127" t="str">
        <f t="shared" ca="1" si="7"/>
        <v>2019CJ27CP2</v>
      </c>
    </row>
    <row r="166" spans="1:23" s="31" customFormat="1" ht="33" customHeight="1">
      <c r="A166" s="13">
        <v>160</v>
      </c>
      <c r="B166" s="14" t="s">
        <v>29</v>
      </c>
      <c r="C166" s="14" t="s">
        <v>30</v>
      </c>
      <c r="D166" s="15" t="s">
        <v>2661</v>
      </c>
      <c r="E166" s="15" t="s">
        <v>2662</v>
      </c>
      <c r="F166" s="15" t="s">
        <v>2663</v>
      </c>
      <c r="G166" s="14"/>
      <c r="H166" s="14" t="s">
        <v>2779</v>
      </c>
      <c r="I166" s="14"/>
      <c r="J166" s="14"/>
      <c r="K166" s="14"/>
      <c r="L166" s="17">
        <v>43322</v>
      </c>
      <c r="M166" s="17">
        <v>43322</v>
      </c>
      <c r="N166" s="14">
        <v>27</v>
      </c>
      <c r="O166" s="14">
        <v>3</v>
      </c>
      <c r="P166" s="14"/>
      <c r="Q166" s="14">
        <v>1</v>
      </c>
      <c r="R166" s="14">
        <v>201</v>
      </c>
      <c r="S166" s="15">
        <f t="shared" si="8"/>
        <v>201</v>
      </c>
      <c r="T166" s="14" t="s">
        <v>35</v>
      </c>
      <c r="U166" s="14" t="s">
        <v>36</v>
      </c>
      <c r="V166" s="14"/>
      <c r="W166" s="127" t="str">
        <f t="shared" ca="1" si="7"/>
        <v>2019CJ27CP3</v>
      </c>
    </row>
    <row r="167" spans="1:23" s="31" customFormat="1" ht="33" customHeight="1">
      <c r="A167" s="13">
        <v>161</v>
      </c>
      <c r="B167" s="14" t="s">
        <v>29</v>
      </c>
      <c r="C167" s="14" t="s">
        <v>30</v>
      </c>
      <c r="D167" s="15" t="s">
        <v>2661</v>
      </c>
      <c r="E167" s="15" t="s">
        <v>2662</v>
      </c>
      <c r="F167" s="15" t="s">
        <v>2663</v>
      </c>
      <c r="G167" s="14"/>
      <c r="H167" s="14" t="s">
        <v>2780</v>
      </c>
      <c r="I167" s="14"/>
      <c r="J167" s="14"/>
      <c r="K167" s="14"/>
      <c r="L167" s="17">
        <v>43322</v>
      </c>
      <c r="M167" s="17">
        <v>43325</v>
      </c>
      <c r="N167" s="14">
        <v>27</v>
      </c>
      <c r="O167" s="14">
        <v>4</v>
      </c>
      <c r="P167" s="14"/>
      <c r="Q167" s="14">
        <v>1</v>
      </c>
      <c r="R167" s="14">
        <v>195</v>
      </c>
      <c r="S167" s="15">
        <f t="shared" si="8"/>
        <v>195</v>
      </c>
      <c r="T167" s="14" t="s">
        <v>35</v>
      </c>
      <c r="U167" s="14" t="s">
        <v>36</v>
      </c>
      <c r="V167" s="14"/>
      <c r="W167" s="127" t="str">
        <f t="shared" ca="1" si="7"/>
        <v>2019CJ27CP4</v>
      </c>
    </row>
    <row r="168" spans="1:23" s="31" customFormat="1" ht="33" customHeight="1">
      <c r="A168" s="13">
        <v>162</v>
      </c>
      <c r="B168" s="14" t="s">
        <v>29</v>
      </c>
      <c r="C168" s="14" t="s">
        <v>30</v>
      </c>
      <c r="D168" s="15" t="s">
        <v>2661</v>
      </c>
      <c r="E168" s="15" t="s">
        <v>2662</v>
      </c>
      <c r="F168" s="15" t="s">
        <v>2663</v>
      </c>
      <c r="G168" s="14"/>
      <c r="H168" s="14" t="s">
        <v>2781</v>
      </c>
      <c r="I168" s="14"/>
      <c r="J168" s="14"/>
      <c r="K168" s="14"/>
      <c r="L168" s="17">
        <v>43325</v>
      </c>
      <c r="M168" s="17">
        <v>43327</v>
      </c>
      <c r="N168" s="14">
        <v>27</v>
      </c>
      <c r="O168" s="14">
        <v>5</v>
      </c>
      <c r="P168" s="14"/>
      <c r="Q168" s="14">
        <v>1</v>
      </c>
      <c r="R168" s="14">
        <v>204</v>
      </c>
      <c r="S168" s="15">
        <f t="shared" si="8"/>
        <v>204</v>
      </c>
      <c r="T168" s="14" t="s">
        <v>35</v>
      </c>
      <c r="U168" s="14" t="s">
        <v>36</v>
      </c>
      <c r="V168" s="14"/>
      <c r="W168" s="127" t="str">
        <f t="shared" ca="1" si="7"/>
        <v>2019CJ27CP5</v>
      </c>
    </row>
    <row r="169" spans="1:23" s="31" customFormat="1" ht="33" customHeight="1">
      <c r="A169" s="13">
        <v>163</v>
      </c>
      <c r="B169" s="14" t="s">
        <v>29</v>
      </c>
      <c r="C169" s="14" t="s">
        <v>30</v>
      </c>
      <c r="D169" s="15" t="s">
        <v>2661</v>
      </c>
      <c r="E169" s="15" t="s">
        <v>2662</v>
      </c>
      <c r="F169" s="15" t="s">
        <v>2663</v>
      </c>
      <c r="G169" s="14"/>
      <c r="H169" s="14" t="s">
        <v>2782</v>
      </c>
      <c r="I169" s="14"/>
      <c r="J169" s="14"/>
      <c r="K169" s="14"/>
      <c r="L169" s="17">
        <v>43327</v>
      </c>
      <c r="M169" s="17">
        <v>43327</v>
      </c>
      <c r="N169" s="14">
        <v>27</v>
      </c>
      <c r="O169" s="14">
        <v>6</v>
      </c>
      <c r="P169" s="14"/>
      <c r="Q169" s="14">
        <v>1</v>
      </c>
      <c r="R169" s="14">
        <v>198</v>
      </c>
      <c r="S169" s="15">
        <f t="shared" si="8"/>
        <v>198</v>
      </c>
      <c r="T169" s="14" t="s">
        <v>35</v>
      </c>
      <c r="U169" s="14" t="s">
        <v>36</v>
      </c>
      <c r="V169" s="14"/>
      <c r="W169" s="127" t="str">
        <f t="shared" ca="1" si="7"/>
        <v>2019CJ27CP6</v>
      </c>
    </row>
    <row r="170" spans="1:23" s="31" customFormat="1" ht="33" customHeight="1">
      <c r="A170" s="13">
        <v>164</v>
      </c>
      <c r="B170" s="14" t="s">
        <v>29</v>
      </c>
      <c r="C170" s="14" t="s">
        <v>30</v>
      </c>
      <c r="D170" s="15" t="s">
        <v>2661</v>
      </c>
      <c r="E170" s="15" t="s">
        <v>2662</v>
      </c>
      <c r="F170" s="15" t="s">
        <v>2663</v>
      </c>
      <c r="G170" s="14"/>
      <c r="H170" s="14" t="s">
        <v>2783</v>
      </c>
      <c r="I170" s="14"/>
      <c r="J170" s="14"/>
      <c r="K170" s="14"/>
      <c r="L170" s="17">
        <v>43327</v>
      </c>
      <c r="M170" s="17">
        <v>43327</v>
      </c>
      <c r="N170" s="14">
        <v>28</v>
      </c>
      <c r="O170" s="14">
        <v>1</v>
      </c>
      <c r="P170" s="14"/>
      <c r="Q170" s="14">
        <v>1</v>
      </c>
      <c r="R170" s="14">
        <v>54</v>
      </c>
      <c r="S170" s="15">
        <f t="shared" si="8"/>
        <v>54</v>
      </c>
      <c r="T170" s="14" t="s">
        <v>35</v>
      </c>
      <c r="U170" s="14" t="s">
        <v>36</v>
      </c>
      <c r="V170" s="14"/>
      <c r="W170" s="127" t="str">
        <f t="shared" ca="1" si="7"/>
        <v>2019CJ28CP1</v>
      </c>
    </row>
    <row r="171" spans="1:23" s="31" customFormat="1" ht="33" customHeight="1">
      <c r="A171" s="13">
        <v>165</v>
      </c>
      <c r="B171" s="14" t="s">
        <v>29</v>
      </c>
      <c r="C171" s="14" t="s">
        <v>30</v>
      </c>
      <c r="D171" s="15" t="s">
        <v>2661</v>
      </c>
      <c r="E171" s="15" t="s">
        <v>2662</v>
      </c>
      <c r="F171" s="15" t="s">
        <v>2663</v>
      </c>
      <c r="G171" s="14"/>
      <c r="H171" s="15">
        <v>251945218</v>
      </c>
      <c r="I171" s="15"/>
      <c r="J171" s="15"/>
      <c r="K171" s="15"/>
      <c r="L171" s="17">
        <v>43327</v>
      </c>
      <c r="M171" s="17">
        <v>43327</v>
      </c>
      <c r="N171" s="14">
        <v>28</v>
      </c>
      <c r="O171" s="14">
        <v>2</v>
      </c>
      <c r="P171" s="14" t="s">
        <v>125</v>
      </c>
      <c r="Q171" s="14">
        <v>1</v>
      </c>
      <c r="R171" s="15">
        <v>201</v>
      </c>
      <c r="S171" s="15">
        <f t="shared" si="8"/>
        <v>201</v>
      </c>
      <c r="T171" s="14" t="s">
        <v>35</v>
      </c>
      <c r="U171" s="14" t="s">
        <v>36</v>
      </c>
      <c r="V171" s="14"/>
      <c r="W171" s="127" t="str">
        <f t="shared" ca="1" si="7"/>
        <v>2019CJ28CP2</v>
      </c>
    </row>
    <row r="172" spans="1:23" s="31" customFormat="1" ht="33" customHeight="1">
      <c r="A172" s="13">
        <v>166</v>
      </c>
      <c r="B172" s="14" t="s">
        <v>29</v>
      </c>
      <c r="C172" s="14" t="s">
        <v>30</v>
      </c>
      <c r="D172" s="15" t="s">
        <v>2661</v>
      </c>
      <c r="E172" s="15" t="s">
        <v>2662</v>
      </c>
      <c r="F172" s="15" t="s">
        <v>2663</v>
      </c>
      <c r="G172" s="14"/>
      <c r="H172" s="15">
        <v>251945218</v>
      </c>
      <c r="I172" s="15"/>
      <c r="J172" s="15"/>
      <c r="K172" s="15"/>
      <c r="L172" s="17">
        <v>43327</v>
      </c>
      <c r="M172" s="17">
        <v>43327</v>
      </c>
      <c r="N172" s="14">
        <v>28</v>
      </c>
      <c r="O172" s="14">
        <v>3</v>
      </c>
      <c r="P172" s="14" t="s">
        <v>126</v>
      </c>
      <c r="Q172" s="14">
        <v>202</v>
      </c>
      <c r="R172" s="15">
        <v>294</v>
      </c>
      <c r="S172" s="15">
        <f t="shared" si="8"/>
        <v>93</v>
      </c>
      <c r="T172" s="14" t="s">
        <v>35</v>
      </c>
      <c r="U172" s="14" t="s">
        <v>36</v>
      </c>
      <c r="V172" s="14"/>
      <c r="W172" s="127" t="str">
        <f t="shared" ca="1" si="7"/>
        <v>2019CJ28CP3</v>
      </c>
    </row>
    <row r="173" spans="1:23" s="31" customFormat="1" ht="33" customHeight="1">
      <c r="A173" s="13">
        <v>167</v>
      </c>
      <c r="B173" s="14" t="s">
        <v>29</v>
      </c>
      <c r="C173" s="14" t="s">
        <v>30</v>
      </c>
      <c r="D173" s="15" t="s">
        <v>2661</v>
      </c>
      <c r="E173" s="15" t="s">
        <v>2662</v>
      </c>
      <c r="F173" s="15" t="s">
        <v>2663</v>
      </c>
      <c r="G173" s="14"/>
      <c r="H173" s="15" t="s">
        <v>2784</v>
      </c>
      <c r="I173" s="15"/>
      <c r="J173" s="15"/>
      <c r="K173" s="15"/>
      <c r="L173" s="17">
        <v>43327</v>
      </c>
      <c r="M173" s="17">
        <v>43327</v>
      </c>
      <c r="N173" s="14">
        <v>28</v>
      </c>
      <c r="O173" s="14">
        <v>4</v>
      </c>
      <c r="P173" s="14"/>
      <c r="Q173" s="14">
        <v>1</v>
      </c>
      <c r="R173" s="15">
        <v>128</v>
      </c>
      <c r="S173" s="15">
        <f t="shared" si="8"/>
        <v>128</v>
      </c>
      <c r="T173" s="14" t="s">
        <v>35</v>
      </c>
      <c r="U173" s="14" t="s">
        <v>36</v>
      </c>
      <c r="V173" s="14"/>
      <c r="W173" s="127" t="str">
        <f t="shared" ca="1" si="7"/>
        <v>2019CJ28CP4</v>
      </c>
    </row>
    <row r="174" spans="1:23" s="31" customFormat="1" ht="33" customHeight="1">
      <c r="A174" s="13">
        <v>168</v>
      </c>
      <c r="B174" s="14" t="s">
        <v>29</v>
      </c>
      <c r="C174" s="14" t="s">
        <v>30</v>
      </c>
      <c r="D174" s="15" t="s">
        <v>2661</v>
      </c>
      <c r="E174" s="15" t="s">
        <v>2662</v>
      </c>
      <c r="F174" s="15" t="s">
        <v>2663</v>
      </c>
      <c r="G174" s="14"/>
      <c r="H174" s="15" t="s">
        <v>2785</v>
      </c>
      <c r="I174" s="15"/>
      <c r="J174" s="15"/>
      <c r="K174" s="15"/>
      <c r="L174" s="17">
        <v>43327</v>
      </c>
      <c r="M174" s="17">
        <v>43327</v>
      </c>
      <c r="N174" s="14">
        <v>28</v>
      </c>
      <c r="O174" s="14">
        <v>5</v>
      </c>
      <c r="P174" s="14"/>
      <c r="Q174" s="14">
        <v>1</v>
      </c>
      <c r="R174" s="15">
        <v>142</v>
      </c>
      <c r="S174" s="15">
        <f t="shared" si="8"/>
        <v>142</v>
      </c>
      <c r="T174" s="14" t="s">
        <v>35</v>
      </c>
      <c r="U174" s="14" t="s">
        <v>36</v>
      </c>
      <c r="V174" s="14"/>
      <c r="W174" s="127" t="str">
        <f t="shared" ca="1" si="7"/>
        <v>2019CJ28CP5</v>
      </c>
    </row>
    <row r="175" spans="1:23" s="31" customFormat="1" ht="33" customHeight="1">
      <c r="A175" s="13">
        <v>169</v>
      </c>
      <c r="B175" s="14" t="s">
        <v>29</v>
      </c>
      <c r="C175" s="14" t="s">
        <v>30</v>
      </c>
      <c r="D175" s="15" t="s">
        <v>2661</v>
      </c>
      <c r="E175" s="15" t="s">
        <v>2662</v>
      </c>
      <c r="F175" s="15" t="s">
        <v>2663</v>
      </c>
      <c r="G175" s="14"/>
      <c r="H175" s="15">
        <v>252112218</v>
      </c>
      <c r="I175" s="15"/>
      <c r="J175" s="15"/>
      <c r="K175" s="15"/>
      <c r="L175" s="17">
        <v>43327</v>
      </c>
      <c r="M175" s="17">
        <v>43327</v>
      </c>
      <c r="N175" s="14">
        <v>28</v>
      </c>
      <c r="O175" s="14">
        <v>6</v>
      </c>
      <c r="P175" s="14"/>
      <c r="Q175" s="14">
        <v>1</v>
      </c>
      <c r="R175" s="15">
        <v>197</v>
      </c>
      <c r="S175" s="15">
        <f t="shared" si="8"/>
        <v>197</v>
      </c>
      <c r="T175" s="14" t="s">
        <v>35</v>
      </c>
      <c r="U175" s="14" t="s">
        <v>36</v>
      </c>
      <c r="V175" s="14"/>
      <c r="W175" s="127" t="str">
        <f t="shared" ca="1" si="7"/>
        <v>2019CJ28CP6</v>
      </c>
    </row>
    <row r="176" spans="1:23" s="31" customFormat="1" ht="33" customHeight="1">
      <c r="A176" s="13">
        <v>170</v>
      </c>
      <c r="B176" s="14" t="s">
        <v>29</v>
      </c>
      <c r="C176" s="14" t="s">
        <v>30</v>
      </c>
      <c r="D176" s="15" t="s">
        <v>2661</v>
      </c>
      <c r="E176" s="15" t="s">
        <v>2662</v>
      </c>
      <c r="F176" s="15" t="s">
        <v>2663</v>
      </c>
      <c r="G176" s="14"/>
      <c r="H176" s="15" t="s">
        <v>2786</v>
      </c>
      <c r="I176" s="15"/>
      <c r="J176" s="15"/>
      <c r="K176" s="15"/>
      <c r="L176" s="17">
        <v>43327</v>
      </c>
      <c r="M176" s="17">
        <v>43327</v>
      </c>
      <c r="N176" s="15">
        <v>29</v>
      </c>
      <c r="O176" s="14">
        <v>1</v>
      </c>
      <c r="P176" s="14"/>
      <c r="Q176" s="14">
        <v>1</v>
      </c>
      <c r="R176" s="15">
        <v>194</v>
      </c>
      <c r="S176" s="15">
        <f t="shared" si="8"/>
        <v>194</v>
      </c>
      <c r="T176" s="14" t="s">
        <v>35</v>
      </c>
      <c r="U176" s="14" t="s">
        <v>36</v>
      </c>
      <c r="V176" s="14"/>
      <c r="W176" s="127" t="str">
        <f t="shared" ca="1" si="7"/>
        <v>2019CJ29CP1</v>
      </c>
    </row>
    <row r="177" spans="1:23" s="31" customFormat="1" ht="33" customHeight="1">
      <c r="A177" s="13">
        <v>171</v>
      </c>
      <c r="B177" s="14" t="s">
        <v>29</v>
      </c>
      <c r="C177" s="14" t="s">
        <v>30</v>
      </c>
      <c r="D177" s="15" t="s">
        <v>2661</v>
      </c>
      <c r="E177" s="15" t="s">
        <v>2662</v>
      </c>
      <c r="F177" s="15" t="s">
        <v>2663</v>
      </c>
      <c r="G177" s="14"/>
      <c r="H177" s="15" t="s">
        <v>2787</v>
      </c>
      <c r="I177" s="14"/>
      <c r="J177" s="14"/>
      <c r="K177" s="14"/>
      <c r="L177" s="17">
        <v>43327</v>
      </c>
      <c r="M177" s="107">
        <v>43328</v>
      </c>
      <c r="N177" s="15">
        <v>29</v>
      </c>
      <c r="O177" s="14">
        <v>2</v>
      </c>
      <c r="P177" s="14"/>
      <c r="Q177" s="14">
        <v>1</v>
      </c>
      <c r="R177" s="14">
        <v>212</v>
      </c>
      <c r="S177" s="15">
        <f t="shared" si="8"/>
        <v>212</v>
      </c>
      <c r="T177" s="14" t="s">
        <v>35</v>
      </c>
      <c r="U177" s="14" t="s">
        <v>36</v>
      </c>
      <c r="V177" s="14"/>
      <c r="W177" s="127" t="str">
        <f t="shared" ca="1" si="7"/>
        <v>2019CJ29CP2</v>
      </c>
    </row>
    <row r="178" spans="1:23" s="31" customFormat="1" ht="33" customHeight="1">
      <c r="A178" s="13">
        <v>172</v>
      </c>
      <c r="B178" s="14" t="s">
        <v>29</v>
      </c>
      <c r="C178" s="14" t="s">
        <v>30</v>
      </c>
      <c r="D178" s="15" t="s">
        <v>2661</v>
      </c>
      <c r="E178" s="15" t="s">
        <v>2662</v>
      </c>
      <c r="F178" s="15" t="s">
        <v>2663</v>
      </c>
      <c r="G178" s="14"/>
      <c r="H178" s="14" t="s">
        <v>2788</v>
      </c>
      <c r="I178" s="14"/>
      <c r="J178" s="14"/>
      <c r="K178" s="14"/>
      <c r="L178" s="107">
        <v>43328</v>
      </c>
      <c r="M178" s="107">
        <v>43328</v>
      </c>
      <c r="N178" s="15">
        <v>29</v>
      </c>
      <c r="O178" s="14">
        <v>3</v>
      </c>
      <c r="P178" s="14"/>
      <c r="Q178" s="14">
        <v>1</v>
      </c>
      <c r="R178" s="14">
        <v>201</v>
      </c>
      <c r="S178" s="15">
        <f t="shared" si="8"/>
        <v>201</v>
      </c>
      <c r="T178" s="14" t="s">
        <v>35</v>
      </c>
      <c r="U178" s="14" t="s">
        <v>36</v>
      </c>
      <c r="V178" s="14"/>
      <c r="W178" s="127" t="str">
        <f t="shared" ca="1" si="7"/>
        <v>2019CJ29CP3</v>
      </c>
    </row>
    <row r="179" spans="1:23" s="31" customFormat="1" ht="33" customHeight="1">
      <c r="A179" s="13">
        <v>173</v>
      </c>
      <c r="B179" s="14" t="s">
        <v>29</v>
      </c>
      <c r="C179" s="14" t="s">
        <v>30</v>
      </c>
      <c r="D179" s="15" t="s">
        <v>2661</v>
      </c>
      <c r="E179" s="15" t="s">
        <v>2662</v>
      </c>
      <c r="F179" s="15" t="s">
        <v>2663</v>
      </c>
      <c r="G179" s="14"/>
      <c r="H179" s="14" t="s">
        <v>2789</v>
      </c>
      <c r="I179" s="14"/>
      <c r="J179" s="14"/>
      <c r="K179" s="14"/>
      <c r="L179" s="107">
        <v>43328</v>
      </c>
      <c r="M179" s="107">
        <v>43328</v>
      </c>
      <c r="N179" s="15">
        <v>29</v>
      </c>
      <c r="O179" s="14">
        <v>4</v>
      </c>
      <c r="P179" s="14"/>
      <c r="Q179" s="14">
        <v>1</v>
      </c>
      <c r="R179" s="14">
        <v>202</v>
      </c>
      <c r="S179" s="15">
        <f t="shared" si="8"/>
        <v>202</v>
      </c>
      <c r="T179" s="14" t="s">
        <v>35</v>
      </c>
      <c r="U179" s="14" t="s">
        <v>36</v>
      </c>
      <c r="V179" s="14"/>
      <c r="W179" s="127" t="str">
        <f t="shared" ca="1" si="7"/>
        <v>2019CJ29CP4</v>
      </c>
    </row>
    <row r="180" spans="1:23" s="31" customFormat="1" ht="33" customHeight="1">
      <c r="A180" s="13">
        <v>174</v>
      </c>
      <c r="B180" s="14" t="s">
        <v>29</v>
      </c>
      <c r="C180" s="14" t="s">
        <v>30</v>
      </c>
      <c r="D180" s="15" t="s">
        <v>2661</v>
      </c>
      <c r="E180" s="15" t="s">
        <v>2662</v>
      </c>
      <c r="F180" s="15" t="s">
        <v>2663</v>
      </c>
      <c r="G180" s="14"/>
      <c r="H180" s="14" t="s">
        <v>2790</v>
      </c>
      <c r="I180" s="14"/>
      <c r="J180" s="14"/>
      <c r="K180" s="14"/>
      <c r="L180" s="107">
        <v>43328</v>
      </c>
      <c r="M180" s="107">
        <v>43328</v>
      </c>
      <c r="N180" s="15">
        <v>29</v>
      </c>
      <c r="O180" s="14">
        <v>5</v>
      </c>
      <c r="P180" s="14"/>
      <c r="Q180" s="14">
        <v>1</v>
      </c>
      <c r="R180" s="14">
        <v>200</v>
      </c>
      <c r="S180" s="15">
        <f t="shared" si="8"/>
        <v>200</v>
      </c>
      <c r="T180" s="14" t="s">
        <v>35</v>
      </c>
      <c r="U180" s="14" t="s">
        <v>36</v>
      </c>
      <c r="V180" s="14"/>
      <c r="W180" s="127" t="str">
        <f t="shared" ca="1" si="7"/>
        <v>2019CJ29CP5</v>
      </c>
    </row>
    <row r="181" spans="1:23" s="31" customFormat="1" ht="33" customHeight="1">
      <c r="A181" s="13">
        <v>175</v>
      </c>
      <c r="B181" s="14" t="s">
        <v>29</v>
      </c>
      <c r="C181" s="14" t="s">
        <v>30</v>
      </c>
      <c r="D181" s="15" t="s">
        <v>2661</v>
      </c>
      <c r="E181" s="15" t="s">
        <v>2662</v>
      </c>
      <c r="F181" s="15" t="s">
        <v>2663</v>
      </c>
      <c r="G181" s="14"/>
      <c r="H181" s="14" t="s">
        <v>2791</v>
      </c>
      <c r="I181" s="14"/>
      <c r="J181" s="14"/>
      <c r="K181" s="14"/>
      <c r="L181" s="107">
        <v>43328</v>
      </c>
      <c r="M181" s="107">
        <v>43328</v>
      </c>
      <c r="N181" s="15">
        <v>29</v>
      </c>
      <c r="O181" s="14">
        <v>6</v>
      </c>
      <c r="P181" s="14"/>
      <c r="Q181" s="14">
        <v>1</v>
      </c>
      <c r="R181" s="14">
        <v>210</v>
      </c>
      <c r="S181" s="15">
        <f t="shared" si="8"/>
        <v>210</v>
      </c>
      <c r="T181" s="14" t="s">
        <v>35</v>
      </c>
      <c r="U181" s="14" t="s">
        <v>36</v>
      </c>
      <c r="V181" s="14"/>
      <c r="W181" s="127" t="str">
        <f t="shared" ca="1" si="7"/>
        <v>2019CJ29CP6</v>
      </c>
    </row>
    <row r="182" spans="1:23" s="31" customFormat="1" ht="33" customHeight="1">
      <c r="A182" s="13">
        <v>176</v>
      </c>
      <c r="B182" s="14" t="s">
        <v>29</v>
      </c>
      <c r="C182" s="14" t="s">
        <v>30</v>
      </c>
      <c r="D182" s="15" t="s">
        <v>2661</v>
      </c>
      <c r="E182" s="15" t="s">
        <v>2662</v>
      </c>
      <c r="F182" s="15" t="s">
        <v>2663</v>
      </c>
      <c r="G182" s="14"/>
      <c r="H182" s="14">
        <v>253672518</v>
      </c>
      <c r="I182" s="14"/>
      <c r="J182" s="14"/>
      <c r="K182" s="14"/>
      <c r="L182" s="107">
        <v>43328</v>
      </c>
      <c r="M182" s="107">
        <v>43328</v>
      </c>
      <c r="N182" s="14">
        <v>30</v>
      </c>
      <c r="O182" s="14">
        <v>1</v>
      </c>
      <c r="P182" s="14" t="s">
        <v>125</v>
      </c>
      <c r="Q182" s="14">
        <v>1</v>
      </c>
      <c r="R182" s="14">
        <v>201</v>
      </c>
      <c r="S182" s="15">
        <f t="shared" si="8"/>
        <v>201</v>
      </c>
      <c r="T182" s="14" t="s">
        <v>35</v>
      </c>
      <c r="U182" s="14" t="s">
        <v>36</v>
      </c>
      <c r="V182" s="14"/>
      <c r="W182" s="127" t="str">
        <f t="shared" ca="1" si="7"/>
        <v>2019CJ30CP1</v>
      </c>
    </row>
    <row r="183" spans="1:23" s="31" customFormat="1" ht="33" customHeight="1">
      <c r="A183" s="13">
        <v>177</v>
      </c>
      <c r="B183" s="14" t="s">
        <v>29</v>
      </c>
      <c r="C183" s="14" t="s">
        <v>30</v>
      </c>
      <c r="D183" s="15" t="s">
        <v>2661</v>
      </c>
      <c r="E183" s="15" t="s">
        <v>2662</v>
      </c>
      <c r="F183" s="15" t="s">
        <v>2663</v>
      </c>
      <c r="G183" s="14"/>
      <c r="H183" s="14">
        <v>253672518</v>
      </c>
      <c r="I183" s="14"/>
      <c r="J183" s="14"/>
      <c r="K183" s="14"/>
      <c r="L183" s="107">
        <v>43328</v>
      </c>
      <c r="M183" s="107">
        <v>43328</v>
      </c>
      <c r="N183" s="14">
        <v>30</v>
      </c>
      <c r="O183" s="14">
        <v>2</v>
      </c>
      <c r="P183" s="14" t="s">
        <v>126</v>
      </c>
      <c r="Q183" s="14">
        <v>202</v>
      </c>
      <c r="R183" s="14">
        <v>332</v>
      </c>
      <c r="S183" s="15">
        <f t="shared" si="8"/>
        <v>131</v>
      </c>
      <c r="T183" s="14" t="s">
        <v>35</v>
      </c>
      <c r="U183" s="14" t="s">
        <v>36</v>
      </c>
      <c r="V183" s="14"/>
      <c r="W183" s="127" t="str">
        <f t="shared" ca="1" si="7"/>
        <v>2019CJ30CP2</v>
      </c>
    </row>
    <row r="184" spans="1:23" s="31" customFormat="1" ht="33" customHeight="1">
      <c r="A184" s="13">
        <v>178</v>
      </c>
      <c r="B184" s="14" t="s">
        <v>29</v>
      </c>
      <c r="C184" s="14" t="s">
        <v>30</v>
      </c>
      <c r="D184" s="15" t="s">
        <v>2661</v>
      </c>
      <c r="E184" s="15" t="s">
        <v>2662</v>
      </c>
      <c r="F184" s="15" t="s">
        <v>2663</v>
      </c>
      <c r="G184" s="14"/>
      <c r="H184" s="14" t="s">
        <v>2792</v>
      </c>
      <c r="I184" s="14"/>
      <c r="J184" s="14"/>
      <c r="K184" s="14"/>
      <c r="L184" s="107">
        <v>43328</v>
      </c>
      <c r="M184" s="107">
        <v>43328</v>
      </c>
      <c r="N184" s="14">
        <v>30</v>
      </c>
      <c r="O184" s="14">
        <v>3</v>
      </c>
      <c r="P184" s="14"/>
      <c r="Q184" s="14">
        <v>1</v>
      </c>
      <c r="R184" s="14">
        <v>152</v>
      </c>
      <c r="S184" s="15">
        <f t="shared" si="8"/>
        <v>152</v>
      </c>
      <c r="T184" s="14" t="s">
        <v>35</v>
      </c>
      <c r="U184" s="14" t="s">
        <v>36</v>
      </c>
      <c r="V184" s="14"/>
      <c r="W184" s="127" t="str">
        <f t="shared" ca="1" si="7"/>
        <v>2019CJ30CP3</v>
      </c>
    </row>
    <row r="185" spans="1:23" s="31" customFormat="1" ht="33" customHeight="1">
      <c r="A185" s="13">
        <v>179</v>
      </c>
      <c r="B185" s="14" t="s">
        <v>29</v>
      </c>
      <c r="C185" s="14" t="s">
        <v>30</v>
      </c>
      <c r="D185" s="15" t="s">
        <v>2661</v>
      </c>
      <c r="E185" s="15" t="s">
        <v>2662</v>
      </c>
      <c r="F185" s="15" t="s">
        <v>2663</v>
      </c>
      <c r="G185" s="14"/>
      <c r="H185" s="14">
        <v>253731318</v>
      </c>
      <c r="I185" s="14"/>
      <c r="J185" s="14"/>
      <c r="K185" s="14"/>
      <c r="L185" s="107">
        <v>43328</v>
      </c>
      <c r="M185" s="107">
        <v>43328</v>
      </c>
      <c r="N185" s="14">
        <v>30</v>
      </c>
      <c r="O185" s="14">
        <v>4</v>
      </c>
      <c r="P185" s="14" t="s">
        <v>125</v>
      </c>
      <c r="Q185" s="14">
        <v>1</v>
      </c>
      <c r="R185" s="14">
        <v>201</v>
      </c>
      <c r="S185" s="15">
        <f t="shared" si="8"/>
        <v>201</v>
      </c>
      <c r="T185" s="14" t="s">
        <v>35</v>
      </c>
      <c r="U185" s="14" t="s">
        <v>36</v>
      </c>
      <c r="V185" s="14"/>
      <c r="W185" s="127" t="str">
        <f t="shared" ca="1" si="7"/>
        <v>2019CJ30CP4</v>
      </c>
    </row>
    <row r="186" spans="1:23" s="31" customFormat="1" ht="33" customHeight="1">
      <c r="A186" s="13">
        <v>180</v>
      </c>
      <c r="B186" s="14" t="s">
        <v>29</v>
      </c>
      <c r="C186" s="14" t="s">
        <v>30</v>
      </c>
      <c r="D186" s="15" t="s">
        <v>2661</v>
      </c>
      <c r="E186" s="15" t="s">
        <v>2662</v>
      </c>
      <c r="F186" s="15" t="s">
        <v>2663</v>
      </c>
      <c r="G186" s="14"/>
      <c r="H186" s="14">
        <v>253731318</v>
      </c>
      <c r="I186" s="14"/>
      <c r="J186" s="14"/>
      <c r="K186" s="14"/>
      <c r="L186" s="107">
        <v>43328</v>
      </c>
      <c r="M186" s="107">
        <v>43328</v>
      </c>
      <c r="N186" s="14">
        <v>30</v>
      </c>
      <c r="O186" s="14">
        <v>5</v>
      </c>
      <c r="P186" s="14" t="s">
        <v>126</v>
      </c>
      <c r="Q186" s="14">
        <v>202</v>
      </c>
      <c r="R186" s="14">
        <v>392</v>
      </c>
      <c r="S186" s="15">
        <f t="shared" si="8"/>
        <v>191</v>
      </c>
      <c r="T186" s="14" t="s">
        <v>35</v>
      </c>
      <c r="U186" s="14" t="s">
        <v>36</v>
      </c>
      <c r="V186" s="14"/>
      <c r="W186" s="127" t="str">
        <f t="shared" ca="1" si="7"/>
        <v>2019CJ30CP5</v>
      </c>
    </row>
    <row r="187" spans="1:23" s="31" customFormat="1" ht="33" customHeight="1">
      <c r="A187" s="13">
        <v>181</v>
      </c>
      <c r="B187" s="14" t="s">
        <v>29</v>
      </c>
      <c r="C187" s="14" t="s">
        <v>30</v>
      </c>
      <c r="D187" s="15" t="s">
        <v>2661</v>
      </c>
      <c r="E187" s="15" t="s">
        <v>2662</v>
      </c>
      <c r="F187" s="15" t="s">
        <v>2663</v>
      </c>
      <c r="G187" s="14"/>
      <c r="H187" s="14" t="s">
        <v>2793</v>
      </c>
      <c r="I187" s="14"/>
      <c r="J187" s="14"/>
      <c r="K187" s="14"/>
      <c r="L187" s="17">
        <v>43329</v>
      </c>
      <c r="M187" s="17">
        <v>43329</v>
      </c>
      <c r="N187" s="14">
        <v>30</v>
      </c>
      <c r="O187" s="14">
        <v>6</v>
      </c>
      <c r="P187" s="14"/>
      <c r="Q187" s="14">
        <v>1</v>
      </c>
      <c r="R187" s="14">
        <v>60</v>
      </c>
      <c r="S187" s="15">
        <f t="shared" si="8"/>
        <v>60</v>
      </c>
      <c r="T187" s="14" t="s">
        <v>35</v>
      </c>
      <c r="U187" s="14" t="s">
        <v>36</v>
      </c>
      <c r="V187" s="14"/>
      <c r="W187" s="127" t="str">
        <f t="shared" ca="1" si="7"/>
        <v>2019CJ30CP6</v>
      </c>
    </row>
    <row r="188" spans="1:23" s="31" customFormat="1" ht="33" customHeight="1">
      <c r="A188" s="13">
        <v>182</v>
      </c>
      <c r="B188" s="14" t="s">
        <v>29</v>
      </c>
      <c r="C188" s="14" t="s">
        <v>30</v>
      </c>
      <c r="D188" s="15" t="s">
        <v>2661</v>
      </c>
      <c r="E188" s="15" t="s">
        <v>2662</v>
      </c>
      <c r="F188" s="15" t="s">
        <v>2663</v>
      </c>
      <c r="G188" s="14"/>
      <c r="H188" s="14">
        <v>254244418</v>
      </c>
      <c r="I188" s="14"/>
      <c r="J188" s="14"/>
      <c r="K188" s="14"/>
      <c r="L188" s="17">
        <v>43329</v>
      </c>
      <c r="M188" s="17">
        <v>43329</v>
      </c>
      <c r="N188" s="14">
        <v>31</v>
      </c>
      <c r="O188" s="14">
        <v>1</v>
      </c>
      <c r="P188" s="14" t="s">
        <v>171</v>
      </c>
      <c r="Q188" s="14">
        <v>1</v>
      </c>
      <c r="R188" s="14">
        <v>201</v>
      </c>
      <c r="S188" s="15">
        <f t="shared" si="8"/>
        <v>201</v>
      </c>
      <c r="T188" s="14" t="s">
        <v>35</v>
      </c>
      <c r="U188" s="14" t="s">
        <v>36</v>
      </c>
      <c r="V188" s="14"/>
      <c r="W188" s="127" t="str">
        <f t="shared" ca="1" si="7"/>
        <v>2019CJ31CP1</v>
      </c>
    </row>
    <row r="189" spans="1:23" s="31" customFormat="1" ht="33" customHeight="1">
      <c r="A189" s="13">
        <v>183</v>
      </c>
      <c r="B189" s="14" t="s">
        <v>29</v>
      </c>
      <c r="C189" s="14" t="s">
        <v>30</v>
      </c>
      <c r="D189" s="15" t="s">
        <v>2661</v>
      </c>
      <c r="E189" s="15" t="s">
        <v>2662</v>
      </c>
      <c r="F189" s="15" t="s">
        <v>2663</v>
      </c>
      <c r="G189" s="14"/>
      <c r="H189" s="14">
        <v>254244418</v>
      </c>
      <c r="I189" s="14"/>
      <c r="J189" s="14"/>
      <c r="K189" s="14"/>
      <c r="L189" s="17">
        <v>43329</v>
      </c>
      <c r="M189" s="17">
        <v>43329</v>
      </c>
      <c r="N189" s="14">
        <v>31</v>
      </c>
      <c r="O189" s="14">
        <v>2</v>
      </c>
      <c r="P189" s="14" t="s">
        <v>172</v>
      </c>
      <c r="Q189" s="14">
        <v>202</v>
      </c>
      <c r="R189" s="14">
        <v>407</v>
      </c>
      <c r="S189" s="15">
        <f t="shared" si="8"/>
        <v>206</v>
      </c>
      <c r="T189" s="14" t="s">
        <v>35</v>
      </c>
      <c r="U189" s="14" t="s">
        <v>36</v>
      </c>
      <c r="V189" s="14"/>
      <c r="W189" s="127" t="str">
        <f t="shared" ca="1" si="7"/>
        <v>2019CJ31CP2</v>
      </c>
    </row>
    <row r="190" spans="1:23" s="31" customFormat="1" ht="33" customHeight="1">
      <c r="A190" s="13">
        <v>184</v>
      </c>
      <c r="B190" s="14" t="s">
        <v>29</v>
      </c>
      <c r="C190" s="14" t="s">
        <v>30</v>
      </c>
      <c r="D190" s="15" t="s">
        <v>2661</v>
      </c>
      <c r="E190" s="15" t="s">
        <v>2662</v>
      </c>
      <c r="F190" s="15" t="s">
        <v>2663</v>
      </c>
      <c r="G190" s="14"/>
      <c r="H190" s="14">
        <v>254244418</v>
      </c>
      <c r="I190" s="14"/>
      <c r="J190" s="14"/>
      <c r="K190" s="14"/>
      <c r="L190" s="17">
        <v>43329</v>
      </c>
      <c r="M190" s="17">
        <v>43329</v>
      </c>
      <c r="N190" s="14">
        <v>31</v>
      </c>
      <c r="O190" s="14">
        <v>3</v>
      </c>
      <c r="P190" s="14" t="s">
        <v>173</v>
      </c>
      <c r="Q190" s="14">
        <v>408</v>
      </c>
      <c r="R190" s="14">
        <v>571</v>
      </c>
      <c r="S190" s="15">
        <f t="shared" si="8"/>
        <v>164</v>
      </c>
      <c r="T190" s="14" t="s">
        <v>35</v>
      </c>
      <c r="U190" s="14" t="s">
        <v>36</v>
      </c>
      <c r="V190" s="14"/>
      <c r="W190" s="127" t="str">
        <f t="shared" ca="1" si="7"/>
        <v>2019CJ31CP3</v>
      </c>
    </row>
    <row r="191" spans="1:23" s="31" customFormat="1" ht="33" customHeight="1">
      <c r="A191" s="13">
        <v>185</v>
      </c>
      <c r="B191" s="14" t="s">
        <v>29</v>
      </c>
      <c r="C191" s="14" t="s">
        <v>30</v>
      </c>
      <c r="D191" s="15" t="s">
        <v>2661</v>
      </c>
      <c r="E191" s="15" t="s">
        <v>2662</v>
      </c>
      <c r="F191" s="15" t="s">
        <v>2663</v>
      </c>
      <c r="G191" s="14"/>
      <c r="H191" s="14" t="s">
        <v>2794</v>
      </c>
      <c r="I191" s="14"/>
      <c r="J191" s="14"/>
      <c r="K191" s="14"/>
      <c r="L191" s="17">
        <v>43329</v>
      </c>
      <c r="M191" s="17">
        <v>43329</v>
      </c>
      <c r="N191" s="14">
        <v>31</v>
      </c>
      <c r="O191" s="14">
        <v>4</v>
      </c>
      <c r="P191" s="14"/>
      <c r="Q191" s="14">
        <v>1</v>
      </c>
      <c r="R191" s="14">
        <v>194</v>
      </c>
      <c r="S191" s="15">
        <f t="shared" ref="S191:S222" si="9">R191-Q191+1</f>
        <v>194</v>
      </c>
      <c r="T191" s="14" t="s">
        <v>35</v>
      </c>
      <c r="U191" s="14" t="s">
        <v>36</v>
      </c>
      <c r="V191" s="14"/>
      <c r="W191" s="127" t="str">
        <f t="shared" ca="1" si="7"/>
        <v>2019CJ31CP4</v>
      </c>
    </row>
    <row r="192" spans="1:23" s="31" customFormat="1" ht="33" customHeight="1">
      <c r="A192" s="13">
        <v>186</v>
      </c>
      <c r="B192" s="14" t="s">
        <v>29</v>
      </c>
      <c r="C192" s="14" t="s">
        <v>30</v>
      </c>
      <c r="D192" s="15" t="s">
        <v>2661</v>
      </c>
      <c r="E192" s="15" t="s">
        <v>2662</v>
      </c>
      <c r="F192" s="15" t="s">
        <v>2663</v>
      </c>
      <c r="G192" s="14"/>
      <c r="H192" s="14" t="s">
        <v>2795</v>
      </c>
      <c r="I192" s="14"/>
      <c r="J192" s="14"/>
      <c r="K192" s="14"/>
      <c r="L192" s="17">
        <v>43329</v>
      </c>
      <c r="M192" s="17">
        <v>43334</v>
      </c>
      <c r="N192" s="14">
        <v>31</v>
      </c>
      <c r="O192" s="14">
        <v>5</v>
      </c>
      <c r="P192" s="14"/>
      <c r="Q192" s="14">
        <v>1</v>
      </c>
      <c r="R192" s="14">
        <v>201</v>
      </c>
      <c r="S192" s="15">
        <f t="shared" si="9"/>
        <v>201</v>
      </c>
      <c r="T192" s="14" t="s">
        <v>35</v>
      </c>
      <c r="U192" s="14" t="s">
        <v>36</v>
      </c>
      <c r="V192" s="14"/>
      <c r="W192" s="127" t="str">
        <f t="shared" ca="1" si="7"/>
        <v>2019CJ31CP5</v>
      </c>
    </row>
    <row r="193" spans="1:23" s="31" customFormat="1" ht="33" customHeight="1">
      <c r="A193" s="13">
        <v>187</v>
      </c>
      <c r="B193" s="14" t="s">
        <v>29</v>
      </c>
      <c r="C193" s="14" t="s">
        <v>30</v>
      </c>
      <c r="D193" s="15" t="s">
        <v>2661</v>
      </c>
      <c r="E193" s="15" t="s">
        <v>2662</v>
      </c>
      <c r="F193" s="15" t="s">
        <v>2663</v>
      </c>
      <c r="G193" s="14"/>
      <c r="H193" s="14" t="s">
        <v>2796</v>
      </c>
      <c r="I193" s="14"/>
      <c r="J193" s="14"/>
      <c r="K193" s="14"/>
      <c r="L193" s="17">
        <v>43334</v>
      </c>
      <c r="M193" s="17">
        <v>43334</v>
      </c>
      <c r="N193" s="14">
        <v>31</v>
      </c>
      <c r="O193" s="14">
        <v>6</v>
      </c>
      <c r="P193" s="14"/>
      <c r="Q193" s="14">
        <v>1</v>
      </c>
      <c r="R193" s="14">
        <v>213</v>
      </c>
      <c r="S193" s="15">
        <f t="shared" si="9"/>
        <v>213</v>
      </c>
      <c r="T193" s="14" t="s">
        <v>35</v>
      </c>
      <c r="U193" s="14" t="s">
        <v>36</v>
      </c>
      <c r="V193" s="14"/>
      <c r="W193" s="127" t="str">
        <f t="shared" ca="1" si="7"/>
        <v>2019CJ31CP6</v>
      </c>
    </row>
    <row r="194" spans="1:23" s="31" customFormat="1" ht="33" customHeight="1">
      <c r="A194" s="13">
        <v>188</v>
      </c>
      <c r="B194" s="14" t="s">
        <v>29</v>
      </c>
      <c r="C194" s="14" t="s">
        <v>30</v>
      </c>
      <c r="D194" s="15" t="s">
        <v>2661</v>
      </c>
      <c r="E194" s="15" t="s">
        <v>2662</v>
      </c>
      <c r="F194" s="15" t="s">
        <v>2663</v>
      </c>
      <c r="G194" s="14"/>
      <c r="H194" s="14">
        <v>258600018</v>
      </c>
      <c r="I194" s="14"/>
      <c r="J194" s="14"/>
      <c r="K194" s="14"/>
      <c r="L194" s="17">
        <v>43334</v>
      </c>
      <c r="M194" s="17">
        <v>43334</v>
      </c>
      <c r="N194" s="14">
        <v>32</v>
      </c>
      <c r="O194" s="14">
        <v>1</v>
      </c>
      <c r="P194" s="14" t="s">
        <v>125</v>
      </c>
      <c r="Q194" s="14">
        <v>1</v>
      </c>
      <c r="R194" s="14">
        <v>201</v>
      </c>
      <c r="S194" s="15">
        <f t="shared" si="9"/>
        <v>201</v>
      </c>
      <c r="T194" s="14" t="s">
        <v>35</v>
      </c>
      <c r="U194" s="14" t="s">
        <v>36</v>
      </c>
      <c r="V194" s="14"/>
      <c r="W194" s="127" t="str">
        <f t="shared" ca="1" si="7"/>
        <v>2019CJ32CP1</v>
      </c>
    </row>
    <row r="195" spans="1:23" s="31" customFormat="1" ht="33" customHeight="1">
      <c r="A195" s="13">
        <v>189</v>
      </c>
      <c r="B195" s="14" t="s">
        <v>29</v>
      </c>
      <c r="C195" s="14" t="s">
        <v>30</v>
      </c>
      <c r="D195" s="15" t="s">
        <v>2661</v>
      </c>
      <c r="E195" s="15" t="s">
        <v>2662</v>
      </c>
      <c r="F195" s="15" t="s">
        <v>2663</v>
      </c>
      <c r="G195" s="14"/>
      <c r="H195" s="14">
        <v>258600018</v>
      </c>
      <c r="I195" s="14"/>
      <c r="J195" s="14"/>
      <c r="K195" s="14"/>
      <c r="L195" s="17">
        <v>43334</v>
      </c>
      <c r="M195" s="17">
        <v>43334</v>
      </c>
      <c r="N195" s="14">
        <v>32</v>
      </c>
      <c r="O195" s="14">
        <v>2</v>
      </c>
      <c r="P195" s="14" t="s">
        <v>126</v>
      </c>
      <c r="Q195" s="14">
        <v>202</v>
      </c>
      <c r="R195" s="14">
        <v>342</v>
      </c>
      <c r="S195" s="15">
        <f t="shared" si="9"/>
        <v>141</v>
      </c>
      <c r="T195" s="14" t="s">
        <v>35</v>
      </c>
      <c r="U195" s="14" t="s">
        <v>36</v>
      </c>
      <c r="V195" s="14"/>
      <c r="W195" s="127" t="str">
        <f t="shared" ca="1" si="7"/>
        <v>2019CJ32CP2</v>
      </c>
    </row>
    <row r="196" spans="1:23" s="31" customFormat="1" ht="33" customHeight="1">
      <c r="A196" s="13">
        <v>190</v>
      </c>
      <c r="B196" s="14" t="s">
        <v>29</v>
      </c>
      <c r="C196" s="14" t="s">
        <v>30</v>
      </c>
      <c r="D196" s="15" t="s">
        <v>2661</v>
      </c>
      <c r="E196" s="15" t="s">
        <v>2662</v>
      </c>
      <c r="F196" s="15" t="s">
        <v>2663</v>
      </c>
      <c r="G196" s="14"/>
      <c r="H196" s="14" t="s">
        <v>2797</v>
      </c>
      <c r="I196" s="14"/>
      <c r="J196" s="14"/>
      <c r="K196" s="14"/>
      <c r="L196" s="17">
        <v>43334</v>
      </c>
      <c r="M196" s="17">
        <v>43335</v>
      </c>
      <c r="N196" s="14">
        <v>32</v>
      </c>
      <c r="O196" s="14">
        <v>3</v>
      </c>
      <c r="P196" s="14"/>
      <c r="Q196" s="14">
        <v>1</v>
      </c>
      <c r="R196" s="14">
        <v>195</v>
      </c>
      <c r="S196" s="15">
        <f t="shared" si="9"/>
        <v>195</v>
      </c>
      <c r="T196" s="14" t="s">
        <v>35</v>
      </c>
      <c r="U196" s="14" t="s">
        <v>36</v>
      </c>
      <c r="V196" s="14"/>
      <c r="W196" s="127" t="str">
        <f t="shared" ca="1" si="7"/>
        <v>2019CJ32CP3</v>
      </c>
    </row>
    <row r="197" spans="1:23" s="31" customFormat="1" ht="33" customHeight="1">
      <c r="A197" s="13">
        <v>191</v>
      </c>
      <c r="B197" s="14" t="s">
        <v>29</v>
      </c>
      <c r="C197" s="14" t="s">
        <v>30</v>
      </c>
      <c r="D197" s="15" t="s">
        <v>2661</v>
      </c>
      <c r="E197" s="15" t="s">
        <v>2662</v>
      </c>
      <c r="F197" s="15" t="s">
        <v>2663</v>
      </c>
      <c r="G197" s="14"/>
      <c r="H197" s="14" t="s">
        <v>2798</v>
      </c>
      <c r="I197" s="14"/>
      <c r="J197" s="14"/>
      <c r="K197" s="14"/>
      <c r="L197" s="17">
        <v>43335</v>
      </c>
      <c r="M197" s="17">
        <v>43341</v>
      </c>
      <c r="N197" s="14">
        <v>32</v>
      </c>
      <c r="O197" s="14">
        <v>4</v>
      </c>
      <c r="P197" s="14"/>
      <c r="Q197" s="14">
        <v>1</v>
      </c>
      <c r="R197" s="14">
        <v>196</v>
      </c>
      <c r="S197" s="15">
        <f t="shared" si="9"/>
        <v>196</v>
      </c>
      <c r="T197" s="14" t="s">
        <v>35</v>
      </c>
      <c r="U197" s="14" t="s">
        <v>36</v>
      </c>
      <c r="V197" s="14"/>
      <c r="W197" s="127" t="str">
        <f t="shared" ca="1" si="7"/>
        <v>2019CJ32CP4</v>
      </c>
    </row>
    <row r="198" spans="1:23" s="31" customFormat="1" ht="33" customHeight="1">
      <c r="A198" s="13">
        <v>192</v>
      </c>
      <c r="B198" s="14" t="s">
        <v>29</v>
      </c>
      <c r="C198" s="14" t="s">
        <v>30</v>
      </c>
      <c r="D198" s="15" t="s">
        <v>2661</v>
      </c>
      <c r="E198" s="15" t="s">
        <v>2662</v>
      </c>
      <c r="F198" s="15" t="s">
        <v>2663</v>
      </c>
      <c r="G198" s="14"/>
      <c r="H198" s="14" t="s">
        <v>2799</v>
      </c>
      <c r="I198" s="14"/>
      <c r="J198" s="14"/>
      <c r="K198" s="14"/>
      <c r="L198" s="107">
        <v>43341</v>
      </c>
      <c r="M198" s="17">
        <v>43342</v>
      </c>
      <c r="N198" s="14">
        <v>32</v>
      </c>
      <c r="O198" s="14">
        <v>5</v>
      </c>
      <c r="P198" s="14"/>
      <c r="Q198" s="14">
        <v>1</v>
      </c>
      <c r="R198" s="14">
        <v>203</v>
      </c>
      <c r="S198" s="15">
        <f t="shared" si="9"/>
        <v>203</v>
      </c>
      <c r="T198" s="14" t="s">
        <v>35</v>
      </c>
      <c r="U198" s="14" t="s">
        <v>36</v>
      </c>
      <c r="V198" s="14"/>
      <c r="W198" s="127" t="str">
        <f t="shared" ca="1" si="7"/>
        <v>2019CJ32CP5</v>
      </c>
    </row>
    <row r="199" spans="1:23" s="31" customFormat="1" ht="33" customHeight="1">
      <c r="A199" s="13">
        <v>193</v>
      </c>
      <c r="B199" s="14" t="s">
        <v>29</v>
      </c>
      <c r="C199" s="14" t="s">
        <v>30</v>
      </c>
      <c r="D199" s="15" t="s">
        <v>2661</v>
      </c>
      <c r="E199" s="15" t="s">
        <v>2662</v>
      </c>
      <c r="F199" s="15" t="s">
        <v>2663</v>
      </c>
      <c r="G199" s="14"/>
      <c r="H199" s="14" t="s">
        <v>2800</v>
      </c>
      <c r="I199" s="14"/>
      <c r="J199" s="14"/>
      <c r="K199" s="14"/>
      <c r="L199" s="17">
        <v>43342</v>
      </c>
      <c r="M199" s="17">
        <v>43342</v>
      </c>
      <c r="N199" s="14">
        <v>32</v>
      </c>
      <c r="O199" s="14">
        <v>6</v>
      </c>
      <c r="P199" s="14"/>
      <c r="Q199" s="14">
        <v>1</v>
      </c>
      <c r="R199" s="14">
        <v>205</v>
      </c>
      <c r="S199" s="15">
        <f t="shared" si="9"/>
        <v>205</v>
      </c>
      <c r="T199" s="14" t="s">
        <v>35</v>
      </c>
      <c r="U199" s="14" t="s">
        <v>36</v>
      </c>
      <c r="V199" s="14"/>
      <c r="W199" s="127" t="str">
        <f t="shared" ca="1" si="7"/>
        <v>2019CJ32CP6</v>
      </c>
    </row>
    <row r="200" spans="1:23" s="31" customFormat="1" ht="33" customHeight="1">
      <c r="A200" s="13">
        <v>194</v>
      </c>
      <c r="B200" s="14" t="s">
        <v>29</v>
      </c>
      <c r="C200" s="14" t="s">
        <v>30</v>
      </c>
      <c r="D200" s="15" t="s">
        <v>2661</v>
      </c>
      <c r="E200" s="15" t="s">
        <v>2662</v>
      </c>
      <c r="F200" s="15" t="s">
        <v>2663</v>
      </c>
      <c r="G200" s="14"/>
      <c r="H200" s="14" t="s">
        <v>2801</v>
      </c>
      <c r="I200" s="14"/>
      <c r="J200" s="14"/>
      <c r="K200" s="14"/>
      <c r="L200" s="17">
        <v>43342</v>
      </c>
      <c r="M200" s="17">
        <v>43343</v>
      </c>
      <c r="N200" s="14">
        <v>33</v>
      </c>
      <c r="O200" s="14">
        <v>1</v>
      </c>
      <c r="P200" s="14"/>
      <c r="Q200" s="14">
        <v>1</v>
      </c>
      <c r="R200" s="14">
        <v>200</v>
      </c>
      <c r="S200" s="15">
        <f t="shared" si="9"/>
        <v>200</v>
      </c>
      <c r="T200" s="14" t="s">
        <v>35</v>
      </c>
      <c r="U200" s="14" t="s">
        <v>36</v>
      </c>
      <c r="V200" s="14"/>
      <c r="W200" s="127" t="str">
        <f t="shared" ref="W200:W263" ca="1" si="10">HYPERLINK(CONCATENATE(LEFT(CELL("nombrearchivo"),FIND(_xlfn.UNICHAR(91),CELL("nombrearchivo"),1)-1),MID(CELL("nombrearchivo"),FIND(_xlfn.UNICHAR(93),CELL("nombrearchivo"),1)+1,30),"\",UPPER($N$6)," ",N200,"\",RIGHT(CELL("nombrearchivo"),4),"CJ",N200,"CP",O200,".pdf"),CONCATENATE(RIGHT(CELL("nombrearchivo"),4),"CJ",N200,"CP",O200))</f>
        <v>2019CJ33CP1</v>
      </c>
    </row>
    <row r="201" spans="1:23" s="31" customFormat="1" ht="33" customHeight="1">
      <c r="A201" s="13">
        <v>195</v>
      </c>
      <c r="B201" s="14" t="s">
        <v>29</v>
      </c>
      <c r="C201" s="14" t="s">
        <v>30</v>
      </c>
      <c r="D201" s="15" t="s">
        <v>2661</v>
      </c>
      <c r="E201" s="15" t="s">
        <v>2662</v>
      </c>
      <c r="F201" s="15" t="s">
        <v>2663</v>
      </c>
      <c r="G201" s="14"/>
      <c r="H201" s="14" t="s">
        <v>2802</v>
      </c>
      <c r="I201" s="14"/>
      <c r="J201" s="14"/>
      <c r="K201" s="14"/>
      <c r="L201" s="17">
        <v>43343</v>
      </c>
      <c r="M201" s="17">
        <v>43343</v>
      </c>
      <c r="N201" s="14">
        <v>33</v>
      </c>
      <c r="O201" s="14">
        <v>2</v>
      </c>
      <c r="P201" s="14"/>
      <c r="Q201" s="14">
        <v>1</v>
      </c>
      <c r="R201" s="14">
        <v>201</v>
      </c>
      <c r="S201" s="15">
        <f t="shared" si="9"/>
        <v>201</v>
      </c>
      <c r="T201" s="14" t="s">
        <v>35</v>
      </c>
      <c r="U201" s="14" t="s">
        <v>36</v>
      </c>
      <c r="V201" s="14"/>
      <c r="W201" s="127" t="str">
        <f t="shared" ca="1" si="10"/>
        <v>2019CJ33CP2</v>
      </c>
    </row>
    <row r="202" spans="1:23" s="31" customFormat="1" ht="33" customHeight="1">
      <c r="A202" s="13">
        <v>196</v>
      </c>
      <c r="B202" s="14" t="s">
        <v>29</v>
      </c>
      <c r="C202" s="14" t="s">
        <v>30</v>
      </c>
      <c r="D202" s="15" t="s">
        <v>2661</v>
      </c>
      <c r="E202" s="15" t="s">
        <v>2662</v>
      </c>
      <c r="F202" s="15" t="s">
        <v>2663</v>
      </c>
      <c r="G202" s="14"/>
      <c r="H202" s="14" t="s">
        <v>2803</v>
      </c>
      <c r="I202" s="14"/>
      <c r="J202" s="14"/>
      <c r="K202" s="14"/>
      <c r="L202" s="17">
        <v>43343</v>
      </c>
      <c r="M202" s="17">
        <v>43343</v>
      </c>
      <c r="N202" s="14">
        <v>33</v>
      </c>
      <c r="O202" s="14">
        <v>3</v>
      </c>
      <c r="P202" s="14"/>
      <c r="Q202" s="14">
        <v>1</v>
      </c>
      <c r="R202" s="14">
        <v>199</v>
      </c>
      <c r="S202" s="15">
        <f t="shared" si="9"/>
        <v>199</v>
      </c>
      <c r="T202" s="14" t="s">
        <v>35</v>
      </c>
      <c r="U202" s="14" t="s">
        <v>36</v>
      </c>
      <c r="V202" s="14"/>
      <c r="W202" s="127" t="str">
        <f t="shared" ca="1" si="10"/>
        <v>2019CJ33CP3</v>
      </c>
    </row>
    <row r="203" spans="1:23" s="31" customFormat="1" ht="33" customHeight="1">
      <c r="A203" s="13">
        <v>197</v>
      </c>
      <c r="B203" s="14" t="s">
        <v>29</v>
      </c>
      <c r="C203" s="14" t="s">
        <v>30</v>
      </c>
      <c r="D203" s="15" t="s">
        <v>2661</v>
      </c>
      <c r="E203" s="15" t="s">
        <v>2662</v>
      </c>
      <c r="F203" s="15" t="s">
        <v>2663</v>
      </c>
      <c r="G203" s="14"/>
      <c r="H203" s="14" t="s">
        <v>2804</v>
      </c>
      <c r="I203" s="14"/>
      <c r="J203" s="14"/>
      <c r="K203" s="14"/>
      <c r="L203" s="17">
        <v>43343</v>
      </c>
      <c r="M203" s="17">
        <v>43343</v>
      </c>
      <c r="N203" s="14">
        <v>33</v>
      </c>
      <c r="O203" s="14">
        <v>4</v>
      </c>
      <c r="P203" s="14"/>
      <c r="Q203" s="14">
        <v>1</v>
      </c>
      <c r="R203" s="14">
        <v>203</v>
      </c>
      <c r="S203" s="15">
        <f t="shared" si="9"/>
        <v>203</v>
      </c>
      <c r="T203" s="14" t="s">
        <v>35</v>
      </c>
      <c r="U203" s="14" t="s">
        <v>36</v>
      </c>
      <c r="V203" s="14"/>
      <c r="W203" s="127" t="str">
        <f t="shared" ca="1" si="10"/>
        <v>2019CJ33CP4</v>
      </c>
    </row>
    <row r="204" spans="1:23" s="31" customFormat="1" ht="33" customHeight="1">
      <c r="A204" s="13">
        <v>198</v>
      </c>
      <c r="B204" s="14" t="s">
        <v>29</v>
      </c>
      <c r="C204" s="14" t="s">
        <v>30</v>
      </c>
      <c r="D204" s="15" t="s">
        <v>2661</v>
      </c>
      <c r="E204" s="15" t="s">
        <v>2662</v>
      </c>
      <c r="F204" s="15" t="s">
        <v>2663</v>
      </c>
      <c r="G204" s="14"/>
      <c r="H204" s="14" t="s">
        <v>2805</v>
      </c>
      <c r="I204" s="14"/>
      <c r="J204" s="14"/>
      <c r="K204" s="14"/>
      <c r="L204" s="17">
        <v>43343</v>
      </c>
      <c r="M204" s="17">
        <v>43343</v>
      </c>
      <c r="N204" s="14">
        <v>33</v>
      </c>
      <c r="O204" s="14">
        <v>5</v>
      </c>
      <c r="P204" s="14"/>
      <c r="Q204" s="14">
        <v>1</v>
      </c>
      <c r="R204" s="14">
        <v>200</v>
      </c>
      <c r="S204" s="15">
        <f t="shared" si="9"/>
        <v>200</v>
      </c>
      <c r="T204" s="14" t="s">
        <v>35</v>
      </c>
      <c r="U204" s="14" t="s">
        <v>36</v>
      </c>
      <c r="V204" s="14"/>
      <c r="W204" s="127" t="str">
        <f t="shared" ca="1" si="10"/>
        <v>2019CJ33CP5</v>
      </c>
    </row>
    <row r="205" spans="1:23" s="31" customFormat="1" ht="33" customHeight="1">
      <c r="A205" s="13">
        <v>199</v>
      </c>
      <c r="B205" s="14" t="s">
        <v>29</v>
      </c>
      <c r="C205" s="14" t="s">
        <v>30</v>
      </c>
      <c r="D205" s="15" t="s">
        <v>2661</v>
      </c>
      <c r="E205" s="15" t="s">
        <v>2662</v>
      </c>
      <c r="F205" s="15" t="s">
        <v>2663</v>
      </c>
      <c r="G205" s="14"/>
      <c r="H205" s="14" t="s">
        <v>2806</v>
      </c>
      <c r="I205" s="14"/>
      <c r="J205" s="14"/>
      <c r="K205" s="14"/>
      <c r="L205" s="17">
        <v>43343</v>
      </c>
      <c r="M205" s="17">
        <v>43343</v>
      </c>
      <c r="N205" s="14">
        <v>33</v>
      </c>
      <c r="O205" s="14">
        <v>6</v>
      </c>
      <c r="P205" s="14"/>
      <c r="Q205" s="14">
        <v>1</v>
      </c>
      <c r="R205" s="14">
        <v>200</v>
      </c>
      <c r="S205" s="15">
        <f t="shared" si="9"/>
        <v>200</v>
      </c>
      <c r="T205" s="14" t="s">
        <v>35</v>
      </c>
      <c r="U205" s="14" t="s">
        <v>36</v>
      </c>
      <c r="V205" s="14"/>
      <c r="W205" s="127" t="str">
        <f t="shared" ca="1" si="10"/>
        <v>2019CJ33CP6</v>
      </c>
    </row>
    <row r="206" spans="1:23" s="31" customFormat="1" ht="33" customHeight="1">
      <c r="A206" s="13">
        <v>200</v>
      </c>
      <c r="B206" s="14" t="s">
        <v>29</v>
      </c>
      <c r="C206" s="14" t="s">
        <v>30</v>
      </c>
      <c r="D206" s="15" t="s">
        <v>2661</v>
      </c>
      <c r="E206" s="15" t="s">
        <v>2662</v>
      </c>
      <c r="F206" s="15" t="s">
        <v>2663</v>
      </c>
      <c r="G206" s="14"/>
      <c r="H206" s="14" t="s">
        <v>2807</v>
      </c>
      <c r="I206" s="14"/>
      <c r="J206" s="14"/>
      <c r="K206" s="14"/>
      <c r="L206" s="17">
        <v>43343</v>
      </c>
      <c r="M206" s="17">
        <v>43343</v>
      </c>
      <c r="N206" s="14">
        <v>34</v>
      </c>
      <c r="O206" s="14">
        <v>1</v>
      </c>
      <c r="P206" s="14"/>
      <c r="Q206" s="14">
        <v>1</v>
      </c>
      <c r="R206" s="14">
        <v>201</v>
      </c>
      <c r="S206" s="15">
        <f t="shared" si="9"/>
        <v>201</v>
      </c>
      <c r="T206" s="14" t="s">
        <v>35</v>
      </c>
      <c r="U206" s="14" t="s">
        <v>36</v>
      </c>
      <c r="V206" s="14"/>
      <c r="W206" s="127" t="str">
        <f t="shared" ca="1" si="10"/>
        <v>2019CJ34CP1</v>
      </c>
    </row>
    <row r="207" spans="1:23" s="31" customFormat="1" ht="33" customHeight="1">
      <c r="A207" s="13">
        <v>201</v>
      </c>
      <c r="B207" s="14" t="s">
        <v>29</v>
      </c>
      <c r="C207" s="14" t="s">
        <v>30</v>
      </c>
      <c r="D207" s="15" t="s">
        <v>2661</v>
      </c>
      <c r="E207" s="15" t="s">
        <v>2662</v>
      </c>
      <c r="F207" s="15" t="s">
        <v>2663</v>
      </c>
      <c r="G207" s="14"/>
      <c r="H207" s="14" t="s">
        <v>2808</v>
      </c>
      <c r="I207" s="14"/>
      <c r="J207" s="14"/>
      <c r="K207" s="14"/>
      <c r="L207" s="17">
        <v>43343</v>
      </c>
      <c r="M207" s="17">
        <v>43343</v>
      </c>
      <c r="N207" s="14">
        <v>34</v>
      </c>
      <c r="O207" s="14">
        <v>2</v>
      </c>
      <c r="P207" s="14"/>
      <c r="Q207" s="14">
        <v>1</v>
      </c>
      <c r="R207" s="14">
        <v>196</v>
      </c>
      <c r="S207" s="15">
        <f t="shared" si="9"/>
        <v>196</v>
      </c>
      <c r="T207" s="14" t="s">
        <v>35</v>
      </c>
      <c r="U207" s="14" t="s">
        <v>36</v>
      </c>
      <c r="V207" s="14"/>
      <c r="W207" s="127" t="str">
        <f t="shared" ca="1" si="10"/>
        <v>2019CJ34CP2</v>
      </c>
    </row>
    <row r="208" spans="1:23" s="31" customFormat="1" ht="33" customHeight="1">
      <c r="A208" s="13">
        <v>202</v>
      </c>
      <c r="B208" s="14" t="s">
        <v>29</v>
      </c>
      <c r="C208" s="14" t="s">
        <v>30</v>
      </c>
      <c r="D208" s="15" t="s">
        <v>2661</v>
      </c>
      <c r="E208" s="15" t="s">
        <v>2662</v>
      </c>
      <c r="F208" s="15" t="s">
        <v>2663</v>
      </c>
      <c r="G208" s="14"/>
      <c r="H208" s="14" t="s">
        <v>2809</v>
      </c>
      <c r="I208" s="14"/>
      <c r="J208" s="14"/>
      <c r="K208" s="14"/>
      <c r="L208" s="17">
        <v>43343</v>
      </c>
      <c r="M208" s="17">
        <v>43343</v>
      </c>
      <c r="N208" s="14">
        <v>34</v>
      </c>
      <c r="O208" s="14">
        <v>3</v>
      </c>
      <c r="P208" s="14"/>
      <c r="Q208" s="14">
        <v>1</v>
      </c>
      <c r="R208" s="14">
        <v>202</v>
      </c>
      <c r="S208" s="15">
        <f t="shared" si="9"/>
        <v>202</v>
      </c>
      <c r="T208" s="14" t="s">
        <v>35</v>
      </c>
      <c r="U208" s="14" t="s">
        <v>36</v>
      </c>
      <c r="V208" s="14"/>
      <c r="W208" s="127" t="str">
        <f t="shared" ca="1" si="10"/>
        <v>2019CJ34CP3</v>
      </c>
    </row>
    <row r="209" spans="1:23" s="31" customFormat="1" ht="33" customHeight="1">
      <c r="A209" s="13">
        <v>203</v>
      </c>
      <c r="B209" s="14" t="s">
        <v>29</v>
      </c>
      <c r="C209" s="14" t="s">
        <v>30</v>
      </c>
      <c r="D209" s="15" t="s">
        <v>2661</v>
      </c>
      <c r="E209" s="15" t="s">
        <v>2662</v>
      </c>
      <c r="F209" s="15" t="s">
        <v>2663</v>
      </c>
      <c r="G209" s="14"/>
      <c r="H209" s="14" t="s">
        <v>2810</v>
      </c>
      <c r="I209" s="14"/>
      <c r="J209" s="14"/>
      <c r="K209" s="14"/>
      <c r="L209" s="17">
        <v>43343</v>
      </c>
      <c r="M209" s="17">
        <v>43346</v>
      </c>
      <c r="N209" s="14">
        <v>34</v>
      </c>
      <c r="O209" s="14">
        <v>4</v>
      </c>
      <c r="P209" s="14"/>
      <c r="Q209" s="14">
        <v>1</v>
      </c>
      <c r="R209" s="14">
        <v>202</v>
      </c>
      <c r="S209" s="15">
        <f t="shared" si="9"/>
        <v>202</v>
      </c>
      <c r="T209" s="14" t="s">
        <v>35</v>
      </c>
      <c r="U209" s="14" t="s">
        <v>36</v>
      </c>
      <c r="V209" s="14"/>
      <c r="W209" s="127" t="str">
        <f t="shared" ca="1" si="10"/>
        <v>2019CJ34CP4</v>
      </c>
    </row>
    <row r="210" spans="1:23" s="31" customFormat="1" ht="33" customHeight="1">
      <c r="A210" s="13">
        <v>204</v>
      </c>
      <c r="B210" s="14" t="s">
        <v>29</v>
      </c>
      <c r="C210" s="14" t="s">
        <v>30</v>
      </c>
      <c r="D210" s="15" t="s">
        <v>2661</v>
      </c>
      <c r="E210" s="15" t="s">
        <v>2662</v>
      </c>
      <c r="F210" s="15" t="s">
        <v>2663</v>
      </c>
      <c r="G210" s="14"/>
      <c r="H210" s="14" t="s">
        <v>2811</v>
      </c>
      <c r="I210" s="14"/>
      <c r="J210" s="14"/>
      <c r="K210" s="14"/>
      <c r="L210" s="17">
        <v>43346</v>
      </c>
      <c r="M210" s="17">
        <v>43346</v>
      </c>
      <c r="N210" s="14">
        <v>34</v>
      </c>
      <c r="O210" s="14">
        <v>5</v>
      </c>
      <c r="P210" s="14"/>
      <c r="Q210" s="14">
        <v>1</v>
      </c>
      <c r="R210" s="14">
        <v>186</v>
      </c>
      <c r="S210" s="15">
        <f t="shared" si="9"/>
        <v>186</v>
      </c>
      <c r="T210" s="14" t="s">
        <v>35</v>
      </c>
      <c r="U210" s="14" t="s">
        <v>36</v>
      </c>
      <c r="V210" s="14"/>
      <c r="W210" s="127" t="str">
        <f t="shared" ca="1" si="10"/>
        <v>2019CJ34CP5</v>
      </c>
    </row>
    <row r="211" spans="1:23" s="31" customFormat="1" ht="33" customHeight="1">
      <c r="A211" s="13">
        <v>205</v>
      </c>
      <c r="B211" s="14" t="s">
        <v>29</v>
      </c>
      <c r="C211" s="14" t="s">
        <v>30</v>
      </c>
      <c r="D211" s="15" t="s">
        <v>2661</v>
      </c>
      <c r="E211" s="15" t="s">
        <v>2662</v>
      </c>
      <c r="F211" s="15" t="s">
        <v>2663</v>
      </c>
      <c r="G211" s="14"/>
      <c r="H211" s="14">
        <v>273511418</v>
      </c>
      <c r="I211" s="14"/>
      <c r="J211" s="14"/>
      <c r="K211" s="14"/>
      <c r="L211" s="17">
        <v>43347</v>
      </c>
      <c r="M211" s="17">
        <v>43347</v>
      </c>
      <c r="N211" s="14">
        <v>34</v>
      </c>
      <c r="O211" s="14">
        <v>6</v>
      </c>
      <c r="P211" s="14"/>
      <c r="Q211" s="14">
        <v>1</v>
      </c>
      <c r="R211" s="14">
        <v>121</v>
      </c>
      <c r="S211" s="15">
        <f t="shared" si="9"/>
        <v>121</v>
      </c>
      <c r="T211" s="14" t="s">
        <v>35</v>
      </c>
      <c r="U211" s="14" t="s">
        <v>36</v>
      </c>
      <c r="V211" s="14"/>
      <c r="W211" s="127" t="str">
        <f t="shared" ca="1" si="10"/>
        <v>2019CJ34CP6</v>
      </c>
    </row>
    <row r="212" spans="1:23" s="31" customFormat="1" ht="33" customHeight="1">
      <c r="A212" s="13">
        <v>206</v>
      </c>
      <c r="B212" s="14" t="s">
        <v>29</v>
      </c>
      <c r="C212" s="14" t="s">
        <v>30</v>
      </c>
      <c r="D212" s="15" t="s">
        <v>2661</v>
      </c>
      <c r="E212" s="15" t="s">
        <v>2662</v>
      </c>
      <c r="F212" s="15" t="s">
        <v>2663</v>
      </c>
      <c r="G212" s="14"/>
      <c r="H212" s="14" t="s">
        <v>2812</v>
      </c>
      <c r="I212" s="14"/>
      <c r="J212" s="14"/>
      <c r="K212" s="14"/>
      <c r="L212" s="17">
        <v>43347</v>
      </c>
      <c r="M212" s="17">
        <v>43347</v>
      </c>
      <c r="N212" s="14">
        <v>35</v>
      </c>
      <c r="O212" s="14">
        <v>1</v>
      </c>
      <c r="P212" s="14"/>
      <c r="Q212" s="14">
        <v>1</v>
      </c>
      <c r="R212" s="14">
        <v>203</v>
      </c>
      <c r="S212" s="15">
        <f t="shared" si="9"/>
        <v>203</v>
      </c>
      <c r="T212" s="14" t="s">
        <v>35</v>
      </c>
      <c r="U212" s="14" t="s">
        <v>36</v>
      </c>
      <c r="V212" s="14"/>
      <c r="W212" s="127" t="str">
        <f t="shared" ca="1" si="10"/>
        <v>2019CJ35CP1</v>
      </c>
    </row>
    <row r="213" spans="1:23" s="31" customFormat="1" ht="33" customHeight="1">
      <c r="A213" s="13">
        <v>207</v>
      </c>
      <c r="B213" s="14" t="s">
        <v>29</v>
      </c>
      <c r="C213" s="14" t="s">
        <v>30</v>
      </c>
      <c r="D213" s="15" t="s">
        <v>2661</v>
      </c>
      <c r="E213" s="15" t="s">
        <v>2662</v>
      </c>
      <c r="F213" s="15" t="s">
        <v>2663</v>
      </c>
      <c r="G213" s="14"/>
      <c r="H213" s="14" t="s">
        <v>2813</v>
      </c>
      <c r="I213" s="14"/>
      <c r="J213" s="14"/>
      <c r="K213" s="14"/>
      <c r="L213" s="17">
        <v>43347</v>
      </c>
      <c r="M213" s="17">
        <v>43342</v>
      </c>
      <c r="N213" s="14">
        <v>35</v>
      </c>
      <c r="O213" s="14">
        <v>2</v>
      </c>
      <c r="P213" s="14"/>
      <c r="Q213" s="14">
        <v>1</v>
      </c>
      <c r="R213" s="14">
        <v>106</v>
      </c>
      <c r="S213" s="15">
        <f t="shared" si="9"/>
        <v>106</v>
      </c>
      <c r="T213" s="14" t="s">
        <v>35</v>
      </c>
      <c r="U213" s="14" t="s">
        <v>36</v>
      </c>
      <c r="V213" s="14"/>
      <c r="W213" s="127" t="str">
        <f t="shared" ca="1" si="10"/>
        <v>2019CJ35CP2</v>
      </c>
    </row>
    <row r="214" spans="1:23" s="31" customFormat="1" ht="33" customHeight="1">
      <c r="A214" s="13">
        <v>208</v>
      </c>
      <c r="B214" s="14" t="s">
        <v>29</v>
      </c>
      <c r="C214" s="14" t="s">
        <v>30</v>
      </c>
      <c r="D214" s="15" t="s">
        <v>2661</v>
      </c>
      <c r="E214" s="15" t="s">
        <v>2662</v>
      </c>
      <c r="F214" s="15" t="s">
        <v>2663</v>
      </c>
      <c r="G214" s="14"/>
      <c r="H214" s="14" t="s">
        <v>2814</v>
      </c>
      <c r="I214" s="14"/>
      <c r="J214" s="14"/>
      <c r="K214" s="14"/>
      <c r="L214" s="17">
        <v>43348</v>
      </c>
      <c r="M214" s="17">
        <v>43349</v>
      </c>
      <c r="N214" s="14">
        <v>35</v>
      </c>
      <c r="O214" s="14">
        <v>3</v>
      </c>
      <c r="P214" s="14"/>
      <c r="Q214" s="14">
        <v>1</v>
      </c>
      <c r="R214" s="14">
        <v>194</v>
      </c>
      <c r="S214" s="15">
        <f t="shared" si="9"/>
        <v>194</v>
      </c>
      <c r="T214" s="14" t="s">
        <v>35</v>
      </c>
      <c r="U214" s="14" t="s">
        <v>36</v>
      </c>
      <c r="V214" s="14"/>
      <c r="W214" s="127" t="str">
        <f t="shared" ca="1" si="10"/>
        <v>2019CJ35CP3</v>
      </c>
    </row>
    <row r="215" spans="1:23" s="31" customFormat="1" ht="33" customHeight="1">
      <c r="A215" s="13">
        <v>209</v>
      </c>
      <c r="B215" s="14" t="s">
        <v>29</v>
      </c>
      <c r="C215" s="14" t="s">
        <v>30</v>
      </c>
      <c r="D215" s="15" t="s">
        <v>2661</v>
      </c>
      <c r="E215" s="15" t="s">
        <v>2662</v>
      </c>
      <c r="F215" s="15" t="s">
        <v>2663</v>
      </c>
      <c r="G215" s="14"/>
      <c r="H215" s="14" t="s">
        <v>2815</v>
      </c>
      <c r="I215" s="14"/>
      <c r="J215" s="14"/>
      <c r="K215" s="14"/>
      <c r="L215" s="17">
        <v>43349</v>
      </c>
      <c r="M215" s="17">
        <v>43349</v>
      </c>
      <c r="N215" s="14">
        <v>35</v>
      </c>
      <c r="O215" s="14">
        <v>4</v>
      </c>
      <c r="P215" s="14"/>
      <c r="Q215" s="14">
        <v>1</v>
      </c>
      <c r="R215" s="14">
        <v>196</v>
      </c>
      <c r="S215" s="15">
        <f t="shared" si="9"/>
        <v>196</v>
      </c>
      <c r="T215" s="14" t="s">
        <v>35</v>
      </c>
      <c r="U215" s="14" t="s">
        <v>36</v>
      </c>
      <c r="V215" s="14"/>
      <c r="W215" s="127" t="str">
        <f t="shared" ca="1" si="10"/>
        <v>2019CJ35CP4</v>
      </c>
    </row>
    <row r="216" spans="1:23" s="31" customFormat="1" ht="33" customHeight="1">
      <c r="A216" s="13">
        <v>210</v>
      </c>
      <c r="B216" s="14" t="s">
        <v>29</v>
      </c>
      <c r="C216" s="14" t="s">
        <v>30</v>
      </c>
      <c r="D216" s="15" t="s">
        <v>2661</v>
      </c>
      <c r="E216" s="15" t="s">
        <v>2662</v>
      </c>
      <c r="F216" s="15" t="s">
        <v>2663</v>
      </c>
      <c r="G216" s="14"/>
      <c r="H216" s="14" t="s">
        <v>2816</v>
      </c>
      <c r="I216" s="14"/>
      <c r="J216" s="14"/>
      <c r="K216" s="14"/>
      <c r="L216" s="17">
        <v>43349</v>
      </c>
      <c r="M216" s="17">
        <v>43349</v>
      </c>
      <c r="N216" s="14">
        <v>35</v>
      </c>
      <c r="O216" s="14">
        <v>5</v>
      </c>
      <c r="P216" s="14"/>
      <c r="Q216" s="14">
        <v>1</v>
      </c>
      <c r="R216" s="14">
        <v>46</v>
      </c>
      <c r="S216" s="15">
        <f t="shared" si="9"/>
        <v>46</v>
      </c>
      <c r="T216" s="14" t="s">
        <v>35</v>
      </c>
      <c r="U216" s="14" t="s">
        <v>36</v>
      </c>
      <c r="V216" s="14"/>
      <c r="W216" s="127" t="str">
        <f t="shared" ca="1" si="10"/>
        <v>2019CJ35CP5</v>
      </c>
    </row>
    <row r="217" spans="1:23" s="31" customFormat="1" ht="33" customHeight="1">
      <c r="A217" s="13">
        <v>211</v>
      </c>
      <c r="B217" s="14" t="s">
        <v>29</v>
      </c>
      <c r="C217" s="14" t="s">
        <v>30</v>
      </c>
      <c r="D217" s="15" t="s">
        <v>2661</v>
      </c>
      <c r="E217" s="15" t="s">
        <v>2662</v>
      </c>
      <c r="F217" s="15" t="s">
        <v>2663</v>
      </c>
      <c r="G217" s="14"/>
      <c r="H217" s="14">
        <v>278176418</v>
      </c>
      <c r="I217" s="14"/>
      <c r="J217" s="14"/>
      <c r="K217" s="14"/>
      <c r="L217" s="17">
        <v>43349</v>
      </c>
      <c r="M217" s="17">
        <v>43349</v>
      </c>
      <c r="N217" s="14">
        <v>35</v>
      </c>
      <c r="O217" s="14">
        <v>6</v>
      </c>
      <c r="P217" s="14" t="s">
        <v>186</v>
      </c>
      <c r="Q217" s="14">
        <v>1</v>
      </c>
      <c r="R217" s="14">
        <v>200</v>
      </c>
      <c r="S217" s="15">
        <f t="shared" si="9"/>
        <v>200</v>
      </c>
      <c r="T217" s="14" t="s">
        <v>35</v>
      </c>
      <c r="U217" s="14" t="s">
        <v>36</v>
      </c>
      <c r="V217" s="14"/>
      <c r="W217" s="127" t="str">
        <f t="shared" ca="1" si="10"/>
        <v>2019CJ35CP6</v>
      </c>
    </row>
    <row r="218" spans="1:23" s="31" customFormat="1" ht="33" customHeight="1">
      <c r="A218" s="13">
        <v>212</v>
      </c>
      <c r="B218" s="14" t="s">
        <v>29</v>
      </c>
      <c r="C218" s="14" t="s">
        <v>30</v>
      </c>
      <c r="D218" s="15" t="s">
        <v>2661</v>
      </c>
      <c r="E218" s="15" t="s">
        <v>2662</v>
      </c>
      <c r="F218" s="15" t="s">
        <v>2663</v>
      </c>
      <c r="G218" s="14"/>
      <c r="H218" s="14">
        <v>278176418</v>
      </c>
      <c r="I218" s="14"/>
      <c r="J218" s="14"/>
      <c r="K218" s="14"/>
      <c r="L218" s="17">
        <v>43349</v>
      </c>
      <c r="M218" s="17">
        <v>43349</v>
      </c>
      <c r="N218" s="14">
        <v>36</v>
      </c>
      <c r="O218" s="14">
        <v>1</v>
      </c>
      <c r="P218" s="14" t="s">
        <v>187</v>
      </c>
      <c r="Q218" s="14">
        <v>201</v>
      </c>
      <c r="R218" s="14">
        <v>400</v>
      </c>
      <c r="S218" s="15">
        <f t="shared" si="9"/>
        <v>200</v>
      </c>
      <c r="T218" s="14" t="s">
        <v>35</v>
      </c>
      <c r="U218" s="14" t="s">
        <v>36</v>
      </c>
      <c r="V218" s="14"/>
      <c r="W218" s="127" t="str">
        <f t="shared" ca="1" si="10"/>
        <v>2019CJ36CP1</v>
      </c>
    </row>
    <row r="219" spans="1:23" s="31" customFormat="1" ht="33" customHeight="1">
      <c r="A219" s="13">
        <v>213</v>
      </c>
      <c r="B219" s="14" t="s">
        <v>29</v>
      </c>
      <c r="C219" s="14" t="s">
        <v>30</v>
      </c>
      <c r="D219" s="15" t="s">
        <v>2661</v>
      </c>
      <c r="E219" s="15" t="s">
        <v>2662</v>
      </c>
      <c r="F219" s="15" t="s">
        <v>2663</v>
      </c>
      <c r="G219" s="14"/>
      <c r="H219" s="14">
        <v>278176418</v>
      </c>
      <c r="I219" s="14"/>
      <c r="J219" s="14"/>
      <c r="K219" s="14"/>
      <c r="L219" s="17">
        <v>43349</v>
      </c>
      <c r="M219" s="17">
        <v>43349</v>
      </c>
      <c r="N219" s="14">
        <v>36</v>
      </c>
      <c r="O219" s="14">
        <v>2</v>
      </c>
      <c r="P219" s="14" t="s">
        <v>188</v>
      </c>
      <c r="Q219" s="14">
        <v>401</v>
      </c>
      <c r="R219" s="14">
        <v>600</v>
      </c>
      <c r="S219" s="15">
        <f t="shared" si="9"/>
        <v>200</v>
      </c>
      <c r="T219" s="14" t="s">
        <v>35</v>
      </c>
      <c r="U219" s="14" t="s">
        <v>36</v>
      </c>
      <c r="V219" s="14"/>
      <c r="W219" s="127" t="str">
        <f t="shared" ca="1" si="10"/>
        <v>2019CJ36CP2</v>
      </c>
    </row>
    <row r="220" spans="1:23" s="31" customFormat="1" ht="33" customHeight="1">
      <c r="A220" s="13">
        <v>214</v>
      </c>
      <c r="B220" s="14" t="s">
        <v>29</v>
      </c>
      <c r="C220" s="14" t="s">
        <v>30</v>
      </c>
      <c r="D220" s="15" t="s">
        <v>2661</v>
      </c>
      <c r="E220" s="15" t="s">
        <v>2662</v>
      </c>
      <c r="F220" s="15" t="s">
        <v>2663</v>
      </c>
      <c r="G220" s="14"/>
      <c r="H220" s="14">
        <v>278176418</v>
      </c>
      <c r="I220" s="14"/>
      <c r="J220" s="14"/>
      <c r="K220" s="14"/>
      <c r="L220" s="17">
        <v>43349</v>
      </c>
      <c r="M220" s="17">
        <v>43349</v>
      </c>
      <c r="N220" s="14">
        <v>36</v>
      </c>
      <c r="O220" s="14">
        <v>3</v>
      </c>
      <c r="P220" s="14" t="s">
        <v>189</v>
      </c>
      <c r="Q220" s="14">
        <v>601</v>
      </c>
      <c r="R220" s="14">
        <v>643</v>
      </c>
      <c r="S220" s="15">
        <f t="shared" si="9"/>
        <v>43</v>
      </c>
      <c r="T220" s="14" t="s">
        <v>35</v>
      </c>
      <c r="U220" s="14" t="s">
        <v>36</v>
      </c>
      <c r="V220" s="14"/>
      <c r="W220" s="127" t="str">
        <f t="shared" ca="1" si="10"/>
        <v>2019CJ36CP3</v>
      </c>
    </row>
    <row r="221" spans="1:23" s="31" customFormat="1" ht="33" customHeight="1">
      <c r="A221" s="13">
        <v>215</v>
      </c>
      <c r="B221" s="14" t="s">
        <v>29</v>
      </c>
      <c r="C221" s="14" t="s">
        <v>30</v>
      </c>
      <c r="D221" s="15" t="s">
        <v>2661</v>
      </c>
      <c r="E221" s="15" t="s">
        <v>2662</v>
      </c>
      <c r="F221" s="15" t="s">
        <v>2663</v>
      </c>
      <c r="G221" s="14"/>
      <c r="H221" s="14" t="s">
        <v>2817</v>
      </c>
      <c r="I221" s="14"/>
      <c r="J221" s="14"/>
      <c r="K221" s="14"/>
      <c r="L221" s="17">
        <v>43349</v>
      </c>
      <c r="M221" s="17">
        <v>43350</v>
      </c>
      <c r="N221" s="14">
        <v>36</v>
      </c>
      <c r="O221" s="14">
        <v>4</v>
      </c>
      <c r="P221" s="14"/>
      <c r="Q221" s="14">
        <v>1</v>
      </c>
      <c r="R221" s="14">
        <v>119</v>
      </c>
      <c r="S221" s="15">
        <f t="shared" si="9"/>
        <v>119</v>
      </c>
      <c r="T221" s="14" t="s">
        <v>35</v>
      </c>
      <c r="U221" s="14" t="s">
        <v>36</v>
      </c>
      <c r="V221" s="14"/>
      <c r="W221" s="127" t="str">
        <f t="shared" ca="1" si="10"/>
        <v>2019CJ36CP4</v>
      </c>
    </row>
    <row r="222" spans="1:23" s="31" customFormat="1" ht="33" customHeight="1">
      <c r="A222" s="13">
        <v>216</v>
      </c>
      <c r="B222" s="14" t="s">
        <v>29</v>
      </c>
      <c r="C222" s="14" t="s">
        <v>30</v>
      </c>
      <c r="D222" s="15" t="s">
        <v>2661</v>
      </c>
      <c r="E222" s="15" t="s">
        <v>2662</v>
      </c>
      <c r="F222" s="15" t="s">
        <v>2663</v>
      </c>
      <c r="G222" s="14"/>
      <c r="H222" s="14">
        <v>278963818</v>
      </c>
      <c r="I222" s="14"/>
      <c r="J222" s="14"/>
      <c r="K222" s="14"/>
      <c r="L222" s="17">
        <v>43350</v>
      </c>
      <c r="M222" s="17">
        <v>43350</v>
      </c>
      <c r="N222" s="14">
        <v>36</v>
      </c>
      <c r="O222" s="14">
        <v>5</v>
      </c>
      <c r="P222" s="14" t="s">
        <v>125</v>
      </c>
      <c r="Q222" s="14">
        <v>1</v>
      </c>
      <c r="R222" s="14">
        <v>200</v>
      </c>
      <c r="S222" s="15">
        <f t="shared" si="9"/>
        <v>200</v>
      </c>
      <c r="T222" s="14" t="s">
        <v>35</v>
      </c>
      <c r="U222" s="14" t="s">
        <v>36</v>
      </c>
      <c r="V222" s="14"/>
      <c r="W222" s="127" t="str">
        <f t="shared" ca="1" si="10"/>
        <v>2019CJ36CP5</v>
      </c>
    </row>
    <row r="223" spans="1:23" s="31" customFormat="1" ht="33" customHeight="1">
      <c r="A223" s="13">
        <v>217</v>
      </c>
      <c r="B223" s="14" t="s">
        <v>29</v>
      </c>
      <c r="C223" s="14" t="s">
        <v>30</v>
      </c>
      <c r="D223" s="15" t="s">
        <v>2661</v>
      </c>
      <c r="E223" s="15" t="s">
        <v>2662</v>
      </c>
      <c r="F223" s="15" t="s">
        <v>2663</v>
      </c>
      <c r="G223" s="14"/>
      <c r="H223" s="14">
        <v>278963818</v>
      </c>
      <c r="I223" s="14"/>
      <c r="J223" s="14"/>
      <c r="K223" s="14"/>
      <c r="L223" s="17">
        <v>43350</v>
      </c>
      <c r="M223" s="17">
        <v>43350</v>
      </c>
      <c r="N223" s="14">
        <v>36</v>
      </c>
      <c r="O223" s="14">
        <v>6</v>
      </c>
      <c r="P223" s="14" t="s">
        <v>126</v>
      </c>
      <c r="Q223" s="14">
        <v>201</v>
      </c>
      <c r="R223" s="14">
        <v>293</v>
      </c>
      <c r="S223" s="15">
        <f t="shared" ref="S223:S231" si="11">R223-Q223+1</f>
        <v>93</v>
      </c>
      <c r="T223" s="14" t="s">
        <v>35</v>
      </c>
      <c r="U223" s="14" t="s">
        <v>36</v>
      </c>
      <c r="V223" s="14"/>
      <c r="W223" s="127" t="str">
        <f t="shared" ca="1" si="10"/>
        <v>2019CJ36CP6</v>
      </c>
    </row>
    <row r="224" spans="1:23" s="31" customFormat="1" ht="33" customHeight="1">
      <c r="A224" s="13">
        <v>218</v>
      </c>
      <c r="B224" s="14" t="s">
        <v>29</v>
      </c>
      <c r="C224" s="14" t="s">
        <v>30</v>
      </c>
      <c r="D224" s="15" t="s">
        <v>2661</v>
      </c>
      <c r="E224" s="15" t="s">
        <v>2662</v>
      </c>
      <c r="F224" s="15" t="s">
        <v>2663</v>
      </c>
      <c r="G224" s="14"/>
      <c r="H224" s="14" t="s">
        <v>2818</v>
      </c>
      <c r="I224" s="14"/>
      <c r="J224" s="14"/>
      <c r="K224" s="14"/>
      <c r="L224" s="17">
        <v>43350</v>
      </c>
      <c r="M224" s="17">
        <v>43350</v>
      </c>
      <c r="N224" s="14">
        <v>37</v>
      </c>
      <c r="O224" s="14">
        <v>1</v>
      </c>
      <c r="P224" s="14"/>
      <c r="Q224" s="14">
        <v>1</v>
      </c>
      <c r="R224" s="14">
        <v>200</v>
      </c>
      <c r="S224" s="15">
        <f t="shared" si="11"/>
        <v>200</v>
      </c>
      <c r="T224" s="14" t="s">
        <v>35</v>
      </c>
      <c r="U224" s="14" t="s">
        <v>36</v>
      </c>
      <c r="V224" s="14"/>
      <c r="W224" s="127" t="str">
        <f t="shared" ca="1" si="10"/>
        <v>2019CJ37CP1</v>
      </c>
    </row>
    <row r="225" spans="1:23" s="31" customFormat="1" ht="33" customHeight="1">
      <c r="A225" s="13">
        <v>219</v>
      </c>
      <c r="B225" s="14" t="s">
        <v>29</v>
      </c>
      <c r="C225" s="14" t="s">
        <v>30</v>
      </c>
      <c r="D225" s="15" t="s">
        <v>2661</v>
      </c>
      <c r="E225" s="15" t="s">
        <v>2662</v>
      </c>
      <c r="F225" s="15" t="s">
        <v>2663</v>
      </c>
      <c r="G225" s="14"/>
      <c r="H225" s="14" t="s">
        <v>2819</v>
      </c>
      <c r="I225" s="14"/>
      <c r="J225" s="14"/>
      <c r="K225" s="14"/>
      <c r="L225" s="17">
        <v>43350</v>
      </c>
      <c r="M225" s="17">
        <v>43350</v>
      </c>
      <c r="N225" s="14">
        <v>37</v>
      </c>
      <c r="O225" s="14">
        <v>2</v>
      </c>
      <c r="P225" s="14"/>
      <c r="Q225" s="14">
        <v>1</v>
      </c>
      <c r="R225" s="14">
        <v>167</v>
      </c>
      <c r="S225" s="15">
        <f t="shared" si="11"/>
        <v>167</v>
      </c>
      <c r="T225" s="14" t="s">
        <v>35</v>
      </c>
      <c r="U225" s="14" t="s">
        <v>36</v>
      </c>
      <c r="V225" s="14"/>
      <c r="W225" s="127" t="str">
        <f t="shared" ca="1" si="10"/>
        <v>2019CJ37CP2</v>
      </c>
    </row>
    <row r="226" spans="1:23" s="31" customFormat="1" ht="33" customHeight="1">
      <c r="A226" s="13">
        <v>220</v>
      </c>
      <c r="B226" s="14" t="s">
        <v>29</v>
      </c>
      <c r="C226" s="14" t="s">
        <v>30</v>
      </c>
      <c r="D226" s="15" t="s">
        <v>2661</v>
      </c>
      <c r="E226" s="15" t="s">
        <v>2662</v>
      </c>
      <c r="F226" s="15" t="s">
        <v>2663</v>
      </c>
      <c r="G226" s="14"/>
      <c r="H226" s="14" t="s">
        <v>2820</v>
      </c>
      <c r="I226" s="14"/>
      <c r="J226" s="14"/>
      <c r="K226" s="14"/>
      <c r="L226" s="17">
        <v>43350</v>
      </c>
      <c r="M226" s="17">
        <v>43350</v>
      </c>
      <c r="N226" s="14">
        <v>37</v>
      </c>
      <c r="O226" s="14">
        <v>3</v>
      </c>
      <c r="P226" s="14"/>
      <c r="Q226" s="14">
        <v>1</v>
      </c>
      <c r="R226" s="14">
        <v>208</v>
      </c>
      <c r="S226" s="15">
        <f t="shared" si="11"/>
        <v>208</v>
      </c>
      <c r="T226" s="14" t="s">
        <v>35</v>
      </c>
      <c r="U226" s="14" t="s">
        <v>36</v>
      </c>
      <c r="V226" s="14"/>
      <c r="W226" s="127" t="str">
        <f t="shared" ca="1" si="10"/>
        <v>2019CJ37CP3</v>
      </c>
    </row>
    <row r="227" spans="1:23" s="31" customFormat="1" ht="33" customHeight="1">
      <c r="A227" s="13">
        <v>221</v>
      </c>
      <c r="B227" s="14" t="s">
        <v>29</v>
      </c>
      <c r="C227" s="14" t="s">
        <v>30</v>
      </c>
      <c r="D227" s="15" t="s">
        <v>2661</v>
      </c>
      <c r="E227" s="15" t="s">
        <v>2662</v>
      </c>
      <c r="F227" s="15" t="s">
        <v>2663</v>
      </c>
      <c r="G227" s="14"/>
      <c r="H227" s="14" t="s">
        <v>2821</v>
      </c>
      <c r="I227" s="14"/>
      <c r="J227" s="14"/>
      <c r="K227" s="14"/>
      <c r="L227" s="17">
        <v>43353</v>
      </c>
      <c r="M227" s="17">
        <v>43354</v>
      </c>
      <c r="N227" s="14">
        <v>37</v>
      </c>
      <c r="O227" s="14">
        <v>4</v>
      </c>
      <c r="P227" s="14"/>
      <c r="Q227" s="14">
        <v>1</v>
      </c>
      <c r="R227" s="14">
        <v>188</v>
      </c>
      <c r="S227" s="15">
        <f t="shared" si="11"/>
        <v>188</v>
      </c>
      <c r="T227" s="14" t="s">
        <v>35</v>
      </c>
      <c r="U227" s="14" t="s">
        <v>36</v>
      </c>
      <c r="V227" s="14"/>
      <c r="W227" s="127" t="str">
        <f t="shared" ca="1" si="10"/>
        <v>2019CJ37CP4</v>
      </c>
    </row>
    <row r="228" spans="1:23" s="31" customFormat="1" ht="33" customHeight="1">
      <c r="A228" s="13">
        <v>222</v>
      </c>
      <c r="B228" s="14" t="s">
        <v>29</v>
      </c>
      <c r="C228" s="14" t="s">
        <v>30</v>
      </c>
      <c r="D228" s="15" t="s">
        <v>2661</v>
      </c>
      <c r="E228" s="15" t="s">
        <v>2662</v>
      </c>
      <c r="F228" s="15" t="s">
        <v>2663</v>
      </c>
      <c r="G228" s="14"/>
      <c r="H228" s="14" t="s">
        <v>2822</v>
      </c>
      <c r="I228" s="14"/>
      <c r="J228" s="14"/>
      <c r="K228" s="14"/>
      <c r="L228" s="17">
        <v>43354</v>
      </c>
      <c r="M228" s="17">
        <v>43354</v>
      </c>
      <c r="N228" s="14">
        <v>37</v>
      </c>
      <c r="O228" s="14">
        <v>5</v>
      </c>
      <c r="P228" s="14"/>
      <c r="Q228" s="14">
        <v>1</v>
      </c>
      <c r="R228" s="14">
        <v>196</v>
      </c>
      <c r="S228" s="15">
        <f t="shared" si="11"/>
        <v>196</v>
      </c>
      <c r="T228" s="14" t="s">
        <v>35</v>
      </c>
      <c r="U228" s="14" t="s">
        <v>36</v>
      </c>
      <c r="V228" s="14"/>
      <c r="W228" s="127" t="str">
        <f t="shared" ca="1" si="10"/>
        <v>2019CJ37CP5</v>
      </c>
    </row>
    <row r="229" spans="1:23" s="31" customFormat="1" ht="33" customHeight="1">
      <c r="A229" s="13">
        <v>223</v>
      </c>
      <c r="B229" s="14" t="s">
        <v>29</v>
      </c>
      <c r="C229" s="14" t="s">
        <v>30</v>
      </c>
      <c r="D229" s="15" t="s">
        <v>2661</v>
      </c>
      <c r="E229" s="15" t="s">
        <v>2662</v>
      </c>
      <c r="F229" s="15" t="s">
        <v>2663</v>
      </c>
      <c r="G229" s="14"/>
      <c r="H229" s="14" t="s">
        <v>2823</v>
      </c>
      <c r="I229" s="14"/>
      <c r="J229" s="14"/>
      <c r="K229" s="14"/>
      <c r="L229" s="17">
        <v>43354</v>
      </c>
      <c r="M229" s="17">
        <v>43354</v>
      </c>
      <c r="N229" s="14">
        <v>37</v>
      </c>
      <c r="O229" s="14">
        <v>6</v>
      </c>
      <c r="P229" s="14"/>
      <c r="Q229" s="14">
        <v>1</v>
      </c>
      <c r="R229" s="14">
        <v>172</v>
      </c>
      <c r="S229" s="15">
        <f t="shared" si="11"/>
        <v>172</v>
      </c>
      <c r="T229" s="14" t="s">
        <v>35</v>
      </c>
      <c r="U229" s="14" t="s">
        <v>36</v>
      </c>
      <c r="V229" s="14"/>
      <c r="W229" s="127" t="str">
        <f t="shared" ca="1" si="10"/>
        <v>2019CJ37CP6</v>
      </c>
    </row>
    <row r="230" spans="1:23" s="31" customFormat="1" ht="33" customHeight="1">
      <c r="A230" s="13">
        <v>224</v>
      </c>
      <c r="B230" s="14" t="s">
        <v>29</v>
      </c>
      <c r="C230" s="14" t="s">
        <v>30</v>
      </c>
      <c r="D230" s="15" t="s">
        <v>2661</v>
      </c>
      <c r="E230" s="15" t="s">
        <v>2662</v>
      </c>
      <c r="F230" s="15" t="s">
        <v>2663</v>
      </c>
      <c r="G230" s="14"/>
      <c r="H230" s="14">
        <v>282774918</v>
      </c>
      <c r="I230" s="14"/>
      <c r="J230" s="14"/>
      <c r="K230" s="14"/>
      <c r="L230" s="17">
        <v>43354</v>
      </c>
      <c r="M230" s="17">
        <v>43354</v>
      </c>
      <c r="N230" s="14">
        <v>38</v>
      </c>
      <c r="O230" s="14">
        <v>1</v>
      </c>
      <c r="P230" s="14"/>
      <c r="Q230" s="14">
        <v>1</v>
      </c>
      <c r="R230" s="14">
        <v>199</v>
      </c>
      <c r="S230" s="15">
        <f t="shared" si="11"/>
        <v>199</v>
      </c>
      <c r="T230" s="14" t="s">
        <v>35</v>
      </c>
      <c r="U230" s="14" t="s">
        <v>36</v>
      </c>
      <c r="V230" s="14"/>
      <c r="W230" s="127" t="str">
        <f t="shared" ca="1" si="10"/>
        <v>2019CJ38CP1</v>
      </c>
    </row>
    <row r="231" spans="1:23" s="31" customFormat="1" ht="33" customHeight="1">
      <c r="A231" s="13">
        <v>225</v>
      </c>
      <c r="B231" s="14" t="s">
        <v>29</v>
      </c>
      <c r="C231" s="14" t="s">
        <v>30</v>
      </c>
      <c r="D231" s="15" t="s">
        <v>2661</v>
      </c>
      <c r="E231" s="15" t="s">
        <v>2662</v>
      </c>
      <c r="F231" s="15" t="s">
        <v>2663</v>
      </c>
      <c r="G231" s="14"/>
      <c r="H231" s="14" t="s">
        <v>2824</v>
      </c>
      <c r="I231" s="14"/>
      <c r="J231" s="14"/>
      <c r="K231" s="14"/>
      <c r="L231" s="17">
        <v>43355</v>
      </c>
      <c r="M231" s="17">
        <v>43355</v>
      </c>
      <c r="N231" s="14">
        <v>38</v>
      </c>
      <c r="O231" s="14">
        <v>2</v>
      </c>
      <c r="P231" s="14"/>
      <c r="Q231" s="14">
        <v>1</v>
      </c>
      <c r="R231" s="14">
        <v>212</v>
      </c>
      <c r="S231" s="15">
        <f t="shared" si="11"/>
        <v>212</v>
      </c>
      <c r="T231" s="14" t="s">
        <v>35</v>
      </c>
      <c r="U231" s="14" t="s">
        <v>36</v>
      </c>
      <c r="V231" s="14"/>
      <c r="W231" s="127" t="str">
        <f t="shared" ca="1" si="10"/>
        <v>2019CJ38CP2</v>
      </c>
    </row>
    <row r="232" spans="1:23" s="31" customFormat="1" ht="33" customHeight="1">
      <c r="A232" s="13">
        <v>226</v>
      </c>
      <c r="B232" s="14" t="s">
        <v>29</v>
      </c>
      <c r="C232" s="14" t="s">
        <v>30</v>
      </c>
      <c r="D232" s="15" t="s">
        <v>2661</v>
      </c>
      <c r="E232" s="15" t="s">
        <v>2662</v>
      </c>
      <c r="F232" s="15" t="s">
        <v>2663</v>
      </c>
      <c r="G232" s="14"/>
      <c r="H232" s="14">
        <v>283675518</v>
      </c>
      <c r="I232" s="14"/>
      <c r="J232" s="14"/>
      <c r="K232" s="14"/>
      <c r="L232" s="17">
        <v>43355</v>
      </c>
      <c r="M232" s="17">
        <v>43355</v>
      </c>
      <c r="N232" s="14">
        <v>38</v>
      </c>
      <c r="O232" s="14">
        <v>3</v>
      </c>
      <c r="P232" s="14" t="s">
        <v>125</v>
      </c>
      <c r="Q232" s="14">
        <v>1</v>
      </c>
      <c r="R232" s="14">
        <v>200</v>
      </c>
      <c r="S232" s="15">
        <f>R232-Q232+1</f>
        <v>200</v>
      </c>
      <c r="T232" s="14" t="s">
        <v>35</v>
      </c>
      <c r="U232" s="14" t="s">
        <v>36</v>
      </c>
      <c r="V232" s="14"/>
      <c r="W232" s="127" t="str">
        <f t="shared" ca="1" si="10"/>
        <v>2019CJ38CP3</v>
      </c>
    </row>
    <row r="233" spans="1:23" s="31" customFormat="1" ht="33" customHeight="1">
      <c r="A233" s="13">
        <v>227</v>
      </c>
      <c r="B233" s="14" t="s">
        <v>29</v>
      </c>
      <c r="C233" s="14" t="s">
        <v>30</v>
      </c>
      <c r="D233" s="15" t="s">
        <v>2661</v>
      </c>
      <c r="E233" s="15" t="s">
        <v>2662</v>
      </c>
      <c r="F233" s="15" t="s">
        <v>2663</v>
      </c>
      <c r="G233" s="14"/>
      <c r="H233" s="14">
        <v>283675518</v>
      </c>
      <c r="I233" s="14"/>
      <c r="J233" s="14"/>
      <c r="K233" s="14"/>
      <c r="L233" s="17">
        <v>43355</v>
      </c>
      <c r="M233" s="17">
        <v>43355</v>
      </c>
      <c r="N233" s="14">
        <v>38</v>
      </c>
      <c r="O233" s="14">
        <v>4</v>
      </c>
      <c r="P233" s="14" t="s">
        <v>126</v>
      </c>
      <c r="Q233" s="14">
        <v>201</v>
      </c>
      <c r="R233" s="14">
        <v>282</v>
      </c>
      <c r="S233" s="15">
        <f t="shared" ref="S233:S296" si="12">R233-Q233+1</f>
        <v>82</v>
      </c>
      <c r="T233" s="14" t="s">
        <v>35</v>
      </c>
      <c r="U233" s="14" t="s">
        <v>36</v>
      </c>
      <c r="V233" s="14"/>
      <c r="W233" s="127" t="str">
        <f t="shared" ca="1" si="10"/>
        <v>2019CJ38CP4</v>
      </c>
    </row>
    <row r="234" spans="1:23" s="31" customFormat="1" ht="33" customHeight="1">
      <c r="A234" s="13">
        <v>228</v>
      </c>
      <c r="B234" s="14" t="s">
        <v>29</v>
      </c>
      <c r="C234" s="14" t="s">
        <v>30</v>
      </c>
      <c r="D234" s="15" t="s">
        <v>2661</v>
      </c>
      <c r="E234" s="15" t="s">
        <v>2662</v>
      </c>
      <c r="F234" s="15" t="s">
        <v>2663</v>
      </c>
      <c r="G234" s="14"/>
      <c r="H234" s="14" t="s">
        <v>2825</v>
      </c>
      <c r="I234" s="14"/>
      <c r="J234" s="14"/>
      <c r="K234" s="14"/>
      <c r="L234" s="17">
        <v>43355</v>
      </c>
      <c r="M234" s="17">
        <v>43355</v>
      </c>
      <c r="N234" s="14">
        <v>38</v>
      </c>
      <c r="O234" s="14">
        <v>5</v>
      </c>
      <c r="P234" s="14"/>
      <c r="Q234" s="14">
        <v>1</v>
      </c>
      <c r="R234" s="14">
        <v>203</v>
      </c>
      <c r="S234" s="15">
        <f t="shared" si="12"/>
        <v>203</v>
      </c>
      <c r="T234" s="14" t="s">
        <v>35</v>
      </c>
      <c r="U234" s="14" t="s">
        <v>36</v>
      </c>
      <c r="V234" s="14"/>
      <c r="W234" s="127" t="str">
        <f t="shared" ca="1" si="10"/>
        <v>2019CJ38CP5</v>
      </c>
    </row>
    <row r="235" spans="1:23" s="31" customFormat="1" ht="33" customHeight="1">
      <c r="A235" s="13">
        <v>229</v>
      </c>
      <c r="B235" s="14" t="s">
        <v>29</v>
      </c>
      <c r="C235" s="14" t="s">
        <v>30</v>
      </c>
      <c r="D235" s="15" t="s">
        <v>2661</v>
      </c>
      <c r="E235" s="15" t="s">
        <v>2662</v>
      </c>
      <c r="F235" s="15" t="s">
        <v>2663</v>
      </c>
      <c r="G235" s="14"/>
      <c r="H235" s="14" t="s">
        <v>2826</v>
      </c>
      <c r="I235" s="14"/>
      <c r="J235" s="14"/>
      <c r="K235" s="14"/>
      <c r="L235" s="17">
        <v>43355</v>
      </c>
      <c r="M235" s="17">
        <v>43355</v>
      </c>
      <c r="N235" s="14">
        <v>38</v>
      </c>
      <c r="O235" s="14">
        <v>6</v>
      </c>
      <c r="P235" s="14"/>
      <c r="Q235" s="14">
        <v>1</v>
      </c>
      <c r="R235" s="14">
        <v>197</v>
      </c>
      <c r="S235" s="15">
        <f t="shared" si="12"/>
        <v>197</v>
      </c>
      <c r="T235" s="14" t="s">
        <v>35</v>
      </c>
      <c r="U235" s="14" t="s">
        <v>36</v>
      </c>
      <c r="V235" s="14"/>
      <c r="W235" s="127" t="str">
        <f t="shared" ca="1" si="10"/>
        <v>2019CJ38CP6</v>
      </c>
    </row>
    <row r="236" spans="1:23" s="31" customFormat="1" ht="33" customHeight="1">
      <c r="A236" s="13">
        <v>230</v>
      </c>
      <c r="B236" s="14" t="s">
        <v>29</v>
      </c>
      <c r="C236" s="14" t="s">
        <v>30</v>
      </c>
      <c r="D236" s="15" t="s">
        <v>2661</v>
      </c>
      <c r="E236" s="15" t="s">
        <v>2662</v>
      </c>
      <c r="F236" s="15" t="s">
        <v>2663</v>
      </c>
      <c r="G236" s="14"/>
      <c r="H236" s="14" t="s">
        <v>2827</v>
      </c>
      <c r="I236" s="14"/>
      <c r="J236" s="14"/>
      <c r="K236" s="14"/>
      <c r="L236" s="17">
        <v>43355</v>
      </c>
      <c r="M236" s="17">
        <v>43355</v>
      </c>
      <c r="N236" s="14">
        <v>38</v>
      </c>
      <c r="O236" s="14">
        <v>7</v>
      </c>
      <c r="P236" s="14"/>
      <c r="Q236" s="14">
        <v>1</v>
      </c>
      <c r="R236" s="14">
        <v>93</v>
      </c>
      <c r="S236" s="15">
        <f t="shared" si="12"/>
        <v>93</v>
      </c>
      <c r="T236" s="14" t="s">
        <v>35</v>
      </c>
      <c r="U236" s="14" t="s">
        <v>36</v>
      </c>
      <c r="V236" s="14"/>
      <c r="W236" s="127" t="str">
        <f t="shared" ca="1" si="10"/>
        <v>2019CJ38CP7</v>
      </c>
    </row>
    <row r="237" spans="1:23" s="31" customFormat="1" ht="33" customHeight="1">
      <c r="A237" s="13">
        <v>231</v>
      </c>
      <c r="B237" s="14" t="s">
        <v>29</v>
      </c>
      <c r="C237" s="14" t="s">
        <v>30</v>
      </c>
      <c r="D237" s="15" t="s">
        <v>2661</v>
      </c>
      <c r="E237" s="15" t="s">
        <v>2662</v>
      </c>
      <c r="F237" s="15" t="s">
        <v>2663</v>
      </c>
      <c r="G237" s="14"/>
      <c r="H237" s="14" t="s">
        <v>2828</v>
      </c>
      <c r="I237" s="14"/>
      <c r="J237" s="14"/>
      <c r="K237" s="14"/>
      <c r="L237" s="17">
        <v>43355</v>
      </c>
      <c r="M237" s="17">
        <v>43356</v>
      </c>
      <c r="N237" s="14">
        <v>39</v>
      </c>
      <c r="O237" s="14">
        <v>1</v>
      </c>
      <c r="P237" s="14"/>
      <c r="Q237" s="14">
        <v>1</v>
      </c>
      <c r="R237" s="14">
        <v>189</v>
      </c>
      <c r="S237" s="15">
        <f t="shared" si="12"/>
        <v>189</v>
      </c>
      <c r="T237" s="14" t="s">
        <v>35</v>
      </c>
      <c r="U237" s="14" t="s">
        <v>36</v>
      </c>
      <c r="V237" s="14"/>
      <c r="W237" s="127" t="str">
        <f t="shared" ca="1" si="10"/>
        <v>2019CJ39CP1</v>
      </c>
    </row>
    <row r="238" spans="1:23" s="31" customFormat="1" ht="33" customHeight="1">
      <c r="A238" s="13">
        <v>232</v>
      </c>
      <c r="B238" s="14" t="s">
        <v>29</v>
      </c>
      <c r="C238" s="14" t="s">
        <v>30</v>
      </c>
      <c r="D238" s="15" t="s">
        <v>2661</v>
      </c>
      <c r="E238" s="15" t="s">
        <v>2662</v>
      </c>
      <c r="F238" s="15" t="s">
        <v>2663</v>
      </c>
      <c r="G238" s="14"/>
      <c r="H238" s="14" t="s">
        <v>2829</v>
      </c>
      <c r="I238" s="14"/>
      <c r="J238" s="14"/>
      <c r="K238" s="14"/>
      <c r="L238" s="17">
        <v>43356</v>
      </c>
      <c r="M238" s="17">
        <v>43356</v>
      </c>
      <c r="N238" s="14">
        <v>39</v>
      </c>
      <c r="O238" s="14">
        <v>2</v>
      </c>
      <c r="P238" s="14"/>
      <c r="Q238" s="14">
        <v>1</v>
      </c>
      <c r="R238" s="14">
        <v>208</v>
      </c>
      <c r="S238" s="15">
        <f t="shared" si="12"/>
        <v>208</v>
      </c>
      <c r="T238" s="14" t="s">
        <v>35</v>
      </c>
      <c r="U238" s="14" t="s">
        <v>36</v>
      </c>
      <c r="V238" s="14"/>
      <c r="W238" s="127" t="str">
        <f t="shared" ca="1" si="10"/>
        <v>2019CJ39CP2</v>
      </c>
    </row>
    <row r="239" spans="1:23" s="31" customFormat="1" ht="33" customHeight="1">
      <c r="A239" s="13">
        <v>233</v>
      </c>
      <c r="B239" s="14" t="s">
        <v>29</v>
      </c>
      <c r="C239" s="14" t="s">
        <v>30</v>
      </c>
      <c r="D239" s="15" t="s">
        <v>2661</v>
      </c>
      <c r="E239" s="15" t="s">
        <v>2662</v>
      </c>
      <c r="F239" s="15" t="s">
        <v>2663</v>
      </c>
      <c r="G239" s="14"/>
      <c r="H239" s="14" t="s">
        <v>2830</v>
      </c>
      <c r="I239" s="14"/>
      <c r="J239" s="14"/>
      <c r="K239" s="14"/>
      <c r="L239" s="17">
        <v>43356</v>
      </c>
      <c r="M239" s="17">
        <v>43357</v>
      </c>
      <c r="N239" s="14">
        <v>39</v>
      </c>
      <c r="O239" s="14">
        <v>3</v>
      </c>
      <c r="P239" s="14"/>
      <c r="Q239" s="14">
        <v>1</v>
      </c>
      <c r="R239" s="14">
        <v>197</v>
      </c>
      <c r="S239" s="15">
        <f t="shared" si="12"/>
        <v>197</v>
      </c>
      <c r="T239" s="14" t="s">
        <v>35</v>
      </c>
      <c r="U239" s="14" t="s">
        <v>36</v>
      </c>
      <c r="V239" s="14"/>
      <c r="W239" s="127" t="str">
        <f t="shared" ca="1" si="10"/>
        <v>2019CJ39CP3</v>
      </c>
    </row>
    <row r="240" spans="1:23" s="31" customFormat="1" ht="33" customHeight="1">
      <c r="A240" s="13">
        <v>234</v>
      </c>
      <c r="B240" s="14" t="s">
        <v>29</v>
      </c>
      <c r="C240" s="14" t="s">
        <v>30</v>
      </c>
      <c r="D240" s="15" t="s">
        <v>2661</v>
      </c>
      <c r="E240" s="15" t="s">
        <v>2662</v>
      </c>
      <c r="F240" s="15" t="s">
        <v>2663</v>
      </c>
      <c r="G240" s="14"/>
      <c r="H240" s="14" t="s">
        <v>2831</v>
      </c>
      <c r="I240" s="14"/>
      <c r="J240" s="14"/>
      <c r="K240" s="14"/>
      <c r="L240" s="17">
        <v>43357</v>
      </c>
      <c r="M240" s="17">
        <v>43360</v>
      </c>
      <c r="N240" s="14">
        <v>39</v>
      </c>
      <c r="O240" s="14">
        <v>4</v>
      </c>
      <c r="P240" s="14"/>
      <c r="Q240" s="14">
        <v>1</v>
      </c>
      <c r="R240" s="14">
        <v>196</v>
      </c>
      <c r="S240" s="15">
        <f t="shared" si="12"/>
        <v>196</v>
      </c>
      <c r="T240" s="14" t="s">
        <v>35</v>
      </c>
      <c r="U240" s="14" t="s">
        <v>36</v>
      </c>
      <c r="V240" s="14"/>
      <c r="W240" s="127" t="str">
        <f t="shared" ca="1" si="10"/>
        <v>2019CJ39CP4</v>
      </c>
    </row>
    <row r="241" spans="1:23" s="31" customFormat="1" ht="33" customHeight="1">
      <c r="A241" s="13">
        <v>235</v>
      </c>
      <c r="B241" s="14" t="s">
        <v>29</v>
      </c>
      <c r="C241" s="14" t="s">
        <v>30</v>
      </c>
      <c r="D241" s="15" t="s">
        <v>2661</v>
      </c>
      <c r="E241" s="15" t="s">
        <v>2662</v>
      </c>
      <c r="F241" s="15" t="s">
        <v>2663</v>
      </c>
      <c r="G241" s="14"/>
      <c r="H241" s="14" t="s">
        <v>2832</v>
      </c>
      <c r="I241" s="14"/>
      <c r="J241" s="14"/>
      <c r="K241" s="14"/>
      <c r="L241" s="17">
        <v>43360</v>
      </c>
      <c r="M241" s="17">
        <v>43362</v>
      </c>
      <c r="N241" s="14">
        <v>39</v>
      </c>
      <c r="O241" s="14">
        <v>5</v>
      </c>
      <c r="P241" s="14"/>
      <c r="Q241" s="14">
        <v>1</v>
      </c>
      <c r="R241" s="14">
        <v>205</v>
      </c>
      <c r="S241" s="15">
        <f t="shared" si="12"/>
        <v>205</v>
      </c>
      <c r="T241" s="14" t="s">
        <v>35</v>
      </c>
      <c r="U241" s="14" t="s">
        <v>36</v>
      </c>
      <c r="V241" s="14"/>
      <c r="W241" s="127" t="str">
        <f t="shared" ca="1" si="10"/>
        <v>2019CJ39CP5</v>
      </c>
    </row>
    <row r="242" spans="1:23" s="31" customFormat="1" ht="33" customHeight="1">
      <c r="A242" s="13">
        <v>236</v>
      </c>
      <c r="B242" s="14" t="s">
        <v>29</v>
      </c>
      <c r="C242" s="14" t="s">
        <v>30</v>
      </c>
      <c r="D242" s="15" t="s">
        <v>2661</v>
      </c>
      <c r="E242" s="15" t="s">
        <v>2662</v>
      </c>
      <c r="F242" s="15" t="s">
        <v>2663</v>
      </c>
      <c r="G242" s="14"/>
      <c r="H242" s="14" t="s">
        <v>2833</v>
      </c>
      <c r="I242" s="14"/>
      <c r="J242" s="14"/>
      <c r="K242" s="14"/>
      <c r="L242" s="17">
        <v>43362</v>
      </c>
      <c r="M242" s="17">
        <v>43362</v>
      </c>
      <c r="N242" s="14">
        <v>39</v>
      </c>
      <c r="O242" s="14">
        <v>6</v>
      </c>
      <c r="P242" s="14"/>
      <c r="Q242" s="14">
        <v>1</v>
      </c>
      <c r="R242" s="14">
        <v>204</v>
      </c>
      <c r="S242" s="15">
        <f t="shared" si="12"/>
        <v>204</v>
      </c>
      <c r="T242" s="14" t="s">
        <v>35</v>
      </c>
      <c r="U242" s="14" t="s">
        <v>36</v>
      </c>
      <c r="V242" s="14"/>
      <c r="W242" s="127" t="str">
        <f t="shared" ca="1" si="10"/>
        <v>2019CJ39CP6</v>
      </c>
    </row>
    <row r="243" spans="1:23" s="31" customFormat="1" ht="33" customHeight="1">
      <c r="A243" s="13">
        <v>237</v>
      </c>
      <c r="B243" s="14" t="s">
        <v>29</v>
      </c>
      <c r="C243" s="14" t="s">
        <v>30</v>
      </c>
      <c r="D243" s="15" t="s">
        <v>2661</v>
      </c>
      <c r="E243" s="15" t="s">
        <v>2662</v>
      </c>
      <c r="F243" s="15" t="s">
        <v>2663</v>
      </c>
      <c r="G243" s="14"/>
      <c r="H243" s="14" t="s">
        <v>2834</v>
      </c>
      <c r="I243" s="14"/>
      <c r="J243" s="14"/>
      <c r="K243" s="14"/>
      <c r="L243" s="17">
        <v>43362</v>
      </c>
      <c r="M243" s="17">
        <v>43362</v>
      </c>
      <c r="N243" s="14">
        <v>40</v>
      </c>
      <c r="O243" s="14">
        <v>1</v>
      </c>
      <c r="P243" s="14"/>
      <c r="Q243" s="14">
        <v>1</v>
      </c>
      <c r="R243" s="14">
        <v>201</v>
      </c>
      <c r="S243" s="15">
        <f t="shared" si="12"/>
        <v>201</v>
      </c>
      <c r="T243" s="14" t="s">
        <v>35</v>
      </c>
      <c r="U243" s="14" t="s">
        <v>36</v>
      </c>
      <c r="V243" s="15"/>
      <c r="W243" s="127" t="str">
        <f t="shared" ca="1" si="10"/>
        <v>2019CJ40CP1</v>
      </c>
    </row>
    <row r="244" spans="1:23" s="31" customFormat="1" ht="33" customHeight="1">
      <c r="A244" s="13">
        <v>238</v>
      </c>
      <c r="B244" s="14" t="s">
        <v>29</v>
      </c>
      <c r="C244" s="14" t="s">
        <v>30</v>
      </c>
      <c r="D244" s="15" t="s">
        <v>2661</v>
      </c>
      <c r="E244" s="15" t="s">
        <v>2662</v>
      </c>
      <c r="F244" s="15" t="s">
        <v>2663</v>
      </c>
      <c r="G244" s="14"/>
      <c r="H244" s="14" t="s">
        <v>2835</v>
      </c>
      <c r="I244" s="14"/>
      <c r="J244" s="14"/>
      <c r="K244" s="14"/>
      <c r="L244" s="17">
        <v>43362</v>
      </c>
      <c r="M244" s="17">
        <v>43362</v>
      </c>
      <c r="N244" s="14">
        <v>40</v>
      </c>
      <c r="O244" s="14">
        <v>2</v>
      </c>
      <c r="P244" s="14"/>
      <c r="Q244" s="14">
        <v>1</v>
      </c>
      <c r="R244" s="14">
        <v>193</v>
      </c>
      <c r="S244" s="15">
        <f t="shared" si="12"/>
        <v>193</v>
      </c>
      <c r="T244" s="14" t="s">
        <v>35</v>
      </c>
      <c r="U244" s="14" t="s">
        <v>36</v>
      </c>
      <c r="V244" s="14"/>
      <c r="W244" s="127" t="str">
        <f t="shared" ca="1" si="10"/>
        <v>2019CJ40CP2</v>
      </c>
    </row>
    <row r="245" spans="1:23" s="31" customFormat="1" ht="33" customHeight="1">
      <c r="A245" s="13">
        <v>239</v>
      </c>
      <c r="B245" s="14" t="s">
        <v>29</v>
      </c>
      <c r="C245" s="14" t="s">
        <v>30</v>
      </c>
      <c r="D245" s="15" t="s">
        <v>2661</v>
      </c>
      <c r="E245" s="15" t="s">
        <v>2662</v>
      </c>
      <c r="F245" s="15" t="s">
        <v>2663</v>
      </c>
      <c r="G245" s="14"/>
      <c r="H245" s="14" t="s">
        <v>2836</v>
      </c>
      <c r="I245" s="14"/>
      <c r="J245" s="14"/>
      <c r="K245" s="14"/>
      <c r="L245" s="17">
        <v>43362</v>
      </c>
      <c r="M245" s="17">
        <v>43362</v>
      </c>
      <c r="N245" s="14">
        <v>40</v>
      </c>
      <c r="O245" s="14">
        <v>3</v>
      </c>
      <c r="P245" s="14"/>
      <c r="Q245" s="14">
        <v>1</v>
      </c>
      <c r="R245" s="14">
        <v>201</v>
      </c>
      <c r="S245" s="15">
        <f t="shared" si="12"/>
        <v>201</v>
      </c>
      <c r="T245" s="14" t="s">
        <v>35</v>
      </c>
      <c r="U245" s="14" t="s">
        <v>36</v>
      </c>
      <c r="V245" s="14"/>
      <c r="W245" s="127" t="str">
        <f t="shared" ca="1" si="10"/>
        <v>2019CJ40CP3</v>
      </c>
    </row>
    <row r="246" spans="1:23" s="31" customFormat="1" ht="33" customHeight="1">
      <c r="A246" s="13">
        <v>240</v>
      </c>
      <c r="B246" s="14" t="s">
        <v>29</v>
      </c>
      <c r="C246" s="14" t="s">
        <v>30</v>
      </c>
      <c r="D246" s="15" t="s">
        <v>2661</v>
      </c>
      <c r="E246" s="15" t="s">
        <v>2662</v>
      </c>
      <c r="F246" s="15" t="s">
        <v>2663</v>
      </c>
      <c r="G246" s="14"/>
      <c r="H246" s="14" t="s">
        <v>2837</v>
      </c>
      <c r="I246" s="14"/>
      <c r="J246" s="14"/>
      <c r="K246" s="14"/>
      <c r="L246" s="17">
        <v>43362</v>
      </c>
      <c r="M246" s="17">
        <v>43362</v>
      </c>
      <c r="N246" s="14">
        <v>40</v>
      </c>
      <c r="O246" s="14">
        <v>4</v>
      </c>
      <c r="P246" s="14"/>
      <c r="Q246" s="14">
        <v>1</v>
      </c>
      <c r="R246" s="14">
        <v>206</v>
      </c>
      <c r="S246" s="15">
        <f t="shared" si="12"/>
        <v>206</v>
      </c>
      <c r="T246" s="14" t="s">
        <v>35</v>
      </c>
      <c r="U246" s="14" t="s">
        <v>36</v>
      </c>
      <c r="V246" s="14"/>
      <c r="W246" s="127" t="str">
        <f t="shared" ca="1" si="10"/>
        <v>2019CJ40CP4</v>
      </c>
    </row>
    <row r="247" spans="1:23" s="31" customFormat="1" ht="33" customHeight="1">
      <c r="A247" s="13">
        <v>241</v>
      </c>
      <c r="B247" s="14" t="s">
        <v>29</v>
      </c>
      <c r="C247" s="14" t="s">
        <v>30</v>
      </c>
      <c r="D247" s="15" t="s">
        <v>2661</v>
      </c>
      <c r="E247" s="15" t="s">
        <v>2662</v>
      </c>
      <c r="F247" s="15" t="s">
        <v>2663</v>
      </c>
      <c r="G247" s="14"/>
      <c r="H247" s="14" t="s">
        <v>2838</v>
      </c>
      <c r="I247" s="14"/>
      <c r="J247" s="14"/>
      <c r="K247" s="14"/>
      <c r="L247" s="17">
        <v>43362</v>
      </c>
      <c r="M247" s="17">
        <v>43364</v>
      </c>
      <c r="N247" s="14">
        <v>40</v>
      </c>
      <c r="O247" s="14">
        <v>5</v>
      </c>
      <c r="P247" s="14"/>
      <c r="Q247" s="14">
        <v>1</v>
      </c>
      <c r="R247" s="14">
        <v>128</v>
      </c>
      <c r="S247" s="15">
        <f t="shared" si="12"/>
        <v>128</v>
      </c>
      <c r="T247" s="14" t="s">
        <v>35</v>
      </c>
      <c r="U247" s="14" t="s">
        <v>36</v>
      </c>
      <c r="V247" s="14"/>
      <c r="W247" s="127" t="str">
        <f t="shared" ca="1" si="10"/>
        <v>2019CJ40CP5</v>
      </c>
    </row>
    <row r="248" spans="1:23" s="31" customFormat="1" ht="33" customHeight="1">
      <c r="A248" s="13">
        <v>242</v>
      </c>
      <c r="B248" s="14" t="s">
        <v>29</v>
      </c>
      <c r="C248" s="14" t="s">
        <v>30</v>
      </c>
      <c r="D248" s="15" t="s">
        <v>2661</v>
      </c>
      <c r="E248" s="15" t="s">
        <v>2662</v>
      </c>
      <c r="F248" s="15" t="s">
        <v>2663</v>
      </c>
      <c r="G248" s="14"/>
      <c r="H248" s="14">
        <v>292859718</v>
      </c>
      <c r="I248" s="14"/>
      <c r="J248" s="14"/>
      <c r="K248" s="14"/>
      <c r="L248" s="17">
        <v>43364</v>
      </c>
      <c r="M248" s="17">
        <v>43364</v>
      </c>
      <c r="N248" s="14">
        <v>40</v>
      </c>
      <c r="O248" s="14">
        <v>6</v>
      </c>
      <c r="P248" s="14" t="s">
        <v>125</v>
      </c>
      <c r="Q248" s="14">
        <v>1</v>
      </c>
      <c r="R248" s="14">
        <v>200</v>
      </c>
      <c r="S248" s="15">
        <f t="shared" si="12"/>
        <v>200</v>
      </c>
      <c r="T248" s="14" t="s">
        <v>35</v>
      </c>
      <c r="U248" s="14" t="s">
        <v>36</v>
      </c>
      <c r="V248" s="14"/>
      <c r="W248" s="127" t="str">
        <f t="shared" ca="1" si="10"/>
        <v>2019CJ40CP6</v>
      </c>
    </row>
    <row r="249" spans="1:23" s="31" customFormat="1" ht="33" customHeight="1">
      <c r="A249" s="13">
        <v>243</v>
      </c>
      <c r="B249" s="14" t="s">
        <v>29</v>
      </c>
      <c r="C249" s="14" t="s">
        <v>30</v>
      </c>
      <c r="D249" s="15" t="s">
        <v>2661</v>
      </c>
      <c r="E249" s="15" t="s">
        <v>2662</v>
      </c>
      <c r="F249" s="15" t="s">
        <v>2663</v>
      </c>
      <c r="G249" s="14"/>
      <c r="H249" s="14">
        <v>292859718</v>
      </c>
      <c r="I249" s="14"/>
      <c r="J249" s="14"/>
      <c r="K249" s="14"/>
      <c r="L249" s="17">
        <v>43364</v>
      </c>
      <c r="M249" s="17">
        <v>43364</v>
      </c>
      <c r="N249" s="14">
        <v>40</v>
      </c>
      <c r="O249" s="14">
        <v>7</v>
      </c>
      <c r="P249" s="14" t="s">
        <v>126</v>
      </c>
      <c r="Q249" s="14">
        <v>201</v>
      </c>
      <c r="R249" s="14">
        <v>225</v>
      </c>
      <c r="S249" s="15">
        <f t="shared" si="12"/>
        <v>25</v>
      </c>
      <c r="T249" s="14" t="s">
        <v>35</v>
      </c>
      <c r="U249" s="14" t="s">
        <v>36</v>
      </c>
      <c r="V249" s="14"/>
      <c r="W249" s="127" t="str">
        <f t="shared" ca="1" si="10"/>
        <v>2019CJ40CP7</v>
      </c>
    </row>
    <row r="250" spans="1:23" s="31" customFormat="1" ht="33" customHeight="1">
      <c r="A250" s="13">
        <v>244</v>
      </c>
      <c r="B250" s="14" t="s">
        <v>29</v>
      </c>
      <c r="C250" s="14" t="s">
        <v>30</v>
      </c>
      <c r="D250" s="15" t="s">
        <v>2661</v>
      </c>
      <c r="E250" s="15" t="s">
        <v>2662</v>
      </c>
      <c r="F250" s="15" t="s">
        <v>2663</v>
      </c>
      <c r="G250" s="14"/>
      <c r="H250" s="14" t="s">
        <v>2839</v>
      </c>
      <c r="I250" s="14"/>
      <c r="J250" s="14"/>
      <c r="K250" s="14"/>
      <c r="L250" s="17">
        <v>43364</v>
      </c>
      <c r="M250" s="17">
        <v>43364</v>
      </c>
      <c r="N250" s="14">
        <v>41</v>
      </c>
      <c r="O250" s="14">
        <v>1</v>
      </c>
      <c r="P250" s="14"/>
      <c r="Q250" s="14">
        <v>1</v>
      </c>
      <c r="R250" s="14">
        <v>116</v>
      </c>
      <c r="S250" s="15">
        <f t="shared" si="12"/>
        <v>116</v>
      </c>
      <c r="T250" s="14" t="s">
        <v>35</v>
      </c>
      <c r="U250" s="14" t="s">
        <v>36</v>
      </c>
      <c r="V250" s="14"/>
      <c r="W250" s="127" t="str">
        <f t="shared" ca="1" si="10"/>
        <v>2019CJ41CP1</v>
      </c>
    </row>
    <row r="251" spans="1:23" s="31" customFormat="1" ht="33" customHeight="1">
      <c r="A251" s="13">
        <v>245</v>
      </c>
      <c r="B251" s="14" t="s">
        <v>29</v>
      </c>
      <c r="C251" s="14" t="s">
        <v>30</v>
      </c>
      <c r="D251" s="15" t="s">
        <v>2661</v>
      </c>
      <c r="E251" s="15" t="s">
        <v>2662</v>
      </c>
      <c r="F251" s="15" t="s">
        <v>2663</v>
      </c>
      <c r="G251" s="14"/>
      <c r="H251" s="14">
        <v>294494118</v>
      </c>
      <c r="I251" s="14"/>
      <c r="J251" s="14"/>
      <c r="K251" s="14"/>
      <c r="L251" s="17">
        <v>43364</v>
      </c>
      <c r="M251" s="17">
        <v>43364</v>
      </c>
      <c r="N251" s="14">
        <v>41</v>
      </c>
      <c r="O251" s="14">
        <v>2</v>
      </c>
      <c r="P251" s="14" t="s">
        <v>171</v>
      </c>
      <c r="Q251" s="14">
        <v>1</v>
      </c>
      <c r="R251" s="14">
        <v>201</v>
      </c>
      <c r="S251" s="15">
        <f t="shared" si="12"/>
        <v>201</v>
      </c>
      <c r="T251" s="14" t="s">
        <v>35</v>
      </c>
      <c r="U251" s="14" t="s">
        <v>36</v>
      </c>
      <c r="V251" s="14"/>
      <c r="W251" s="127" t="str">
        <f t="shared" ca="1" si="10"/>
        <v>2019CJ41CP2</v>
      </c>
    </row>
    <row r="252" spans="1:23" s="31" customFormat="1" ht="33" customHeight="1">
      <c r="A252" s="13">
        <v>246</v>
      </c>
      <c r="B252" s="14" t="s">
        <v>29</v>
      </c>
      <c r="C252" s="14" t="s">
        <v>30</v>
      </c>
      <c r="D252" s="15" t="s">
        <v>2661</v>
      </c>
      <c r="E252" s="15" t="s">
        <v>2662</v>
      </c>
      <c r="F252" s="15" t="s">
        <v>2663</v>
      </c>
      <c r="G252" s="14"/>
      <c r="H252" s="14">
        <v>294494118</v>
      </c>
      <c r="I252" s="14"/>
      <c r="J252" s="14"/>
      <c r="K252" s="14"/>
      <c r="L252" s="17">
        <v>43364</v>
      </c>
      <c r="M252" s="17">
        <v>43364</v>
      </c>
      <c r="N252" s="14">
        <v>41</v>
      </c>
      <c r="O252" s="14">
        <v>3</v>
      </c>
      <c r="P252" s="14" t="s">
        <v>172</v>
      </c>
      <c r="Q252" s="14">
        <v>202</v>
      </c>
      <c r="R252" s="14">
        <v>402</v>
      </c>
      <c r="S252" s="15">
        <f t="shared" si="12"/>
        <v>201</v>
      </c>
      <c r="T252" s="14" t="s">
        <v>35</v>
      </c>
      <c r="U252" s="14" t="s">
        <v>36</v>
      </c>
      <c r="V252" s="14"/>
      <c r="W252" s="127" t="str">
        <f t="shared" ca="1" si="10"/>
        <v>2019CJ41CP3</v>
      </c>
    </row>
    <row r="253" spans="1:23" s="31" customFormat="1" ht="33" customHeight="1">
      <c r="A253" s="13">
        <v>247</v>
      </c>
      <c r="B253" s="14" t="s">
        <v>29</v>
      </c>
      <c r="C253" s="14" t="s">
        <v>30</v>
      </c>
      <c r="D253" s="15" t="s">
        <v>2661</v>
      </c>
      <c r="E253" s="15" t="s">
        <v>2662</v>
      </c>
      <c r="F253" s="15" t="s">
        <v>2663</v>
      </c>
      <c r="G253" s="14"/>
      <c r="H253" s="14">
        <v>294494118</v>
      </c>
      <c r="I253" s="14"/>
      <c r="J253" s="14"/>
      <c r="K253" s="14"/>
      <c r="L253" s="17">
        <v>43364</v>
      </c>
      <c r="M253" s="17">
        <v>43364</v>
      </c>
      <c r="N253" s="14">
        <v>41</v>
      </c>
      <c r="O253" s="14">
        <v>4</v>
      </c>
      <c r="P253" s="14" t="s">
        <v>173</v>
      </c>
      <c r="Q253" s="14">
        <v>403</v>
      </c>
      <c r="R253" s="14">
        <v>527</v>
      </c>
      <c r="S253" s="15">
        <f t="shared" si="12"/>
        <v>125</v>
      </c>
      <c r="T253" s="14" t="s">
        <v>35</v>
      </c>
      <c r="U253" s="14" t="s">
        <v>36</v>
      </c>
      <c r="V253" s="14"/>
      <c r="W253" s="127" t="str">
        <f t="shared" ca="1" si="10"/>
        <v>2019CJ41CP4</v>
      </c>
    </row>
    <row r="254" spans="1:23" s="31" customFormat="1" ht="33" customHeight="1">
      <c r="A254" s="13">
        <v>248</v>
      </c>
      <c r="B254" s="14" t="s">
        <v>29</v>
      </c>
      <c r="C254" s="14" t="s">
        <v>30</v>
      </c>
      <c r="D254" s="15" t="s">
        <v>2661</v>
      </c>
      <c r="E254" s="15" t="s">
        <v>2662</v>
      </c>
      <c r="F254" s="15" t="s">
        <v>2663</v>
      </c>
      <c r="G254" s="14"/>
      <c r="H254" s="14" t="s">
        <v>2840</v>
      </c>
      <c r="I254" s="14"/>
      <c r="J254" s="14"/>
      <c r="K254" s="14"/>
      <c r="L254" s="17">
        <v>43367</v>
      </c>
      <c r="M254" s="17">
        <v>43370</v>
      </c>
      <c r="N254" s="14">
        <v>41</v>
      </c>
      <c r="O254" s="14">
        <v>5</v>
      </c>
      <c r="P254" s="14"/>
      <c r="Q254" s="14">
        <v>1</v>
      </c>
      <c r="R254" s="14">
        <v>202</v>
      </c>
      <c r="S254" s="15">
        <f t="shared" si="12"/>
        <v>202</v>
      </c>
      <c r="T254" s="14" t="s">
        <v>35</v>
      </c>
      <c r="U254" s="14" t="s">
        <v>36</v>
      </c>
      <c r="V254" s="14"/>
      <c r="W254" s="127" t="str">
        <f t="shared" ca="1" si="10"/>
        <v>2019CJ41CP5</v>
      </c>
    </row>
    <row r="255" spans="1:23" s="31" customFormat="1" ht="33" customHeight="1">
      <c r="A255" s="13">
        <v>249</v>
      </c>
      <c r="B255" s="14" t="s">
        <v>29</v>
      </c>
      <c r="C255" s="14" t="s">
        <v>30</v>
      </c>
      <c r="D255" s="15" t="s">
        <v>2661</v>
      </c>
      <c r="E255" s="15" t="s">
        <v>2662</v>
      </c>
      <c r="F255" s="15" t="s">
        <v>2663</v>
      </c>
      <c r="G255" s="14"/>
      <c r="H255" s="14" t="s">
        <v>2841</v>
      </c>
      <c r="I255" s="14"/>
      <c r="J255" s="14"/>
      <c r="K255" s="14"/>
      <c r="L255" s="17">
        <v>43370</v>
      </c>
      <c r="M255" s="17">
        <v>43370</v>
      </c>
      <c r="N255" s="14">
        <v>41</v>
      </c>
      <c r="O255" s="14">
        <v>6</v>
      </c>
      <c r="P255" s="14"/>
      <c r="Q255" s="14">
        <v>1</v>
      </c>
      <c r="R255" s="14">
        <v>201</v>
      </c>
      <c r="S255" s="15">
        <f t="shared" si="12"/>
        <v>201</v>
      </c>
      <c r="T255" s="14" t="s">
        <v>35</v>
      </c>
      <c r="U255" s="14" t="s">
        <v>36</v>
      </c>
      <c r="V255" s="14"/>
      <c r="W255" s="127" t="str">
        <f t="shared" ca="1" si="10"/>
        <v>2019CJ41CP6</v>
      </c>
    </row>
    <row r="256" spans="1:23" s="31" customFormat="1" ht="33" customHeight="1">
      <c r="A256" s="13">
        <v>250</v>
      </c>
      <c r="B256" s="14" t="s">
        <v>29</v>
      </c>
      <c r="C256" s="14" t="s">
        <v>30</v>
      </c>
      <c r="D256" s="15" t="s">
        <v>2661</v>
      </c>
      <c r="E256" s="15" t="s">
        <v>2662</v>
      </c>
      <c r="F256" s="15" t="s">
        <v>2663</v>
      </c>
      <c r="G256" s="14"/>
      <c r="H256" s="14" t="s">
        <v>2842</v>
      </c>
      <c r="I256" s="14"/>
      <c r="J256" s="14"/>
      <c r="K256" s="14"/>
      <c r="L256" s="17">
        <v>43370</v>
      </c>
      <c r="M256" s="17">
        <v>43370</v>
      </c>
      <c r="N256" s="14">
        <v>42</v>
      </c>
      <c r="O256" s="14">
        <v>1</v>
      </c>
      <c r="P256" s="14"/>
      <c r="Q256" s="14">
        <v>1</v>
      </c>
      <c r="R256" s="14">
        <v>201</v>
      </c>
      <c r="S256" s="15">
        <f t="shared" si="12"/>
        <v>201</v>
      </c>
      <c r="T256" s="14" t="s">
        <v>35</v>
      </c>
      <c r="U256" s="14" t="s">
        <v>36</v>
      </c>
      <c r="V256" s="14"/>
      <c r="W256" s="127" t="str">
        <f t="shared" ca="1" si="10"/>
        <v>2019CJ42CP1</v>
      </c>
    </row>
    <row r="257" spans="1:23" s="31" customFormat="1" ht="33" customHeight="1">
      <c r="A257" s="13">
        <v>251</v>
      </c>
      <c r="B257" s="14" t="s">
        <v>29</v>
      </c>
      <c r="C257" s="14" t="s">
        <v>30</v>
      </c>
      <c r="D257" s="15" t="s">
        <v>2661</v>
      </c>
      <c r="E257" s="15" t="s">
        <v>2662</v>
      </c>
      <c r="F257" s="15" t="s">
        <v>2663</v>
      </c>
      <c r="G257" s="14"/>
      <c r="H257" s="14" t="s">
        <v>2843</v>
      </c>
      <c r="I257" s="14"/>
      <c r="J257" s="14"/>
      <c r="K257" s="14"/>
      <c r="L257" s="17">
        <v>43370</v>
      </c>
      <c r="M257" s="17">
        <v>43370</v>
      </c>
      <c r="N257" s="14">
        <v>42</v>
      </c>
      <c r="O257" s="14">
        <v>2</v>
      </c>
      <c r="P257" s="14"/>
      <c r="Q257" s="14">
        <v>1</v>
      </c>
      <c r="R257" s="14">
        <v>203</v>
      </c>
      <c r="S257" s="15">
        <f t="shared" si="12"/>
        <v>203</v>
      </c>
      <c r="T257" s="14" t="s">
        <v>35</v>
      </c>
      <c r="U257" s="14" t="s">
        <v>36</v>
      </c>
      <c r="V257" s="14"/>
      <c r="W257" s="127" t="str">
        <f t="shared" ca="1" si="10"/>
        <v>2019CJ42CP2</v>
      </c>
    </row>
    <row r="258" spans="1:23" s="31" customFormat="1" ht="33" customHeight="1">
      <c r="A258" s="13">
        <v>252</v>
      </c>
      <c r="B258" s="14" t="s">
        <v>29</v>
      </c>
      <c r="C258" s="14" t="s">
        <v>30</v>
      </c>
      <c r="D258" s="15" t="s">
        <v>2661</v>
      </c>
      <c r="E258" s="15" t="s">
        <v>2662</v>
      </c>
      <c r="F258" s="15" t="s">
        <v>2663</v>
      </c>
      <c r="G258" s="14"/>
      <c r="H258" s="14" t="s">
        <v>2844</v>
      </c>
      <c r="I258" s="14"/>
      <c r="J258" s="14"/>
      <c r="K258" s="14"/>
      <c r="L258" s="17">
        <v>43370</v>
      </c>
      <c r="M258" s="17">
        <v>43370</v>
      </c>
      <c r="N258" s="14">
        <v>42</v>
      </c>
      <c r="O258" s="14">
        <v>3</v>
      </c>
      <c r="P258" s="14"/>
      <c r="Q258" s="14">
        <v>1</v>
      </c>
      <c r="R258" s="14">
        <v>202</v>
      </c>
      <c r="S258" s="15">
        <f t="shared" si="12"/>
        <v>202</v>
      </c>
      <c r="T258" s="14" t="s">
        <v>35</v>
      </c>
      <c r="U258" s="14" t="s">
        <v>36</v>
      </c>
      <c r="V258" s="14"/>
      <c r="W258" s="127" t="str">
        <f t="shared" ca="1" si="10"/>
        <v>2019CJ42CP3</v>
      </c>
    </row>
    <row r="259" spans="1:23" s="31" customFormat="1" ht="33" customHeight="1">
      <c r="A259" s="13">
        <v>253</v>
      </c>
      <c r="B259" s="14" t="s">
        <v>29</v>
      </c>
      <c r="C259" s="14" t="s">
        <v>30</v>
      </c>
      <c r="D259" s="15" t="s">
        <v>2661</v>
      </c>
      <c r="E259" s="15" t="s">
        <v>2662</v>
      </c>
      <c r="F259" s="15" t="s">
        <v>2663</v>
      </c>
      <c r="G259" s="14"/>
      <c r="H259" s="14" t="s">
        <v>2845</v>
      </c>
      <c r="I259" s="14"/>
      <c r="J259" s="14"/>
      <c r="K259" s="14"/>
      <c r="L259" s="17">
        <v>43370</v>
      </c>
      <c r="M259" s="17">
        <v>43370</v>
      </c>
      <c r="N259" s="14">
        <v>42</v>
      </c>
      <c r="O259" s="14">
        <v>4</v>
      </c>
      <c r="P259" s="14"/>
      <c r="Q259" s="14">
        <v>1</v>
      </c>
      <c r="R259" s="14">
        <v>202</v>
      </c>
      <c r="S259" s="15">
        <f t="shared" si="12"/>
        <v>202</v>
      </c>
      <c r="T259" s="14" t="s">
        <v>35</v>
      </c>
      <c r="U259" s="14" t="s">
        <v>36</v>
      </c>
      <c r="V259" s="14"/>
      <c r="W259" s="127" t="str">
        <f t="shared" ca="1" si="10"/>
        <v>2019CJ42CP4</v>
      </c>
    </row>
    <row r="260" spans="1:23" s="31" customFormat="1" ht="33" customHeight="1">
      <c r="A260" s="13">
        <v>254</v>
      </c>
      <c r="B260" s="14" t="s">
        <v>29</v>
      </c>
      <c r="C260" s="14" t="s">
        <v>30</v>
      </c>
      <c r="D260" s="15" t="s">
        <v>2661</v>
      </c>
      <c r="E260" s="15" t="s">
        <v>2662</v>
      </c>
      <c r="F260" s="15" t="s">
        <v>2663</v>
      </c>
      <c r="G260" s="14"/>
      <c r="H260" s="14" t="s">
        <v>2846</v>
      </c>
      <c r="I260" s="14"/>
      <c r="J260" s="14"/>
      <c r="K260" s="14"/>
      <c r="L260" s="17">
        <v>43371</v>
      </c>
      <c r="M260" s="17">
        <v>43371</v>
      </c>
      <c r="N260" s="14">
        <v>42</v>
      </c>
      <c r="O260" s="14">
        <v>5</v>
      </c>
      <c r="P260" s="14"/>
      <c r="Q260" s="14">
        <v>1</v>
      </c>
      <c r="R260" s="14">
        <v>206</v>
      </c>
      <c r="S260" s="15">
        <f t="shared" si="12"/>
        <v>206</v>
      </c>
      <c r="T260" s="14" t="s">
        <v>35</v>
      </c>
      <c r="U260" s="14" t="s">
        <v>36</v>
      </c>
      <c r="V260" s="14"/>
      <c r="W260" s="127" t="str">
        <f t="shared" ca="1" si="10"/>
        <v>2019CJ42CP5</v>
      </c>
    </row>
    <row r="261" spans="1:23" s="31" customFormat="1" ht="33" customHeight="1">
      <c r="A261" s="13">
        <v>255</v>
      </c>
      <c r="B261" s="14" t="s">
        <v>29</v>
      </c>
      <c r="C261" s="14" t="s">
        <v>30</v>
      </c>
      <c r="D261" s="15" t="s">
        <v>2661</v>
      </c>
      <c r="E261" s="15" t="s">
        <v>2662</v>
      </c>
      <c r="F261" s="15" t="s">
        <v>2663</v>
      </c>
      <c r="G261" s="14"/>
      <c r="H261" s="14" t="s">
        <v>2847</v>
      </c>
      <c r="I261" s="14"/>
      <c r="J261" s="14"/>
      <c r="K261" s="14"/>
      <c r="L261" s="17">
        <v>43371</v>
      </c>
      <c r="M261" s="17">
        <v>43374</v>
      </c>
      <c r="N261" s="14">
        <v>42</v>
      </c>
      <c r="O261" s="14">
        <v>6</v>
      </c>
      <c r="P261" s="14"/>
      <c r="Q261" s="14">
        <v>1</v>
      </c>
      <c r="R261" s="14">
        <v>207</v>
      </c>
      <c r="S261" s="15">
        <f t="shared" si="12"/>
        <v>207</v>
      </c>
      <c r="T261" s="14" t="s">
        <v>35</v>
      </c>
      <c r="U261" s="14" t="s">
        <v>36</v>
      </c>
      <c r="V261" s="14"/>
      <c r="W261" s="127" t="str">
        <f t="shared" ca="1" si="10"/>
        <v>2019CJ42CP6</v>
      </c>
    </row>
    <row r="262" spans="1:23" s="31" customFormat="1" ht="33" customHeight="1">
      <c r="A262" s="13">
        <v>256</v>
      </c>
      <c r="B262" s="14" t="s">
        <v>29</v>
      </c>
      <c r="C262" s="14" t="s">
        <v>30</v>
      </c>
      <c r="D262" s="15" t="s">
        <v>2661</v>
      </c>
      <c r="E262" s="15" t="s">
        <v>2662</v>
      </c>
      <c r="F262" s="15" t="s">
        <v>2663</v>
      </c>
      <c r="G262" s="14"/>
      <c r="H262" s="14" t="s">
        <v>2848</v>
      </c>
      <c r="I262" s="14"/>
      <c r="J262" s="14"/>
      <c r="K262" s="14"/>
      <c r="L262" s="17">
        <v>43374</v>
      </c>
      <c r="M262" s="17">
        <v>43375</v>
      </c>
      <c r="N262" s="14">
        <v>43</v>
      </c>
      <c r="O262" s="14">
        <v>1</v>
      </c>
      <c r="P262" s="14"/>
      <c r="Q262" s="14">
        <v>1</v>
      </c>
      <c r="R262" s="14">
        <v>203</v>
      </c>
      <c r="S262" s="15">
        <f t="shared" si="12"/>
        <v>203</v>
      </c>
      <c r="T262" s="14" t="s">
        <v>35</v>
      </c>
      <c r="U262" s="14" t="s">
        <v>36</v>
      </c>
      <c r="V262" s="14"/>
      <c r="W262" s="127" t="str">
        <f t="shared" ca="1" si="10"/>
        <v>2019CJ43CP1</v>
      </c>
    </row>
    <row r="263" spans="1:23" s="31" customFormat="1" ht="33" customHeight="1">
      <c r="A263" s="13">
        <v>257</v>
      </c>
      <c r="B263" s="14" t="s">
        <v>29</v>
      </c>
      <c r="C263" s="14" t="s">
        <v>30</v>
      </c>
      <c r="D263" s="15" t="s">
        <v>2661</v>
      </c>
      <c r="E263" s="15" t="s">
        <v>2662</v>
      </c>
      <c r="F263" s="15" t="s">
        <v>2663</v>
      </c>
      <c r="G263" s="14"/>
      <c r="H263" s="14" t="s">
        <v>2849</v>
      </c>
      <c r="I263" s="14"/>
      <c r="J263" s="14"/>
      <c r="K263" s="14"/>
      <c r="L263" s="17">
        <v>43375</v>
      </c>
      <c r="M263" s="17">
        <v>43375</v>
      </c>
      <c r="N263" s="14">
        <v>43</v>
      </c>
      <c r="O263" s="14">
        <v>2</v>
      </c>
      <c r="P263" s="14"/>
      <c r="Q263" s="14">
        <v>1</v>
      </c>
      <c r="R263" s="14">
        <v>194</v>
      </c>
      <c r="S263" s="15">
        <f t="shared" si="12"/>
        <v>194</v>
      </c>
      <c r="T263" s="14" t="s">
        <v>35</v>
      </c>
      <c r="U263" s="14" t="s">
        <v>36</v>
      </c>
      <c r="V263" s="14"/>
      <c r="W263" s="127" t="str">
        <f t="shared" ca="1" si="10"/>
        <v>2019CJ43CP2</v>
      </c>
    </row>
    <row r="264" spans="1:23" s="31" customFormat="1" ht="33" customHeight="1">
      <c r="A264" s="13">
        <v>258</v>
      </c>
      <c r="B264" s="14" t="s">
        <v>29</v>
      </c>
      <c r="C264" s="14" t="s">
        <v>30</v>
      </c>
      <c r="D264" s="15" t="s">
        <v>2661</v>
      </c>
      <c r="E264" s="15" t="s">
        <v>2662</v>
      </c>
      <c r="F264" s="15" t="s">
        <v>2663</v>
      </c>
      <c r="G264" s="14"/>
      <c r="H264" s="14" t="s">
        <v>2850</v>
      </c>
      <c r="I264" s="14"/>
      <c r="J264" s="14"/>
      <c r="K264" s="14"/>
      <c r="L264" s="17">
        <v>43375</v>
      </c>
      <c r="M264" s="17">
        <v>43375</v>
      </c>
      <c r="N264" s="14">
        <v>43</v>
      </c>
      <c r="O264" s="14">
        <v>3</v>
      </c>
      <c r="P264" s="14"/>
      <c r="Q264" s="14">
        <v>1</v>
      </c>
      <c r="R264" s="14">
        <v>200</v>
      </c>
      <c r="S264" s="15">
        <f t="shared" si="12"/>
        <v>200</v>
      </c>
      <c r="T264" s="14" t="s">
        <v>35</v>
      </c>
      <c r="U264" s="14" t="s">
        <v>36</v>
      </c>
      <c r="V264" s="14"/>
      <c r="W264" s="127" t="str">
        <f t="shared" ref="W264:W327" ca="1" si="13">HYPERLINK(CONCATENATE(LEFT(CELL("nombrearchivo"),FIND(_xlfn.UNICHAR(91),CELL("nombrearchivo"),1)-1),MID(CELL("nombrearchivo"),FIND(_xlfn.UNICHAR(93),CELL("nombrearchivo"),1)+1,30),"\",UPPER($N$6)," ",N264,"\",RIGHT(CELL("nombrearchivo"),4),"CJ",N264,"CP",O264,".pdf"),CONCATENATE(RIGHT(CELL("nombrearchivo"),4),"CJ",N264,"CP",O264))</f>
        <v>2019CJ43CP3</v>
      </c>
    </row>
    <row r="265" spans="1:23" s="31" customFormat="1" ht="33" customHeight="1">
      <c r="A265" s="13">
        <v>259</v>
      </c>
      <c r="B265" s="14" t="s">
        <v>29</v>
      </c>
      <c r="C265" s="14" t="s">
        <v>30</v>
      </c>
      <c r="D265" s="15" t="s">
        <v>2661</v>
      </c>
      <c r="E265" s="15" t="s">
        <v>2662</v>
      </c>
      <c r="F265" s="15" t="s">
        <v>2663</v>
      </c>
      <c r="G265" s="14"/>
      <c r="H265" s="14" t="s">
        <v>2851</v>
      </c>
      <c r="I265" s="14"/>
      <c r="J265" s="14"/>
      <c r="K265" s="14"/>
      <c r="L265" s="17">
        <v>43375</v>
      </c>
      <c r="M265" s="17">
        <v>43376</v>
      </c>
      <c r="N265" s="14">
        <v>43</v>
      </c>
      <c r="O265" s="14">
        <v>4</v>
      </c>
      <c r="P265" s="14"/>
      <c r="Q265" s="14">
        <v>1</v>
      </c>
      <c r="R265" s="14">
        <v>198</v>
      </c>
      <c r="S265" s="15">
        <f t="shared" si="12"/>
        <v>198</v>
      </c>
      <c r="T265" s="14" t="s">
        <v>35</v>
      </c>
      <c r="U265" s="14" t="s">
        <v>36</v>
      </c>
      <c r="V265" s="14"/>
      <c r="W265" s="127" t="str">
        <f t="shared" ca="1" si="13"/>
        <v>2019CJ43CP4</v>
      </c>
    </row>
    <row r="266" spans="1:23" s="31" customFormat="1" ht="33" customHeight="1">
      <c r="A266" s="13">
        <v>260</v>
      </c>
      <c r="B266" s="14" t="s">
        <v>29</v>
      </c>
      <c r="C266" s="14" t="s">
        <v>30</v>
      </c>
      <c r="D266" s="15" t="s">
        <v>2661</v>
      </c>
      <c r="E266" s="15" t="s">
        <v>2662</v>
      </c>
      <c r="F266" s="15" t="s">
        <v>2663</v>
      </c>
      <c r="G266" s="14"/>
      <c r="H266" s="14" t="s">
        <v>2852</v>
      </c>
      <c r="I266" s="14"/>
      <c r="J266" s="14"/>
      <c r="K266" s="14"/>
      <c r="L266" s="17">
        <v>43376</v>
      </c>
      <c r="M266" s="17">
        <v>43376</v>
      </c>
      <c r="N266" s="14">
        <v>43</v>
      </c>
      <c r="O266" s="14">
        <v>5</v>
      </c>
      <c r="P266" s="14"/>
      <c r="Q266" s="14">
        <v>1</v>
      </c>
      <c r="R266" s="14">
        <v>205</v>
      </c>
      <c r="S266" s="15">
        <f t="shared" si="12"/>
        <v>205</v>
      </c>
      <c r="T266" s="14" t="s">
        <v>35</v>
      </c>
      <c r="U266" s="14" t="s">
        <v>36</v>
      </c>
      <c r="V266" s="14"/>
      <c r="W266" s="127" t="str">
        <f t="shared" ca="1" si="13"/>
        <v>2019CJ43CP5</v>
      </c>
    </row>
    <row r="267" spans="1:23" s="31" customFormat="1" ht="33" customHeight="1">
      <c r="A267" s="13">
        <v>261</v>
      </c>
      <c r="B267" s="14" t="s">
        <v>29</v>
      </c>
      <c r="C267" s="14" t="s">
        <v>30</v>
      </c>
      <c r="D267" s="15" t="s">
        <v>2661</v>
      </c>
      <c r="E267" s="15" t="s">
        <v>2662</v>
      </c>
      <c r="F267" s="15" t="s">
        <v>2663</v>
      </c>
      <c r="G267" s="14"/>
      <c r="H267" s="14" t="s">
        <v>2853</v>
      </c>
      <c r="I267" s="14"/>
      <c r="J267" s="14"/>
      <c r="K267" s="14"/>
      <c r="L267" s="17">
        <v>43376</v>
      </c>
      <c r="M267" s="17">
        <v>43378</v>
      </c>
      <c r="N267" s="14">
        <v>43</v>
      </c>
      <c r="O267" s="14">
        <v>6</v>
      </c>
      <c r="P267" s="14"/>
      <c r="Q267" s="14">
        <v>1</v>
      </c>
      <c r="R267" s="14">
        <v>209</v>
      </c>
      <c r="S267" s="15">
        <f t="shared" si="12"/>
        <v>209</v>
      </c>
      <c r="T267" s="14" t="s">
        <v>35</v>
      </c>
      <c r="U267" s="14" t="s">
        <v>36</v>
      </c>
      <c r="V267" s="14"/>
      <c r="W267" s="127" t="str">
        <f t="shared" ca="1" si="13"/>
        <v>2019CJ43CP6</v>
      </c>
    </row>
    <row r="268" spans="1:23" s="31" customFormat="1" ht="33" customHeight="1">
      <c r="A268" s="13">
        <v>262</v>
      </c>
      <c r="B268" s="14" t="s">
        <v>29</v>
      </c>
      <c r="C268" s="14" t="s">
        <v>30</v>
      </c>
      <c r="D268" s="15" t="s">
        <v>2661</v>
      </c>
      <c r="E268" s="15" t="s">
        <v>2662</v>
      </c>
      <c r="F268" s="15" t="s">
        <v>2663</v>
      </c>
      <c r="G268" s="14"/>
      <c r="H268" s="14" t="s">
        <v>2854</v>
      </c>
      <c r="I268" s="14"/>
      <c r="J268" s="14"/>
      <c r="K268" s="14"/>
      <c r="L268" s="17">
        <v>43378</v>
      </c>
      <c r="M268" s="17">
        <v>43381</v>
      </c>
      <c r="N268" s="14">
        <v>44</v>
      </c>
      <c r="O268" s="14">
        <v>1</v>
      </c>
      <c r="P268" s="14"/>
      <c r="Q268" s="14">
        <v>1</v>
      </c>
      <c r="R268" s="14">
        <v>182</v>
      </c>
      <c r="S268" s="15">
        <f t="shared" si="12"/>
        <v>182</v>
      </c>
      <c r="T268" s="14" t="s">
        <v>35</v>
      </c>
      <c r="U268" s="14" t="s">
        <v>36</v>
      </c>
      <c r="V268" s="14"/>
      <c r="W268" s="127" t="str">
        <f t="shared" ca="1" si="13"/>
        <v>2019CJ44CP1</v>
      </c>
    </row>
    <row r="269" spans="1:23" s="31" customFormat="1" ht="33" customHeight="1">
      <c r="A269" s="13">
        <v>263</v>
      </c>
      <c r="B269" s="14" t="s">
        <v>29</v>
      </c>
      <c r="C269" s="14" t="s">
        <v>30</v>
      </c>
      <c r="D269" s="15" t="s">
        <v>2661</v>
      </c>
      <c r="E269" s="15" t="s">
        <v>2662</v>
      </c>
      <c r="F269" s="15" t="s">
        <v>2663</v>
      </c>
      <c r="G269" s="14"/>
      <c r="H269" s="14" t="s">
        <v>2855</v>
      </c>
      <c r="I269" s="14"/>
      <c r="J269" s="14"/>
      <c r="K269" s="14"/>
      <c r="L269" s="17">
        <v>43382</v>
      </c>
      <c r="M269" s="17">
        <v>43382</v>
      </c>
      <c r="N269" s="14">
        <v>44</v>
      </c>
      <c r="O269" s="14">
        <v>2</v>
      </c>
      <c r="P269" s="14"/>
      <c r="Q269" s="14">
        <v>1</v>
      </c>
      <c r="R269" s="14">
        <v>193</v>
      </c>
      <c r="S269" s="15">
        <f t="shared" si="12"/>
        <v>193</v>
      </c>
      <c r="T269" s="14" t="s">
        <v>35</v>
      </c>
      <c r="U269" s="14" t="s">
        <v>36</v>
      </c>
      <c r="V269" s="14"/>
      <c r="W269" s="127" t="str">
        <f t="shared" ca="1" si="13"/>
        <v>2019CJ44CP2</v>
      </c>
    </row>
    <row r="270" spans="1:23" s="31" customFormat="1" ht="33" customHeight="1">
      <c r="A270" s="13">
        <v>264</v>
      </c>
      <c r="B270" s="14" t="s">
        <v>29</v>
      </c>
      <c r="C270" s="14" t="s">
        <v>30</v>
      </c>
      <c r="D270" s="15" t="s">
        <v>2661</v>
      </c>
      <c r="E270" s="15" t="s">
        <v>2662</v>
      </c>
      <c r="F270" s="15" t="s">
        <v>2663</v>
      </c>
      <c r="G270" s="14"/>
      <c r="H270" s="14" t="s">
        <v>2856</v>
      </c>
      <c r="I270" s="14"/>
      <c r="J270" s="14"/>
      <c r="K270" s="14"/>
      <c r="L270" s="17">
        <v>43382</v>
      </c>
      <c r="M270" s="17">
        <v>43382</v>
      </c>
      <c r="N270" s="14">
        <v>44</v>
      </c>
      <c r="O270" s="14">
        <v>3</v>
      </c>
      <c r="P270" s="14"/>
      <c r="Q270" s="14">
        <v>1</v>
      </c>
      <c r="R270" s="14">
        <v>164</v>
      </c>
      <c r="S270" s="15">
        <f t="shared" si="12"/>
        <v>164</v>
      </c>
      <c r="T270" s="14" t="s">
        <v>35</v>
      </c>
      <c r="U270" s="14" t="s">
        <v>36</v>
      </c>
      <c r="V270" s="14"/>
      <c r="W270" s="127" t="str">
        <f t="shared" ca="1" si="13"/>
        <v>2019CJ44CP3</v>
      </c>
    </row>
    <row r="271" spans="1:23" s="31" customFormat="1" ht="33" customHeight="1">
      <c r="A271" s="13">
        <v>265</v>
      </c>
      <c r="B271" s="14" t="s">
        <v>29</v>
      </c>
      <c r="C271" s="14" t="s">
        <v>30</v>
      </c>
      <c r="D271" s="15" t="s">
        <v>2661</v>
      </c>
      <c r="E271" s="15" t="s">
        <v>2662</v>
      </c>
      <c r="F271" s="15" t="s">
        <v>2663</v>
      </c>
      <c r="G271" s="14"/>
      <c r="H271" s="14" t="s">
        <v>2857</v>
      </c>
      <c r="I271" s="14"/>
      <c r="J271" s="14"/>
      <c r="K271" s="14"/>
      <c r="L271" s="17">
        <v>43382</v>
      </c>
      <c r="M271" s="17">
        <v>43382</v>
      </c>
      <c r="N271" s="14">
        <v>44</v>
      </c>
      <c r="O271" s="14">
        <v>4</v>
      </c>
      <c r="P271" s="14"/>
      <c r="Q271" s="14">
        <v>1</v>
      </c>
      <c r="R271" s="14">
        <v>191</v>
      </c>
      <c r="S271" s="15">
        <f t="shared" si="12"/>
        <v>191</v>
      </c>
      <c r="T271" s="14" t="s">
        <v>35</v>
      </c>
      <c r="U271" s="14" t="s">
        <v>36</v>
      </c>
      <c r="V271" s="14"/>
      <c r="W271" s="127" t="str">
        <f t="shared" ca="1" si="13"/>
        <v>2019CJ44CP4</v>
      </c>
    </row>
    <row r="272" spans="1:23" s="31" customFormat="1" ht="33" customHeight="1">
      <c r="A272" s="13">
        <v>266</v>
      </c>
      <c r="B272" s="14" t="s">
        <v>29</v>
      </c>
      <c r="C272" s="14" t="s">
        <v>30</v>
      </c>
      <c r="D272" s="15" t="s">
        <v>2661</v>
      </c>
      <c r="E272" s="15" t="s">
        <v>2662</v>
      </c>
      <c r="F272" s="15" t="s">
        <v>2663</v>
      </c>
      <c r="G272" s="14"/>
      <c r="H272" s="14">
        <v>316821718</v>
      </c>
      <c r="I272" s="14"/>
      <c r="J272" s="14"/>
      <c r="K272" s="14"/>
      <c r="L272" s="17">
        <v>43383</v>
      </c>
      <c r="M272" s="17">
        <v>43383</v>
      </c>
      <c r="N272" s="14">
        <v>44</v>
      </c>
      <c r="O272" s="14">
        <v>5</v>
      </c>
      <c r="P272" s="14"/>
      <c r="Q272" s="14">
        <v>1</v>
      </c>
      <c r="R272" s="14">
        <v>120</v>
      </c>
      <c r="S272" s="15">
        <f t="shared" si="12"/>
        <v>120</v>
      </c>
      <c r="T272" s="14" t="s">
        <v>35</v>
      </c>
      <c r="U272" s="14" t="s">
        <v>36</v>
      </c>
      <c r="V272" s="14"/>
      <c r="W272" s="127" t="str">
        <f t="shared" ca="1" si="13"/>
        <v>2019CJ44CP5</v>
      </c>
    </row>
    <row r="273" spans="1:23" s="31" customFormat="1" ht="33" customHeight="1">
      <c r="A273" s="13">
        <v>267</v>
      </c>
      <c r="B273" s="14" t="s">
        <v>29</v>
      </c>
      <c r="C273" s="14" t="s">
        <v>30</v>
      </c>
      <c r="D273" s="15" t="s">
        <v>2661</v>
      </c>
      <c r="E273" s="15" t="s">
        <v>2662</v>
      </c>
      <c r="F273" s="15" t="s">
        <v>2663</v>
      </c>
      <c r="G273" s="14"/>
      <c r="H273" s="14" t="s">
        <v>2858</v>
      </c>
      <c r="I273" s="14"/>
      <c r="J273" s="14"/>
      <c r="K273" s="14"/>
      <c r="L273" s="17">
        <v>43383</v>
      </c>
      <c r="M273" s="17">
        <v>43383</v>
      </c>
      <c r="N273" s="14">
        <v>44</v>
      </c>
      <c r="O273" s="14">
        <v>6</v>
      </c>
      <c r="P273" s="14"/>
      <c r="Q273" s="14">
        <v>1</v>
      </c>
      <c r="R273" s="14">
        <v>205</v>
      </c>
      <c r="S273" s="15">
        <f t="shared" si="12"/>
        <v>205</v>
      </c>
      <c r="T273" s="14" t="s">
        <v>35</v>
      </c>
      <c r="U273" s="14" t="s">
        <v>36</v>
      </c>
      <c r="V273" s="14"/>
      <c r="W273" s="127" t="str">
        <f t="shared" ca="1" si="13"/>
        <v>2019CJ44CP6</v>
      </c>
    </row>
    <row r="274" spans="1:23" s="31" customFormat="1" ht="33" customHeight="1">
      <c r="A274" s="13">
        <v>268</v>
      </c>
      <c r="B274" s="14" t="s">
        <v>29</v>
      </c>
      <c r="C274" s="14" t="s">
        <v>30</v>
      </c>
      <c r="D274" s="15" t="s">
        <v>2661</v>
      </c>
      <c r="E274" s="15" t="s">
        <v>2662</v>
      </c>
      <c r="F274" s="15" t="s">
        <v>2663</v>
      </c>
      <c r="G274" s="14"/>
      <c r="H274" s="14" t="s">
        <v>2859</v>
      </c>
      <c r="I274" s="14"/>
      <c r="J274" s="14"/>
      <c r="K274" s="14"/>
      <c r="L274" s="17">
        <v>43383</v>
      </c>
      <c r="M274" s="17">
        <v>43383</v>
      </c>
      <c r="N274" s="14">
        <v>45</v>
      </c>
      <c r="O274" s="14">
        <v>1</v>
      </c>
      <c r="P274" s="14"/>
      <c r="Q274" s="14">
        <v>1</v>
      </c>
      <c r="R274" s="14">
        <v>210</v>
      </c>
      <c r="S274" s="15">
        <f t="shared" si="12"/>
        <v>210</v>
      </c>
      <c r="T274" s="14" t="s">
        <v>35</v>
      </c>
      <c r="U274" s="14" t="s">
        <v>36</v>
      </c>
      <c r="V274" s="14"/>
      <c r="W274" s="127" t="str">
        <f t="shared" ca="1" si="13"/>
        <v>2019CJ45CP1</v>
      </c>
    </row>
    <row r="275" spans="1:23" s="31" customFormat="1" ht="33" customHeight="1">
      <c r="A275" s="13">
        <v>269</v>
      </c>
      <c r="B275" s="14" t="s">
        <v>29</v>
      </c>
      <c r="C275" s="14" t="s">
        <v>30</v>
      </c>
      <c r="D275" s="15" t="s">
        <v>2661</v>
      </c>
      <c r="E275" s="15" t="s">
        <v>2662</v>
      </c>
      <c r="F275" s="15" t="s">
        <v>2663</v>
      </c>
      <c r="G275" s="14"/>
      <c r="H275" s="14" t="s">
        <v>2860</v>
      </c>
      <c r="I275" s="14"/>
      <c r="J275" s="14"/>
      <c r="K275" s="14"/>
      <c r="L275" s="17">
        <v>43383</v>
      </c>
      <c r="M275" s="17">
        <v>43384</v>
      </c>
      <c r="N275" s="14">
        <v>45</v>
      </c>
      <c r="O275" s="14">
        <v>2</v>
      </c>
      <c r="P275" s="14"/>
      <c r="Q275" s="14">
        <v>1</v>
      </c>
      <c r="R275" s="14">
        <v>210</v>
      </c>
      <c r="S275" s="15">
        <f t="shared" si="12"/>
        <v>210</v>
      </c>
      <c r="T275" s="14" t="s">
        <v>35</v>
      </c>
      <c r="U275" s="14" t="s">
        <v>36</v>
      </c>
      <c r="V275" s="14"/>
      <c r="W275" s="127" t="str">
        <f t="shared" ca="1" si="13"/>
        <v>2019CJ45CP2</v>
      </c>
    </row>
    <row r="276" spans="1:23" s="31" customFormat="1" ht="33" customHeight="1">
      <c r="A276" s="13">
        <v>270</v>
      </c>
      <c r="B276" s="14" t="s">
        <v>29</v>
      </c>
      <c r="C276" s="14" t="s">
        <v>30</v>
      </c>
      <c r="D276" s="15" t="s">
        <v>2661</v>
      </c>
      <c r="E276" s="15" t="s">
        <v>2662</v>
      </c>
      <c r="F276" s="15" t="s">
        <v>2663</v>
      </c>
      <c r="G276" s="14"/>
      <c r="H276" s="14" t="s">
        <v>2861</v>
      </c>
      <c r="I276" s="14"/>
      <c r="J276" s="14"/>
      <c r="K276" s="14"/>
      <c r="L276" s="17">
        <v>43384</v>
      </c>
      <c r="M276" s="17">
        <v>43385</v>
      </c>
      <c r="N276" s="14">
        <v>45</v>
      </c>
      <c r="O276" s="14">
        <v>3</v>
      </c>
      <c r="P276" s="14"/>
      <c r="Q276" s="14">
        <v>1</v>
      </c>
      <c r="R276" s="14">
        <v>190</v>
      </c>
      <c r="S276" s="15">
        <f t="shared" si="12"/>
        <v>190</v>
      </c>
      <c r="T276" s="14" t="s">
        <v>35</v>
      </c>
      <c r="U276" s="14" t="s">
        <v>36</v>
      </c>
      <c r="V276" s="14"/>
      <c r="W276" s="127" t="str">
        <f t="shared" ca="1" si="13"/>
        <v>2019CJ45CP3</v>
      </c>
    </row>
    <row r="277" spans="1:23" s="31" customFormat="1" ht="33" customHeight="1">
      <c r="A277" s="13">
        <v>271</v>
      </c>
      <c r="B277" s="14" t="s">
        <v>29</v>
      </c>
      <c r="C277" s="14" t="s">
        <v>30</v>
      </c>
      <c r="D277" s="15" t="s">
        <v>2661</v>
      </c>
      <c r="E277" s="15" t="s">
        <v>2662</v>
      </c>
      <c r="F277" s="15" t="s">
        <v>2663</v>
      </c>
      <c r="G277" s="14"/>
      <c r="H277" s="14" t="s">
        <v>2862</v>
      </c>
      <c r="I277" s="14"/>
      <c r="J277" s="14"/>
      <c r="K277" s="14"/>
      <c r="L277" s="17">
        <v>43385</v>
      </c>
      <c r="M277" s="17">
        <v>43390</v>
      </c>
      <c r="N277" s="14">
        <v>45</v>
      </c>
      <c r="O277" s="14">
        <v>4</v>
      </c>
      <c r="P277" s="14"/>
      <c r="Q277" s="14">
        <v>1</v>
      </c>
      <c r="R277" s="14">
        <v>204</v>
      </c>
      <c r="S277" s="15">
        <f t="shared" si="12"/>
        <v>204</v>
      </c>
      <c r="T277" s="14" t="s">
        <v>35</v>
      </c>
      <c r="U277" s="14" t="s">
        <v>36</v>
      </c>
      <c r="V277" s="14"/>
      <c r="W277" s="127" t="str">
        <f t="shared" ca="1" si="13"/>
        <v>2019CJ45CP4</v>
      </c>
    </row>
    <row r="278" spans="1:23" s="31" customFormat="1" ht="33" customHeight="1">
      <c r="A278" s="13">
        <v>272</v>
      </c>
      <c r="B278" s="14" t="s">
        <v>29</v>
      </c>
      <c r="C278" s="14" t="s">
        <v>30</v>
      </c>
      <c r="D278" s="15" t="s">
        <v>2661</v>
      </c>
      <c r="E278" s="15" t="s">
        <v>2662</v>
      </c>
      <c r="F278" s="15" t="s">
        <v>2663</v>
      </c>
      <c r="G278" s="14"/>
      <c r="H278" s="14" t="s">
        <v>2863</v>
      </c>
      <c r="I278" s="14"/>
      <c r="J278" s="14"/>
      <c r="K278" s="14"/>
      <c r="L278" s="17">
        <v>43390</v>
      </c>
      <c r="M278" s="17">
        <v>43390</v>
      </c>
      <c r="N278" s="14">
        <v>45</v>
      </c>
      <c r="O278" s="14">
        <v>5</v>
      </c>
      <c r="P278" s="14"/>
      <c r="Q278" s="14">
        <v>1</v>
      </c>
      <c r="R278" s="14">
        <v>163</v>
      </c>
      <c r="S278" s="15">
        <f t="shared" si="12"/>
        <v>163</v>
      </c>
      <c r="T278" s="14" t="s">
        <v>35</v>
      </c>
      <c r="U278" s="14" t="s">
        <v>36</v>
      </c>
      <c r="V278" s="14"/>
      <c r="W278" s="127" t="str">
        <f t="shared" ca="1" si="13"/>
        <v>2019CJ45CP5</v>
      </c>
    </row>
    <row r="279" spans="1:23" s="31" customFormat="1" ht="33" customHeight="1">
      <c r="A279" s="13">
        <v>273</v>
      </c>
      <c r="B279" s="14" t="s">
        <v>29</v>
      </c>
      <c r="C279" s="14" t="s">
        <v>30</v>
      </c>
      <c r="D279" s="15" t="s">
        <v>2661</v>
      </c>
      <c r="E279" s="15" t="s">
        <v>2662</v>
      </c>
      <c r="F279" s="15" t="s">
        <v>2663</v>
      </c>
      <c r="G279" s="14"/>
      <c r="H279" s="14" t="s">
        <v>2864</v>
      </c>
      <c r="I279" s="14"/>
      <c r="J279" s="14"/>
      <c r="K279" s="14"/>
      <c r="L279" s="17">
        <v>43390</v>
      </c>
      <c r="M279" s="17">
        <v>43390</v>
      </c>
      <c r="N279" s="14">
        <v>45</v>
      </c>
      <c r="O279" s="14">
        <v>6</v>
      </c>
      <c r="P279" s="14"/>
      <c r="Q279" s="14">
        <v>1</v>
      </c>
      <c r="R279" s="14">
        <v>205</v>
      </c>
      <c r="S279" s="15">
        <f t="shared" si="12"/>
        <v>205</v>
      </c>
      <c r="T279" s="14" t="s">
        <v>35</v>
      </c>
      <c r="U279" s="14" t="s">
        <v>36</v>
      </c>
      <c r="V279" s="14"/>
      <c r="W279" s="127" t="str">
        <f t="shared" ca="1" si="13"/>
        <v>2019CJ45CP6</v>
      </c>
    </row>
    <row r="280" spans="1:23" s="31" customFormat="1" ht="33" customHeight="1">
      <c r="A280" s="13">
        <v>274</v>
      </c>
      <c r="B280" s="14" t="s">
        <v>29</v>
      </c>
      <c r="C280" s="14" t="s">
        <v>30</v>
      </c>
      <c r="D280" s="15" t="s">
        <v>2661</v>
      </c>
      <c r="E280" s="15" t="s">
        <v>2662</v>
      </c>
      <c r="F280" s="15" t="s">
        <v>2663</v>
      </c>
      <c r="G280" s="14"/>
      <c r="H280" s="14" t="s">
        <v>2865</v>
      </c>
      <c r="I280" s="14"/>
      <c r="J280" s="14"/>
      <c r="K280" s="14"/>
      <c r="L280" s="17">
        <v>43391</v>
      </c>
      <c r="M280" s="17">
        <v>43391</v>
      </c>
      <c r="N280" s="14">
        <v>46</v>
      </c>
      <c r="O280" s="14">
        <v>1</v>
      </c>
      <c r="P280" s="14"/>
      <c r="Q280" s="14">
        <v>1</v>
      </c>
      <c r="R280" s="14">
        <v>204</v>
      </c>
      <c r="S280" s="15">
        <f t="shared" si="12"/>
        <v>204</v>
      </c>
      <c r="T280" s="14" t="s">
        <v>35</v>
      </c>
      <c r="U280" s="14" t="s">
        <v>36</v>
      </c>
      <c r="V280" s="14"/>
      <c r="W280" s="127" t="str">
        <f t="shared" ca="1" si="13"/>
        <v>2019CJ46CP1</v>
      </c>
    </row>
    <row r="281" spans="1:23" s="31" customFormat="1" ht="33" customHeight="1">
      <c r="A281" s="13">
        <v>275</v>
      </c>
      <c r="B281" s="14" t="s">
        <v>29</v>
      </c>
      <c r="C281" s="14" t="s">
        <v>30</v>
      </c>
      <c r="D281" s="15" t="s">
        <v>2661</v>
      </c>
      <c r="E281" s="15" t="s">
        <v>2662</v>
      </c>
      <c r="F281" s="15" t="s">
        <v>2663</v>
      </c>
      <c r="G281" s="14"/>
      <c r="H281" s="14" t="s">
        <v>2866</v>
      </c>
      <c r="I281" s="14"/>
      <c r="J281" s="14"/>
      <c r="K281" s="14"/>
      <c r="L281" s="17">
        <v>43391</v>
      </c>
      <c r="M281" s="17">
        <v>43391</v>
      </c>
      <c r="N281" s="14">
        <v>46</v>
      </c>
      <c r="O281" s="14">
        <v>2</v>
      </c>
      <c r="P281" s="14"/>
      <c r="Q281" s="14">
        <v>1</v>
      </c>
      <c r="R281" s="14">
        <v>205</v>
      </c>
      <c r="S281" s="15">
        <f t="shared" si="12"/>
        <v>205</v>
      </c>
      <c r="T281" s="14" t="s">
        <v>35</v>
      </c>
      <c r="U281" s="14" t="s">
        <v>36</v>
      </c>
      <c r="V281" s="14"/>
      <c r="W281" s="127" t="str">
        <f t="shared" ca="1" si="13"/>
        <v>2019CJ46CP2</v>
      </c>
    </row>
    <row r="282" spans="1:23" s="31" customFormat="1" ht="33" customHeight="1">
      <c r="A282" s="13">
        <v>276</v>
      </c>
      <c r="B282" s="14" t="s">
        <v>29</v>
      </c>
      <c r="C282" s="14" t="s">
        <v>30</v>
      </c>
      <c r="D282" s="15" t="s">
        <v>2661</v>
      </c>
      <c r="E282" s="15" t="s">
        <v>2662</v>
      </c>
      <c r="F282" s="15" t="s">
        <v>2663</v>
      </c>
      <c r="G282" s="14"/>
      <c r="H282" s="14" t="s">
        <v>2867</v>
      </c>
      <c r="I282" s="14"/>
      <c r="J282" s="14"/>
      <c r="K282" s="14"/>
      <c r="L282" s="17">
        <v>43391</v>
      </c>
      <c r="M282" s="17">
        <v>43391</v>
      </c>
      <c r="N282" s="14">
        <v>46</v>
      </c>
      <c r="O282" s="14">
        <v>3</v>
      </c>
      <c r="P282" s="14"/>
      <c r="Q282" s="14">
        <v>1</v>
      </c>
      <c r="R282" s="14">
        <v>194</v>
      </c>
      <c r="S282" s="15">
        <f t="shared" si="12"/>
        <v>194</v>
      </c>
      <c r="T282" s="14" t="s">
        <v>35</v>
      </c>
      <c r="U282" s="14" t="s">
        <v>36</v>
      </c>
      <c r="V282" s="14"/>
      <c r="W282" s="127" t="str">
        <f t="shared" ca="1" si="13"/>
        <v>2019CJ46CP3</v>
      </c>
    </row>
    <row r="283" spans="1:23" s="31" customFormat="1" ht="33" customHeight="1">
      <c r="A283" s="13">
        <v>277</v>
      </c>
      <c r="B283" s="14" t="s">
        <v>29</v>
      </c>
      <c r="C283" s="14" t="s">
        <v>30</v>
      </c>
      <c r="D283" s="15" t="s">
        <v>2661</v>
      </c>
      <c r="E283" s="15" t="s">
        <v>2662</v>
      </c>
      <c r="F283" s="15" t="s">
        <v>2663</v>
      </c>
      <c r="G283" s="14"/>
      <c r="H283" s="14">
        <v>323295618</v>
      </c>
      <c r="I283" s="14"/>
      <c r="J283" s="14"/>
      <c r="K283" s="14"/>
      <c r="L283" s="17">
        <v>43391</v>
      </c>
      <c r="M283" s="17">
        <v>43391</v>
      </c>
      <c r="N283" s="14">
        <v>46</v>
      </c>
      <c r="O283" s="14">
        <v>4</v>
      </c>
      <c r="P283" s="14" t="s">
        <v>125</v>
      </c>
      <c r="Q283" s="14">
        <v>1</v>
      </c>
      <c r="R283" s="14">
        <v>201</v>
      </c>
      <c r="S283" s="15">
        <f t="shared" si="12"/>
        <v>201</v>
      </c>
      <c r="T283" s="14" t="s">
        <v>35</v>
      </c>
      <c r="U283" s="14" t="s">
        <v>36</v>
      </c>
      <c r="V283" s="14"/>
      <c r="W283" s="127" t="str">
        <f t="shared" ca="1" si="13"/>
        <v>2019CJ46CP4</v>
      </c>
    </row>
    <row r="284" spans="1:23" s="31" customFormat="1" ht="33" customHeight="1">
      <c r="A284" s="13">
        <v>278</v>
      </c>
      <c r="B284" s="14" t="s">
        <v>29</v>
      </c>
      <c r="C284" s="14" t="s">
        <v>30</v>
      </c>
      <c r="D284" s="15" t="s">
        <v>2661</v>
      </c>
      <c r="E284" s="15" t="s">
        <v>2662</v>
      </c>
      <c r="F284" s="15" t="s">
        <v>2663</v>
      </c>
      <c r="G284" s="14"/>
      <c r="H284" s="14">
        <v>323295618</v>
      </c>
      <c r="I284" s="14"/>
      <c r="J284" s="14"/>
      <c r="K284" s="14"/>
      <c r="L284" s="17">
        <v>43391</v>
      </c>
      <c r="M284" s="17">
        <v>43391</v>
      </c>
      <c r="N284" s="14">
        <v>46</v>
      </c>
      <c r="O284" s="14">
        <v>5</v>
      </c>
      <c r="P284" s="14" t="s">
        <v>126</v>
      </c>
      <c r="Q284" s="14">
        <v>202</v>
      </c>
      <c r="R284" s="14">
        <v>263</v>
      </c>
      <c r="S284" s="15">
        <f t="shared" si="12"/>
        <v>62</v>
      </c>
      <c r="T284" s="14" t="s">
        <v>35</v>
      </c>
      <c r="U284" s="14" t="s">
        <v>36</v>
      </c>
      <c r="V284" s="14"/>
      <c r="W284" s="127" t="str">
        <f t="shared" ca="1" si="13"/>
        <v>2019CJ46CP5</v>
      </c>
    </row>
    <row r="285" spans="1:23" s="31" customFormat="1" ht="33" customHeight="1">
      <c r="A285" s="13">
        <v>279</v>
      </c>
      <c r="B285" s="14" t="s">
        <v>29</v>
      </c>
      <c r="C285" s="14" t="s">
        <v>30</v>
      </c>
      <c r="D285" s="15" t="s">
        <v>2661</v>
      </c>
      <c r="E285" s="15" t="s">
        <v>2662</v>
      </c>
      <c r="F285" s="15" t="s">
        <v>2663</v>
      </c>
      <c r="G285" s="14"/>
      <c r="H285" s="14" t="s">
        <v>2868</v>
      </c>
      <c r="I285" s="14"/>
      <c r="J285" s="14"/>
      <c r="K285" s="14"/>
      <c r="L285" s="17">
        <v>43391</v>
      </c>
      <c r="M285" s="17">
        <v>43391</v>
      </c>
      <c r="N285" s="14">
        <v>46</v>
      </c>
      <c r="O285" s="14">
        <v>6</v>
      </c>
      <c r="P285" s="14"/>
      <c r="Q285" s="14">
        <v>1</v>
      </c>
      <c r="R285" s="14">
        <v>53</v>
      </c>
      <c r="S285" s="15">
        <f t="shared" si="12"/>
        <v>53</v>
      </c>
      <c r="T285" s="14" t="s">
        <v>35</v>
      </c>
      <c r="U285" s="14" t="s">
        <v>36</v>
      </c>
      <c r="V285" s="14"/>
      <c r="W285" s="127" t="str">
        <f t="shared" ca="1" si="13"/>
        <v>2019CJ46CP6</v>
      </c>
    </row>
    <row r="286" spans="1:23" s="31" customFormat="1" ht="33" customHeight="1">
      <c r="A286" s="13">
        <v>280</v>
      </c>
      <c r="B286" s="14" t="s">
        <v>29</v>
      </c>
      <c r="C286" s="14" t="s">
        <v>30</v>
      </c>
      <c r="D286" s="15" t="s">
        <v>2661</v>
      </c>
      <c r="E286" s="15" t="s">
        <v>2662</v>
      </c>
      <c r="F286" s="15" t="s">
        <v>2663</v>
      </c>
      <c r="G286" s="14"/>
      <c r="H286" s="14">
        <v>323331218</v>
      </c>
      <c r="I286" s="14"/>
      <c r="J286" s="14"/>
      <c r="K286" s="14"/>
      <c r="L286" s="17">
        <v>43391</v>
      </c>
      <c r="M286" s="17">
        <v>43391</v>
      </c>
      <c r="N286" s="14">
        <v>47</v>
      </c>
      <c r="O286" s="14">
        <v>1</v>
      </c>
      <c r="P286" s="14" t="s">
        <v>125</v>
      </c>
      <c r="Q286" s="14">
        <v>1</v>
      </c>
      <c r="R286" s="14">
        <v>202</v>
      </c>
      <c r="S286" s="15">
        <f t="shared" si="12"/>
        <v>202</v>
      </c>
      <c r="T286" s="14" t="s">
        <v>35</v>
      </c>
      <c r="U286" s="14" t="s">
        <v>36</v>
      </c>
      <c r="V286" s="14"/>
      <c r="W286" s="127" t="str">
        <f t="shared" ca="1" si="13"/>
        <v>2019CJ47CP1</v>
      </c>
    </row>
    <row r="287" spans="1:23" s="31" customFormat="1" ht="33" customHeight="1">
      <c r="A287" s="13">
        <v>281</v>
      </c>
      <c r="B287" s="14" t="s">
        <v>29</v>
      </c>
      <c r="C287" s="14" t="s">
        <v>30</v>
      </c>
      <c r="D287" s="15" t="s">
        <v>2661</v>
      </c>
      <c r="E287" s="15" t="s">
        <v>2662</v>
      </c>
      <c r="F287" s="15" t="s">
        <v>2663</v>
      </c>
      <c r="G287" s="14"/>
      <c r="H287" s="14">
        <v>323331218</v>
      </c>
      <c r="I287" s="14"/>
      <c r="J287" s="14"/>
      <c r="K287" s="14"/>
      <c r="L287" s="17">
        <v>43391</v>
      </c>
      <c r="M287" s="17">
        <v>43391</v>
      </c>
      <c r="N287" s="14">
        <v>47</v>
      </c>
      <c r="O287" s="14">
        <v>2</v>
      </c>
      <c r="P287" s="14" t="s">
        <v>126</v>
      </c>
      <c r="Q287" s="14">
        <v>203</v>
      </c>
      <c r="R287" s="14">
        <v>257</v>
      </c>
      <c r="S287" s="15">
        <f t="shared" si="12"/>
        <v>55</v>
      </c>
      <c r="T287" s="14" t="s">
        <v>35</v>
      </c>
      <c r="U287" s="14" t="s">
        <v>36</v>
      </c>
      <c r="V287" s="14"/>
      <c r="W287" s="127" t="str">
        <f t="shared" ca="1" si="13"/>
        <v>2019CJ47CP2</v>
      </c>
    </row>
    <row r="288" spans="1:23" s="31" customFormat="1" ht="33" customHeight="1">
      <c r="A288" s="13">
        <v>282</v>
      </c>
      <c r="B288" s="14" t="s">
        <v>29</v>
      </c>
      <c r="C288" s="14" t="s">
        <v>30</v>
      </c>
      <c r="D288" s="15" t="s">
        <v>2661</v>
      </c>
      <c r="E288" s="15" t="s">
        <v>2662</v>
      </c>
      <c r="F288" s="15" t="s">
        <v>2663</v>
      </c>
      <c r="G288" s="14"/>
      <c r="H288" s="14" t="s">
        <v>2869</v>
      </c>
      <c r="I288" s="14"/>
      <c r="J288" s="14"/>
      <c r="K288" s="14"/>
      <c r="L288" s="17">
        <v>43391</v>
      </c>
      <c r="M288" s="17">
        <v>43391</v>
      </c>
      <c r="N288" s="14">
        <v>47</v>
      </c>
      <c r="O288" s="14">
        <v>3</v>
      </c>
      <c r="P288" s="14"/>
      <c r="Q288" s="14">
        <v>1</v>
      </c>
      <c r="R288" s="14">
        <v>174</v>
      </c>
      <c r="S288" s="15">
        <f t="shared" si="12"/>
        <v>174</v>
      </c>
      <c r="T288" s="14" t="s">
        <v>35</v>
      </c>
      <c r="U288" s="14" t="s">
        <v>36</v>
      </c>
      <c r="V288" s="14"/>
      <c r="W288" s="127" t="str">
        <f t="shared" ca="1" si="13"/>
        <v>2019CJ47CP3</v>
      </c>
    </row>
    <row r="289" spans="1:23" s="31" customFormat="1" ht="33" customHeight="1">
      <c r="A289" s="13">
        <v>283</v>
      </c>
      <c r="B289" s="14" t="s">
        <v>29</v>
      </c>
      <c r="C289" s="14" t="s">
        <v>30</v>
      </c>
      <c r="D289" s="15" t="s">
        <v>2661</v>
      </c>
      <c r="E289" s="15" t="s">
        <v>2662</v>
      </c>
      <c r="F289" s="15" t="s">
        <v>2663</v>
      </c>
      <c r="G289" s="14"/>
      <c r="H289" s="14">
        <v>323911918</v>
      </c>
      <c r="I289" s="14"/>
      <c r="J289" s="14"/>
      <c r="K289" s="14"/>
      <c r="L289" s="17">
        <v>43391</v>
      </c>
      <c r="M289" s="17">
        <v>43391</v>
      </c>
      <c r="N289" s="14">
        <v>47</v>
      </c>
      <c r="O289" s="14">
        <v>4</v>
      </c>
      <c r="P289" s="14"/>
      <c r="Q289" s="14">
        <v>1</v>
      </c>
      <c r="R289" s="14">
        <v>202</v>
      </c>
      <c r="S289" s="15">
        <f t="shared" si="12"/>
        <v>202</v>
      </c>
      <c r="T289" s="14" t="s">
        <v>35</v>
      </c>
      <c r="U289" s="14" t="s">
        <v>36</v>
      </c>
      <c r="V289" s="14"/>
      <c r="W289" s="127" t="str">
        <f t="shared" ca="1" si="13"/>
        <v>2019CJ47CP4</v>
      </c>
    </row>
    <row r="290" spans="1:23" s="31" customFormat="1" ht="33" customHeight="1">
      <c r="A290" s="13">
        <v>284</v>
      </c>
      <c r="B290" s="14" t="s">
        <v>29</v>
      </c>
      <c r="C290" s="14" t="s">
        <v>30</v>
      </c>
      <c r="D290" s="15" t="s">
        <v>2661</v>
      </c>
      <c r="E290" s="15" t="s">
        <v>2662</v>
      </c>
      <c r="F290" s="15" t="s">
        <v>2663</v>
      </c>
      <c r="G290" s="14"/>
      <c r="H290" s="14" t="s">
        <v>2870</v>
      </c>
      <c r="I290" s="14"/>
      <c r="J290" s="14"/>
      <c r="K290" s="14"/>
      <c r="L290" s="17">
        <v>43391</v>
      </c>
      <c r="M290" s="17">
        <v>43391</v>
      </c>
      <c r="N290" s="14">
        <v>47</v>
      </c>
      <c r="O290" s="14">
        <v>5</v>
      </c>
      <c r="P290" s="14"/>
      <c r="Q290" s="14">
        <v>1</v>
      </c>
      <c r="R290" s="14">
        <v>163</v>
      </c>
      <c r="S290" s="15">
        <f t="shared" si="12"/>
        <v>163</v>
      </c>
      <c r="T290" s="14" t="s">
        <v>35</v>
      </c>
      <c r="U290" s="14" t="s">
        <v>36</v>
      </c>
      <c r="V290" s="14"/>
      <c r="W290" s="127" t="str">
        <f t="shared" ca="1" si="13"/>
        <v>2019CJ47CP5</v>
      </c>
    </row>
    <row r="291" spans="1:23" s="31" customFormat="1" ht="33" customHeight="1">
      <c r="A291" s="13">
        <v>285</v>
      </c>
      <c r="B291" s="14" t="s">
        <v>29</v>
      </c>
      <c r="C291" s="14" t="s">
        <v>30</v>
      </c>
      <c r="D291" s="15" t="s">
        <v>2661</v>
      </c>
      <c r="E291" s="15" t="s">
        <v>2662</v>
      </c>
      <c r="F291" s="15" t="s">
        <v>2663</v>
      </c>
      <c r="G291" s="14"/>
      <c r="H291" s="14">
        <v>323978418</v>
      </c>
      <c r="I291" s="14"/>
      <c r="J291" s="14"/>
      <c r="K291" s="14"/>
      <c r="L291" s="17">
        <v>43391</v>
      </c>
      <c r="M291" s="17">
        <v>43391</v>
      </c>
      <c r="N291" s="14">
        <v>48</v>
      </c>
      <c r="O291" s="14">
        <v>1</v>
      </c>
      <c r="P291" s="14"/>
      <c r="Q291" s="14">
        <v>1</v>
      </c>
      <c r="R291" s="14">
        <v>180</v>
      </c>
      <c r="S291" s="15">
        <f t="shared" si="12"/>
        <v>180</v>
      </c>
      <c r="T291" s="14" t="s">
        <v>35</v>
      </c>
      <c r="U291" s="14" t="s">
        <v>36</v>
      </c>
      <c r="V291" s="14"/>
      <c r="W291" s="127" t="str">
        <f t="shared" ca="1" si="13"/>
        <v>2019CJ48CP1</v>
      </c>
    </row>
    <row r="292" spans="1:23" s="31" customFormat="1" ht="33" customHeight="1">
      <c r="A292" s="13">
        <v>286</v>
      </c>
      <c r="B292" s="14" t="s">
        <v>29</v>
      </c>
      <c r="C292" s="14" t="s">
        <v>30</v>
      </c>
      <c r="D292" s="15" t="s">
        <v>2661</v>
      </c>
      <c r="E292" s="15" t="s">
        <v>2662</v>
      </c>
      <c r="F292" s="15" t="s">
        <v>2663</v>
      </c>
      <c r="G292" s="14"/>
      <c r="H292" s="14" t="s">
        <v>2871</v>
      </c>
      <c r="I292" s="14"/>
      <c r="J292" s="14"/>
      <c r="K292" s="14"/>
      <c r="L292" s="17">
        <v>43391</v>
      </c>
      <c r="M292" s="17">
        <v>43391</v>
      </c>
      <c r="N292" s="14">
        <v>48</v>
      </c>
      <c r="O292" s="14">
        <v>2</v>
      </c>
      <c r="P292" s="14"/>
      <c r="Q292" s="14">
        <v>1</v>
      </c>
      <c r="R292" s="14">
        <v>200</v>
      </c>
      <c r="S292" s="15">
        <f t="shared" si="12"/>
        <v>200</v>
      </c>
      <c r="T292" s="14" t="s">
        <v>35</v>
      </c>
      <c r="U292" s="14" t="s">
        <v>36</v>
      </c>
      <c r="V292" s="14"/>
      <c r="W292" s="127" t="str">
        <f t="shared" ca="1" si="13"/>
        <v>2019CJ48CP2</v>
      </c>
    </row>
    <row r="293" spans="1:23" s="31" customFormat="1" ht="33" customHeight="1">
      <c r="A293" s="13">
        <v>287</v>
      </c>
      <c r="B293" s="14" t="s">
        <v>29</v>
      </c>
      <c r="C293" s="14" t="s">
        <v>30</v>
      </c>
      <c r="D293" s="15" t="s">
        <v>2661</v>
      </c>
      <c r="E293" s="15" t="s">
        <v>2662</v>
      </c>
      <c r="F293" s="15" t="s">
        <v>2663</v>
      </c>
      <c r="G293" s="14"/>
      <c r="H293" s="14" t="s">
        <v>2872</v>
      </c>
      <c r="I293" s="14"/>
      <c r="J293" s="14"/>
      <c r="K293" s="14"/>
      <c r="L293" s="17">
        <v>43391</v>
      </c>
      <c r="M293" s="17">
        <v>43391</v>
      </c>
      <c r="N293" s="14">
        <v>48</v>
      </c>
      <c r="O293" s="14">
        <v>3</v>
      </c>
      <c r="P293" s="14"/>
      <c r="Q293" s="14">
        <v>1</v>
      </c>
      <c r="R293" s="14">
        <v>204</v>
      </c>
      <c r="S293" s="15">
        <f t="shared" si="12"/>
        <v>204</v>
      </c>
      <c r="T293" s="14" t="s">
        <v>35</v>
      </c>
      <c r="U293" s="14" t="s">
        <v>36</v>
      </c>
      <c r="V293" s="14"/>
      <c r="W293" s="127" t="str">
        <f t="shared" ca="1" si="13"/>
        <v>2019CJ48CP3</v>
      </c>
    </row>
    <row r="294" spans="1:23" s="31" customFormat="1" ht="33" customHeight="1">
      <c r="A294" s="13">
        <v>288</v>
      </c>
      <c r="B294" s="14" t="s">
        <v>29</v>
      </c>
      <c r="C294" s="14" t="s">
        <v>30</v>
      </c>
      <c r="D294" s="15" t="s">
        <v>2661</v>
      </c>
      <c r="E294" s="15" t="s">
        <v>2662</v>
      </c>
      <c r="F294" s="15" t="s">
        <v>2663</v>
      </c>
      <c r="G294" s="14"/>
      <c r="H294" s="14" t="s">
        <v>2873</v>
      </c>
      <c r="I294" s="14"/>
      <c r="J294" s="14"/>
      <c r="K294" s="14"/>
      <c r="L294" s="17">
        <v>43391</v>
      </c>
      <c r="M294" s="17">
        <v>43391</v>
      </c>
      <c r="N294" s="14">
        <v>48</v>
      </c>
      <c r="O294" s="14">
        <v>4</v>
      </c>
      <c r="P294" s="14"/>
      <c r="Q294" s="14">
        <v>1</v>
      </c>
      <c r="R294" s="14">
        <v>185</v>
      </c>
      <c r="S294" s="15">
        <f t="shared" si="12"/>
        <v>185</v>
      </c>
      <c r="T294" s="14" t="s">
        <v>35</v>
      </c>
      <c r="U294" s="14" t="s">
        <v>36</v>
      </c>
      <c r="V294" s="14"/>
      <c r="W294" s="127" t="str">
        <f t="shared" ca="1" si="13"/>
        <v>2019CJ48CP4</v>
      </c>
    </row>
    <row r="295" spans="1:23" s="31" customFormat="1" ht="33" customHeight="1">
      <c r="A295" s="13">
        <v>289</v>
      </c>
      <c r="B295" s="14" t="s">
        <v>29</v>
      </c>
      <c r="C295" s="14" t="s">
        <v>30</v>
      </c>
      <c r="D295" s="15" t="s">
        <v>2661</v>
      </c>
      <c r="E295" s="15" t="s">
        <v>2662</v>
      </c>
      <c r="F295" s="15" t="s">
        <v>2663</v>
      </c>
      <c r="G295" s="14"/>
      <c r="H295" s="14" t="s">
        <v>2874</v>
      </c>
      <c r="I295" s="14"/>
      <c r="J295" s="14"/>
      <c r="K295" s="14"/>
      <c r="L295" s="17">
        <v>43391</v>
      </c>
      <c r="M295" s="17">
        <v>43391</v>
      </c>
      <c r="N295" s="14">
        <v>48</v>
      </c>
      <c r="O295" s="14">
        <v>5</v>
      </c>
      <c r="P295" s="14"/>
      <c r="Q295" s="14">
        <v>1</v>
      </c>
      <c r="R295" s="14">
        <v>211</v>
      </c>
      <c r="S295" s="15">
        <f t="shared" si="12"/>
        <v>211</v>
      </c>
      <c r="T295" s="14" t="s">
        <v>35</v>
      </c>
      <c r="U295" s="14" t="s">
        <v>36</v>
      </c>
      <c r="V295" s="14"/>
      <c r="W295" s="127" t="str">
        <f t="shared" ca="1" si="13"/>
        <v>2019CJ48CP5</v>
      </c>
    </row>
    <row r="296" spans="1:23" s="31" customFormat="1" ht="33" customHeight="1">
      <c r="A296" s="13">
        <v>290</v>
      </c>
      <c r="B296" s="14" t="s">
        <v>29</v>
      </c>
      <c r="C296" s="14" t="s">
        <v>30</v>
      </c>
      <c r="D296" s="15" t="s">
        <v>2661</v>
      </c>
      <c r="E296" s="15" t="s">
        <v>2662</v>
      </c>
      <c r="F296" s="15" t="s">
        <v>2663</v>
      </c>
      <c r="G296" s="14"/>
      <c r="H296" s="14" t="s">
        <v>2875</v>
      </c>
      <c r="I296" s="14"/>
      <c r="J296" s="14"/>
      <c r="K296" s="14"/>
      <c r="L296" s="17">
        <v>43391</v>
      </c>
      <c r="M296" s="17">
        <v>43392</v>
      </c>
      <c r="N296" s="14">
        <v>48</v>
      </c>
      <c r="O296" s="14">
        <v>6</v>
      </c>
      <c r="P296" s="14"/>
      <c r="Q296" s="14">
        <v>1</v>
      </c>
      <c r="R296" s="14">
        <v>207</v>
      </c>
      <c r="S296" s="15">
        <f t="shared" si="12"/>
        <v>207</v>
      </c>
      <c r="T296" s="14" t="s">
        <v>35</v>
      </c>
      <c r="U296" s="14" t="s">
        <v>36</v>
      </c>
      <c r="V296" s="14"/>
      <c r="W296" s="127" t="str">
        <f t="shared" ca="1" si="13"/>
        <v>2019CJ48CP6</v>
      </c>
    </row>
    <row r="297" spans="1:23" s="31" customFormat="1" ht="33" customHeight="1">
      <c r="A297" s="13">
        <v>291</v>
      </c>
      <c r="B297" s="14" t="s">
        <v>29</v>
      </c>
      <c r="C297" s="14" t="s">
        <v>30</v>
      </c>
      <c r="D297" s="15" t="s">
        <v>2661</v>
      </c>
      <c r="E297" s="15" t="s">
        <v>2662</v>
      </c>
      <c r="F297" s="15" t="s">
        <v>2663</v>
      </c>
      <c r="G297" s="14"/>
      <c r="H297" s="14" t="s">
        <v>2876</v>
      </c>
      <c r="I297" s="14"/>
      <c r="J297" s="14"/>
      <c r="K297" s="14"/>
      <c r="L297" s="17">
        <v>43392</v>
      </c>
      <c r="M297" s="17">
        <v>43392</v>
      </c>
      <c r="N297" s="14">
        <v>49</v>
      </c>
      <c r="O297" s="14">
        <v>1</v>
      </c>
      <c r="P297" s="14"/>
      <c r="Q297" s="14">
        <v>1</v>
      </c>
      <c r="R297" s="14">
        <v>209</v>
      </c>
      <c r="S297" s="15">
        <f t="shared" ref="S297:S360" si="14">R297-Q297+1</f>
        <v>209</v>
      </c>
      <c r="T297" s="14" t="s">
        <v>35</v>
      </c>
      <c r="U297" s="14" t="s">
        <v>36</v>
      </c>
      <c r="V297" s="14"/>
      <c r="W297" s="127" t="str">
        <f t="shared" ca="1" si="13"/>
        <v>2019CJ49CP1</v>
      </c>
    </row>
    <row r="298" spans="1:23" s="31" customFormat="1" ht="33" customHeight="1">
      <c r="A298" s="13">
        <v>292</v>
      </c>
      <c r="B298" s="14" t="s">
        <v>29</v>
      </c>
      <c r="C298" s="14" t="s">
        <v>30</v>
      </c>
      <c r="D298" s="15" t="s">
        <v>2661</v>
      </c>
      <c r="E298" s="15" t="s">
        <v>2662</v>
      </c>
      <c r="F298" s="15" t="s">
        <v>2663</v>
      </c>
      <c r="G298" s="14"/>
      <c r="H298" s="14" t="s">
        <v>2877</v>
      </c>
      <c r="I298" s="14"/>
      <c r="J298" s="14"/>
      <c r="K298" s="14"/>
      <c r="L298" s="17">
        <v>43392</v>
      </c>
      <c r="M298" s="17">
        <v>43392</v>
      </c>
      <c r="N298" s="14">
        <v>49</v>
      </c>
      <c r="O298" s="14">
        <v>2</v>
      </c>
      <c r="P298" s="14"/>
      <c r="Q298" s="14">
        <v>1</v>
      </c>
      <c r="R298" s="14">
        <v>176</v>
      </c>
      <c r="S298" s="15">
        <f t="shared" si="14"/>
        <v>176</v>
      </c>
      <c r="T298" s="14" t="s">
        <v>35</v>
      </c>
      <c r="U298" s="14" t="s">
        <v>36</v>
      </c>
      <c r="V298" s="14"/>
      <c r="W298" s="127" t="str">
        <f t="shared" ca="1" si="13"/>
        <v>2019CJ49CP2</v>
      </c>
    </row>
    <row r="299" spans="1:23" s="31" customFormat="1" ht="33" customHeight="1">
      <c r="A299" s="13">
        <v>293</v>
      </c>
      <c r="B299" s="14" t="s">
        <v>29</v>
      </c>
      <c r="C299" s="14" t="s">
        <v>30</v>
      </c>
      <c r="D299" s="15" t="s">
        <v>2661</v>
      </c>
      <c r="E299" s="15" t="s">
        <v>2662</v>
      </c>
      <c r="F299" s="15" t="s">
        <v>2663</v>
      </c>
      <c r="G299" s="14"/>
      <c r="H299" s="14" t="s">
        <v>2878</v>
      </c>
      <c r="I299" s="14"/>
      <c r="J299" s="14"/>
      <c r="K299" s="14"/>
      <c r="L299" s="17">
        <v>43392</v>
      </c>
      <c r="M299" s="17">
        <v>43392</v>
      </c>
      <c r="N299" s="14">
        <v>49</v>
      </c>
      <c r="O299" s="14">
        <v>3</v>
      </c>
      <c r="P299" s="14"/>
      <c r="Q299" s="14">
        <v>1</v>
      </c>
      <c r="R299" s="14">
        <v>166</v>
      </c>
      <c r="S299" s="15">
        <f t="shared" si="14"/>
        <v>166</v>
      </c>
      <c r="T299" s="14" t="s">
        <v>35</v>
      </c>
      <c r="U299" s="14" t="s">
        <v>36</v>
      </c>
      <c r="V299" s="14"/>
      <c r="W299" s="127" t="str">
        <f t="shared" ca="1" si="13"/>
        <v>2019CJ49CP3</v>
      </c>
    </row>
    <row r="300" spans="1:23" s="31" customFormat="1" ht="33" customHeight="1">
      <c r="A300" s="13">
        <v>294</v>
      </c>
      <c r="B300" s="14" t="s">
        <v>29</v>
      </c>
      <c r="C300" s="14" t="s">
        <v>30</v>
      </c>
      <c r="D300" s="15" t="s">
        <v>2661</v>
      </c>
      <c r="E300" s="15" t="s">
        <v>2662</v>
      </c>
      <c r="F300" s="15" t="s">
        <v>2663</v>
      </c>
      <c r="G300" s="14"/>
      <c r="H300" s="14">
        <v>324804718</v>
      </c>
      <c r="I300" s="14"/>
      <c r="J300" s="14"/>
      <c r="K300" s="14"/>
      <c r="L300" s="17">
        <v>43392</v>
      </c>
      <c r="M300" s="17">
        <v>43392</v>
      </c>
      <c r="N300" s="14">
        <v>49</v>
      </c>
      <c r="O300" s="14">
        <v>4</v>
      </c>
      <c r="P300" s="14"/>
      <c r="Q300" s="14">
        <v>1</v>
      </c>
      <c r="R300" s="14">
        <v>158</v>
      </c>
      <c r="S300" s="15">
        <f t="shared" si="14"/>
        <v>158</v>
      </c>
      <c r="T300" s="14" t="s">
        <v>35</v>
      </c>
      <c r="U300" s="14" t="s">
        <v>36</v>
      </c>
      <c r="V300" s="14"/>
      <c r="W300" s="127" t="str">
        <f t="shared" ca="1" si="13"/>
        <v>2019CJ49CP4</v>
      </c>
    </row>
    <row r="301" spans="1:23" s="31" customFormat="1" ht="33" customHeight="1">
      <c r="A301" s="13">
        <v>295</v>
      </c>
      <c r="B301" s="14" t="s">
        <v>29</v>
      </c>
      <c r="C301" s="14" t="s">
        <v>30</v>
      </c>
      <c r="D301" s="15" t="s">
        <v>2661</v>
      </c>
      <c r="E301" s="15" t="s">
        <v>2662</v>
      </c>
      <c r="F301" s="15" t="s">
        <v>2663</v>
      </c>
      <c r="G301" s="14"/>
      <c r="H301" s="14">
        <v>324956018</v>
      </c>
      <c r="I301" s="14"/>
      <c r="J301" s="14"/>
      <c r="K301" s="14"/>
      <c r="L301" s="17">
        <v>43392</v>
      </c>
      <c r="M301" s="17">
        <v>43392</v>
      </c>
      <c r="N301" s="14">
        <v>49</v>
      </c>
      <c r="O301" s="14">
        <v>5</v>
      </c>
      <c r="P301" s="14" t="s">
        <v>125</v>
      </c>
      <c r="Q301" s="14">
        <v>1</v>
      </c>
      <c r="R301" s="14">
        <v>200</v>
      </c>
      <c r="S301" s="15">
        <f t="shared" si="14"/>
        <v>200</v>
      </c>
      <c r="T301" s="14" t="s">
        <v>35</v>
      </c>
      <c r="U301" s="14" t="s">
        <v>36</v>
      </c>
      <c r="V301" s="14"/>
      <c r="W301" s="127" t="str">
        <f t="shared" ca="1" si="13"/>
        <v>2019CJ49CP5</v>
      </c>
    </row>
    <row r="302" spans="1:23" s="31" customFormat="1" ht="33" customHeight="1">
      <c r="A302" s="13">
        <v>296</v>
      </c>
      <c r="B302" s="14" t="s">
        <v>29</v>
      </c>
      <c r="C302" s="14" t="s">
        <v>30</v>
      </c>
      <c r="D302" s="15" t="s">
        <v>2661</v>
      </c>
      <c r="E302" s="15" t="s">
        <v>2662</v>
      </c>
      <c r="F302" s="15" t="s">
        <v>2663</v>
      </c>
      <c r="G302" s="14"/>
      <c r="H302" s="14">
        <v>324956018</v>
      </c>
      <c r="I302" s="14"/>
      <c r="J302" s="14"/>
      <c r="K302" s="14"/>
      <c r="L302" s="17">
        <v>43392</v>
      </c>
      <c r="M302" s="17">
        <v>43392</v>
      </c>
      <c r="N302" s="14">
        <v>49</v>
      </c>
      <c r="O302" s="14">
        <v>6</v>
      </c>
      <c r="P302" s="14" t="s">
        <v>126</v>
      </c>
      <c r="Q302" s="14">
        <v>201</v>
      </c>
      <c r="R302" s="14">
        <v>365</v>
      </c>
      <c r="S302" s="15">
        <f t="shared" si="14"/>
        <v>165</v>
      </c>
      <c r="T302" s="14" t="s">
        <v>35</v>
      </c>
      <c r="U302" s="14" t="s">
        <v>36</v>
      </c>
      <c r="V302" s="14"/>
      <c r="W302" s="127" t="str">
        <f t="shared" ca="1" si="13"/>
        <v>2019CJ49CP6</v>
      </c>
    </row>
    <row r="303" spans="1:23" s="31" customFormat="1" ht="33" customHeight="1">
      <c r="A303" s="13">
        <v>297</v>
      </c>
      <c r="B303" s="14" t="s">
        <v>29</v>
      </c>
      <c r="C303" s="14" t="s">
        <v>30</v>
      </c>
      <c r="D303" s="15" t="s">
        <v>2661</v>
      </c>
      <c r="E303" s="15" t="s">
        <v>2662</v>
      </c>
      <c r="F303" s="15" t="s">
        <v>2663</v>
      </c>
      <c r="G303" s="14"/>
      <c r="H303" s="14">
        <v>324962018</v>
      </c>
      <c r="I303" s="14"/>
      <c r="J303" s="14"/>
      <c r="K303" s="14"/>
      <c r="L303" s="17">
        <v>43392</v>
      </c>
      <c r="M303" s="17">
        <v>43392</v>
      </c>
      <c r="N303" s="14">
        <v>50</v>
      </c>
      <c r="O303" s="14">
        <v>1</v>
      </c>
      <c r="P303" s="14" t="s">
        <v>125</v>
      </c>
      <c r="Q303" s="14">
        <v>1</v>
      </c>
      <c r="R303" s="14">
        <v>201</v>
      </c>
      <c r="S303" s="15">
        <f t="shared" si="14"/>
        <v>201</v>
      </c>
      <c r="T303" s="14" t="s">
        <v>35</v>
      </c>
      <c r="U303" s="14" t="s">
        <v>36</v>
      </c>
      <c r="V303" s="14"/>
      <c r="W303" s="127" t="str">
        <f t="shared" ca="1" si="13"/>
        <v>2019CJ50CP1</v>
      </c>
    </row>
    <row r="304" spans="1:23" s="31" customFormat="1" ht="33" customHeight="1">
      <c r="A304" s="13">
        <v>298</v>
      </c>
      <c r="B304" s="14" t="s">
        <v>29</v>
      </c>
      <c r="C304" s="14" t="s">
        <v>30</v>
      </c>
      <c r="D304" s="15" t="s">
        <v>2661</v>
      </c>
      <c r="E304" s="15" t="s">
        <v>2662</v>
      </c>
      <c r="F304" s="15" t="s">
        <v>2663</v>
      </c>
      <c r="G304" s="14"/>
      <c r="H304" s="14">
        <v>324962018</v>
      </c>
      <c r="I304" s="14"/>
      <c r="J304" s="14"/>
      <c r="K304" s="14"/>
      <c r="L304" s="17">
        <v>43392</v>
      </c>
      <c r="M304" s="17">
        <v>43392</v>
      </c>
      <c r="N304" s="14">
        <v>50</v>
      </c>
      <c r="O304" s="14">
        <v>2</v>
      </c>
      <c r="P304" s="14" t="s">
        <v>126</v>
      </c>
      <c r="Q304" s="14">
        <v>202</v>
      </c>
      <c r="R304" s="14">
        <v>295</v>
      </c>
      <c r="S304" s="15">
        <f t="shared" si="14"/>
        <v>94</v>
      </c>
      <c r="T304" s="14" t="s">
        <v>35</v>
      </c>
      <c r="U304" s="14" t="s">
        <v>36</v>
      </c>
      <c r="V304" s="14"/>
      <c r="W304" s="127" t="str">
        <f t="shared" ca="1" si="13"/>
        <v>2019CJ50CP2</v>
      </c>
    </row>
    <row r="305" spans="1:23" s="31" customFormat="1" ht="33" customHeight="1">
      <c r="A305" s="13">
        <v>299</v>
      </c>
      <c r="B305" s="14" t="s">
        <v>29</v>
      </c>
      <c r="C305" s="14" t="s">
        <v>30</v>
      </c>
      <c r="D305" s="15" t="s">
        <v>2661</v>
      </c>
      <c r="E305" s="15" t="s">
        <v>2662</v>
      </c>
      <c r="F305" s="15" t="s">
        <v>2663</v>
      </c>
      <c r="G305" s="14"/>
      <c r="H305" s="14" t="s">
        <v>2879</v>
      </c>
      <c r="I305" s="14"/>
      <c r="J305" s="14"/>
      <c r="K305" s="14"/>
      <c r="L305" s="17">
        <v>43392</v>
      </c>
      <c r="M305" s="17">
        <v>43392</v>
      </c>
      <c r="N305" s="14">
        <v>50</v>
      </c>
      <c r="O305" s="14">
        <v>3</v>
      </c>
      <c r="P305" s="14"/>
      <c r="Q305" s="14">
        <v>1</v>
      </c>
      <c r="R305" s="14">
        <v>183</v>
      </c>
      <c r="S305" s="15">
        <f t="shared" si="14"/>
        <v>183</v>
      </c>
      <c r="T305" s="14" t="s">
        <v>35</v>
      </c>
      <c r="U305" s="14" t="s">
        <v>36</v>
      </c>
      <c r="V305" s="14"/>
      <c r="W305" s="127" t="str">
        <f t="shared" ca="1" si="13"/>
        <v>2019CJ50CP3</v>
      </c>
    </row>
    <row r="306" spans="1:23" s="31" customFormat="1" ht="33" customHeight="1">
      <c r="A306" s="13">
        <v>300</v>
      </c>
      <c r="B306" s="14" t="s">
        <v>29</v>
      </c>
      <c r="C306" s="14" t="s">
        <v>30</v>
      </c>
      <c r="D306" s="15" t="s">
        <v>2661</v>
      </c>
      <c r="E306" s="15" t="s">
        <v>2662</v>
      </c>
      <c r="F306" s="15" t="s">
        <v>2663</v>
      </c>
      <c r="G306" s="14"/>
      <c r="H306" s="14" t="s">
        <v>2880</v>
      </c>
      <c r="I306" s="14"/>
      <c r="J306" s="14"/>
      <c r="K306" s="14"/>
      <c r="L306" s="17">
        <v>43392</v>
      </c>
      <c r="M306" s="17">
        <v>43392</v>
      </c>
      <c r="N306" s="14">
        <v>50</v>
      </c>
      <c r="O306" s="14">
        <v>4</v>
      </c>
      <c r="P306" s="14"/>
      <c r="Q306" s="14">
        <v>1</v>
      </c>
      <c r="R306" s="14">
        <v>202</v>
      </c>
      <c r="S306" s="15">
        <f t="shared" si="14"/>
        <v>202</v>
      </c>
      <c r="T306" s="14" t="s">
        <v>35</v>
      </c>
      <c r="U306" s="14" t="s">
        <v>36</v>
      </c>
      <c r="V306" s="14"/>
      <c r="W306" s="127" t="str">
        <f t="shared" ca="1" si="13"/>
        <v>2019CJ50CP4</v>
      </c>
    </row>
    <row r="307" spans="1:23" s="31" customFormat="1" ht="33" customHeight="1">
      <c r="A307" s="13">
        <v>301</v>
      </c>
      <c r="B307" s="14" t="s">
        <v>29</v>
      </c>
      <c r="C307" s="14" t="s">
        <v>30</v>
      </c>
      <c r="D307" s="15" t="s">
        <v>2661</v>
      </c>
      <c r="E307" s="15" t="s">
        <v>2662</v>
      </c>
      <c r="F307" s="15" t="s">
        <v>2663</v>
      </c>
      <c r="G307" s="14"/>
      <c r="H307" s="14" t="s">
        <v>2881</v>
      </c>
      <c r="I307" s="14"/>
      <c r="J307" s="14"/>
      <c r="K307" s="14"/>
      <c r="L307" s="17">
        <v>43392</v>
      </c>
      <c r="M307" s="17">
        <v>43392</v>
      </c>
      <c r="N307" s="14">
        <v>50</v>
      </c>
      <c r="O307" s="14">
        <v>5</v>
      </c>
      <c r="P307" s="14"/>
      <c r="Q307" s="14">
        <v>1</v>
      </c>
      <c r="R307" s="14">
        <v>209</v>
      </c>
      <c r="S307" s="15">
        <f t="shared" si="14"/>
        <v>209</v>
      </c>
      <c r="T307" s="14" t="s">
        <v>35</v>
      </c>
      <c r="U307" s="14" t="s">
        <v>36</v>
      </c>
      <c r="V307" s="14"/>
      <c r="W307" s="127" t="str">
        <f t="shared" ca="1" si="13"/>
        <v>2019CJ50CP5</v>
      </c>
    </row>
    <row r="308" spans="1:23" s="31" customFormat="1" ht="33" customHeight="1">
      <c r="A308" s="13">
        <v>302</v>
      </c>
      <c r="B308" s="14" t="s">
        <v>29</v>
      </c>
      <c r="C308" s="14" t="s">
        <v>30</v>
      </c>
      <c r="D308" s="15" t="s">
        <v>2661</v>
      </c>
      <c r="E308" s="15" t="s">
        <v>2662</v>
      </c>
      <c r="F308" s="15" t="s">
        <v>2663</v>
      </c>
      <c r="G308" s="14"/>
      <c r="H308" s="14" t="s">
        <v>2882</v>
      </c>
      <c r="I308" s="14"/>
      <c r="J308" s="14"/>
      <c r="K308" s="14"/>
      <c r="L308" s="17">
        <v>43392</v>
      </c>
      <c r="M308" s="17">
        <v>43392</v>
      </c>
      <c r="N308" s="14">
        <v>50</v>
      </c>
      <c r="O308" s="14">
        <v>6</v>
      </c>
      <c r="P308" s="14"/>
      <c r="Q308" s="14">
        <v>1</v>
      </c>
      <c r="R308" s="14">
        <v>195</v>
      </c>
      <c r="S308" s="15">
        <f t="shared" si="14"/>
        <v>195</v>
      </c>
      <c r="T308" s="14" t="s">
        <v>35</v>
      </c>
      <c r="U308" s="14" t="s">
        <v>36</v>
      </c>
      <c r="V308" s="14"/>
      <c r="W308" s="127" t="str">
        <f t="shared" ca="1" si="13"/>
        <v>2019CJ50CP6</v>
      </c>
    </row>
    <row r="309" spans="1:23" s="31" customFormat="1" ht="33" customHeight="1">
      <c r="A309" s="13">
        <v>303</v>
      </c>
      <c r="B309" s="14" t="s">
        <v>29</v>
      </c>
      <c r="C309" s="14" t="s">
        <v>30</v>
      </c>
      <c r="D309" s="15" t="s">
        <v>2661</v>
      </c>
      <c r="E309" s="15" t="s">
        <v>2662</v>
      </c>
      <c r="F309" s="15" t="s">
        <v>2663</v>
      </c>
      <c r="G309" s="14"/>
      <c r="H309" s="14">
        <v>325523418</v>
      </c>
      <c r="I309" s="14"/>
      <c r="J309" s="14"/>
      <c r="K309" s="14"/>
      <c r="L309" s="17">
        <v>43392</v>
      </c>
      <c r="M309" s="17">
        <v>43392</v>
      </c>
      <c r="N309" s="14">
        <v>51</v>
      </c>
      <c r="O309" s="14">
        <v>1</v>
      </c>
      <c r="P309" s="14" t="s">
        <v>125</v>
      </c>
      <c r="Q309" s="14">
        <v>1</v>
      </c>
      <c r="R309" s="14">
        <v>208</v>
      </c>
      <c r="S309" s="15">
        <f t="shared" si="14"/>
        <v>208</v>
      </c>
      <c r="T309" s="14" t="s">
        <v>35</v>
      </c>
      <c r="U309" s="14" t="s">
        <v>36</v>
      </c>
      <c r="V309" s="14"/>
      <c r="W309" s="127" t="str">
        <f t="shared" ca="1" si="13"/>
        <v>2019CJ51CP1</v>
      </c>
    </row>
    <row r="310" spans="1:23" s="31" customFormat="1" ht="33" customHeight="1">
      <c r="A310" s="13">
        <v>304</v>
      </c>
      <c r="B310" s="14" t="s">
        <v>29</v>
      </c>
      <c r="C310" s="14" t="s">
        <v>30</v>
      </c>
      <c r="D310" s="15" t="s">
        <v>2661</v>
      </c>
      <c r="E310" s="15" t="s">
        <v>2662</v>
      </c>
      <c r="F310" s="15" t="s">
        <v>2663</v>
      </c>
      <c r="G310" s="14"/>
      <c r="H310" s="14">
        <v>325523418</v>
      </c>
      <c r="I310" s="14"/>
      <c r="J310" s="14"/>
      <c r="K310" s="14"/>
      <c r="L310" s="17">
        <v>43392</v>
      </c>
      <c r="M310" s="17">
        <v>43392</v>
      </c>
      <c r="N310" s="14">
        <v>51</v>
      </c>
      <c r="O310" s="14">
        <v>2</v>
      </c>
      <c r="P310" s="14" t="s">
        <v>126</v>
      </c>
      <c r="Q310" s="14">
        <v>209</v>
      </c>
      <c r="R310" s="14">
        <v>416</v>
      </c>
      <c r="S310" s="15">
        <f t="shared" si="14"/>
        <v>208</v>
      </c>
      <c r="T310" s="14" t="s">
        <v>35</v>
      </c>
      <c r="U310" s="14" t="s">
        <v>36</v>
      </c>
      <c r="V310" s="14"/>
      <c r="W310" s="127" t="str">
        <f t="shared" ca="1" si="13"/>
        <v>2019CJ51CP2</v>
      </c>
    </row>
    <row r="311" spans="1:23" s="31" customFormat="1" ht="33" customHeight="1">
      <c r="A311" s="13">
        <v>305</v>
      </c>
      <c r="B311" s="14" t="s">
        <v>29</v>
      </c>
      <c r="C311" s="14" t="s">
        <v>30</v>
      </c>
      <c r="D311" s="15" t="s">
        <v>2661</v>
      </c>
      <c r="E311" s="15" t="s">
        <v>2662</v>
      </c>
      <c r="F311" s="15" t="s">
        <v>2663</v>
      </c>
      <c r="G311" s="14"/>
      <c r="H311" s="14" t="s">
        <v>2883</v>
      </c>
      <c r="I311" s="14"/>
      <c r="J311" s="14"/>
      <c r="K311" s="14"/>
      <c r="L311" s="17">
        <v>43395</v>
      </c>
      <c r="M311" s="17">
        <v>43396</v>
      </c>
      <c r="N311" s="14">
        <v>51</v>
      </c>
      <c r="O311" s="14">
        <v>3</v>
      </c>
      <c r="P311" s="14"/>
      <c r="Q311" s="14">
        <v>1</v>
      </c>
      <c r="R311" s="14">
        <v>204</v>
      </c>
      <c r="S311" s="15">
        <f t="shared" si="14"/>
        <v>204</v>
      </c>
      <c r="T311" s="14" t="s">
        <v>35</v>
      </c>
      <c r="U311" s="14" t="s">
        <v>36</v>
      </c>
      <c r="V311" s="14"/>
      <c r="W311" s="127" t="str">
        <f t="shared" ca="1" si="13"/>
        <v>2019CJ51CP3</v>
      </c>
    </row>
    <row r="312" spans="1:23" s="31" customFormat="1" ht="33" customHeight="1">
      <c r="A312" s="13">
        <v>306</v>
      </c>
      <c r="B312" s="14" t="s">
        <v>29</v>
      </c>
      <c r="C312" s="14" t="s">
        <v>30</v>
      </c>
      <c r="D312" s="15" t="s">
        <v>2661</v>
      </c>
      <c r="E312" s="15" t="s">
        <v>2662</v>
      </c>
      <c r="F312" s="15" t="s">
        <v>2663</v>
      </c>
      <c r="G312" s="14"/>
      <c r="H312" s="14" t="s">
        <v>2884</v>
      </c>
      <c r="I312" s="14"/>
      <c r="J312" s="14"/>
      <c r="K312" s="14"/>
      <c r="L312" s="17">
        <v>43396</v>
      </c>
      <c r="M312" s="17">
        <v>43397</v>
      </c>
      <c r="N312" s="14">
        <v>51</v>
      </c>
      <c r="O312" s="14">
        <v>4</v>
      </c>
      <c r="P312" s="14"/>
      <c r="Q312" s="14">
        <v>1</v>
      </c>
      <c r="R312" s="14">
        <v>195</v>
      </c>
      <c r="S312" s="15">
        <f t="shared" si="14"/>
        <v>195</v>
      </c>
      <c r="T312" s="14" t="s">
        <v>35</v>
      </c>
      <c r="U312" s="14" t="s">
        <v>36</v>
      </c>
      <c r="V312" s="14"/>
      <c r="W312" s="127" t="str">
        <f t="shared" ca="1" si="13"/>
        <v>2019CJ51CP4</v>
      </c>
    </row>
    <row r="313" spans="1:23" s="31" customFormat="1" ht="33" customHeight="1">
      <c r="A313" s="13">
        <v>307</v>
      </c>
      <c r="B313" s="14" t="s">
        <v>29</v>
      </c>
      <c r="C313" s="14" t="s">
        <v>30</v>
      </c>
      <c r="D313" s="15" t="s">
        <v>2661</v>
      </c>
      <c r="E313" s="15" t="s">
        <v>2662</v>
      </c>
      <c r="F313" s="15" t="s">
        <v>2663</v>
      </c>
      <c r="G313" s="14"/>
      <c r="H313" s="14" t="s">
        <v>2885</v>
      </c>
      <c r="I313" s="14"/>
      <c r="J313" s="14"/>
      <c r="K313" s="14"/>
      <c r="L313" s="17">
        <v>43399</v>
      </c>
      <c r="M313" s="17">
        <v>43402</v>
      </c>
      <c r="N313" s="14">
        <v>51</v>
      </c>
      <c r="O313" s="14">
        <v>5</v>
      </c>
      <c r="P313" s="14"/>
      <c r="Q313" s="14">
        <v>1</v>
      </c>
      <c r="R313" s="14">
        <v>215</v>
      </c>
      <c r="S313" s="15">
        <f t="shared" si="14"/>
        <v>215</v>
      </c>
      <c r="T313" s="14" t="s">
        <v>35</v>
      </c>
      <c r="U313" s="14" t="s">
        <v>36</v>
      </c>
      <c r="V313" s="14"/>
      <c r="W313" s="127" t="str">
        <f t="shared" ca="1" si="13"/>
        <v>2019CJ51CP5</v>
      </c>
    </row>
    <row r="314" spans="1:23" s="31" customFormat="1" ht="33" customHeight="1">
      <c r="A314" s="13">
        <v>308</v>
      </c>
      <c r="B314" s="14" t="s">
        <v>29</v>
      </c>
      <c r="C314" s="14" t="s">
        <v>30</v>
      </c>
      <c r="D314" s="15" t="s">
        <v>2661</v>
      </c>
      <c r="E314" s="15" t="s">
        <v>2662</v>
      </c>
      <c r="F314" s="15" t="s">
        <v>2663</v>
      </c>
      <c r="G314" s="14"/>
      <c r="H314" s="14" t="s">
        <v>2886</v>
      </c>
      <c r="I314" s="14"/>
      <c r="J314" s="14"/>
      <c r="K314" s="14"/>
      <c r="L314" s="17">
        <v>43397</v>
      </c>
      <c r="M314" s="17">
        <v>43398</v>
      </c>
      <c r="N314" s="14">
        <v>51</v>
      </c>
      <c r="O314" s="14">
        <v>6</v>
      </c>
      <c r="P314" s="14"/>
      <c r="Q314" s="14">
        <v>1</v>
      </c>
      <c r="R314" s="14">
        <v>207</v>
      </c>
      <c r="S314" s="15">
        <f t="shared" si="14"/>
        <v>207</v>
      </c>
      <c r="T314" s="14" t="s">
        <v>35</v>
      </c>
      <c r="U314" s="14" t="s">
        <v>36</v>
      </c>
      <c r="V314" s="14"/>
      <c r="W314" s="127" t="str">
        <f t="shared" ca="1" si="13"/>
        <v>2019CJ51CP6</v>
      </c>
    </row>
    <row r="315" spans="1:23" s="31" customFormat="1" ht="33" customHeight="1">
      <c r="A315" s="13">
        <v>309</v>
      </c>
      <c r="B315" s="14" t="s">
        <v>29</v>
      </c>
      <c r="C315" s="14" t="s">
        <v>30</v>
      </c>
      <c r="D315" s="15" t="s">
        <v>2661</v>
      </c>
      <c r="E315" s="15" t="s">
        <v>2662</v>
      </c>
      <c r="F315" s="15" t="s">
        <v>2663</v>
      </c>
      <c r="G315" s="14"/>
      <c r="H315" s="14" t="s">
        <v>2887</v>
      </c>
      <c r="I315" s="14"/>
      <c r="J315" s="14"/>
      <c r="K315" s="14"/>
      <c r="L315" s="17">
        <v>43403</v>
      </c>
      <c r="M315" s="17">
        <v>43403</v>
      </c>
      <c r="N315" s="14">
        <v>52</v>
      </c>
      <c r="O315" s="14">
        <v>1</v>
      </c>
      <c r="P315" s="14"/>
      <c r="Q315" s="14">
        <v>1</v>
      </c>
      <c r="R315" s="14">
        <v>22</v>
      </c>
      <c r="S315" s="15">
        <f t="shared" si="14"/>
        <v>22</v>
      </c>
      <c r="T315" s="14" t="s">
        <v>35</v>
      </c>
      <c r="U315" s="14" t="s">
        <v>36</v>
      </c>
      <c r="V315" s="14"/>
      <c r="W315" s="127" t="str">
        <f t="shared" ca="1" si="13"/>
        <v>2019CJ52CP1</v>
      </c>
    </row>
    <row r="316" spans="1:23" s="31" customFormat="1" ht="33" customHeight="1">
      <c r="A316" s="13">
        <v>310</v>
      </c>
      <c r="B316" s="14" t="s">
        <v>29</v>
      </c>
      <c r="C316" s="14" t="s">
        <v>30</v>
      </c>
      <c r="D316" s="15" t="s">
        <v>2661</v>
      </c>
      <c r="E316" s="15" t="s">
        <v>2662</v>
      </c>
      <c r="F316" s="15" t="s">
        <v>2663</v>
      </c>
      <c r="G316" s="14"/>
      <c r="H316" s="14">
        <v>339317318</v>
      </c>
      <c r="I316" s="14"/>
      <c r="J316" s="14"/>
      <c r="K316" s="14"/>
      <c r="L316" s="17">
        <v>43403</v>
      </c>
      <c r="M316" s="17">
        <v>43403</v>
      </c>
      <c r="N316" s="14">
        <v>52</v>
      </c>
      <c r="O316" s="14">
        <v>2</v>
      </c>
      <c r="P316" s="14" t="s">
        <v>125</v>
      </c>
      <c r="Q316" s="14">
        <v>1</v>
      </c>
      <c r="R316" s="14">
        <v>200</v>
      </c>
      <c r="S316" s="15">
        <f t="shared" si="14"/>
        <v>200</v>
      </c>
      <c r="T316" s="14" t="s">
        <v>35</v>
      </c>
      <c r="U316" s="14" t="s">
        <v>36</v>
      </c>
      <c r="V316" s="14"/>
      <c r="W316" s="127" t="str">
        <f t="shared" ca="1" si="13"/>
        <v>2019CJ52CP2</v>
      </c>
    </row>
    <row r="317" spans="1:23" s="31" customFormat="1" ht="33" customHeight="1">
      <c r="A317" s="13">
        <v>311</v>
      </c>
      <c r="B317" s="14" t="s">
        <v>29</v>
      </c>
      <c r="C317" s="14" t="s">
        <v>30</v>
      </c>
      <c r="D317" s="15" t="s">
        <v>2661</v>
      </c>
      <c r="E317" s="15" t="s">
        <v>2662</v>
      </c>
      <c r="F317" s="15" t="s">
        <v>2663</v>
      </c>
      <c r="G317" s="14"/>
      <c r="H317" s="14">
        <v>339317318</v>
      </c>
      <c r="I317" s="14"/>
      <c r="J317" s="14"/>
      <c r="K317" s="14"/>
      <c r="L317" s="17">
        <v>43403</v>
      </c>
      <c r="M317" s="17">
        <v>43403</v>
      </c>
      <c r="N317" s="14">
        <v>52</v>
      </c>
      <c r="O317" s="14">
        <v>3</v>
      </c>
      <c r="P317" s="14" t="s">
        <v>126</v>
      </c>
      <c r="Q317" s="14">
        <v>201</v>
      </c>
      <c r="R317" s="14">
        <v>366</v>
      </c>
      <c r="S317" s="15">
        <f t="shared" si="14"/>
        <v>166</v>
      </c>
      <c r="T317" s="14" t="s">
        <v>35</v>
      </c>
      <c r="U317" s="14" t="s">
        <v>36</v>
      </c>
      <c r="V317" s="14"/>
      <c r="W317" s="127" t="str">
        <f t="shared" ca="1" si="13"/>
        <v>2019CJ52CP3</v>
      </c>
    </row>
    <row r="318" spans="1:23" s="31" customFormat="1" ht="33" customHeight="1">
      <c r="A318" s="13">
        <v>312</v>
      </c>
      <c r="B318" s="14" t="s">
        <v>29</v>
      </c>
      <c r="C318" s="14" t="s">
        <v>30</v>
      </c>
      <c r="D318" s="15" t="s">
        <v>2661</v>
      </c>
      <c r="E318" s="15" t="s">
        <v>2662</v>
      </c>
      <c r="F318" s="15" t="s">
        <v>2663</v>
      </c>
      <c r="G318" s="14"/>
      <c r="H318" s="14" t="s">
        <v>2888</v>
      </c>
      <c r="I318" s="14"/>
      <c r="J318" s="14"/>
      <c r="K318" s="14"/>
      <c r="L318" s="17">
        <v>43403</v>
      </c>
      <c r="M318" s="17">
        <v>43404</v>
      </c>
      <c r="N318" s="14">
        <v>52</v>
      </c>
      <c r="O318" s="14">
        <v>4</v>
      </c>
      <c r="P318" s="14"/>
      <c r="Q318" s="14">
        <v>1</v>
      </c>
      <c r="R318" s="14">
        <v>180</v>
      </c>
      <c r="S318" s="15">
        <f t="shared" si="14"/>
        <v>180</v>
      </c>
      <c r="T318" s="14" t="s">
        <v>35</v>
      </c>
      <c r="U318" s="14" t="s">
        <v>36</v>
      </c>
      <c r="V318" s="14"/>
      <c r="W318" s="127" t="str">
        <f t="shared" ca="1" si="13"/>
        <v>2019CJ52CP4</v>
      </c>
    </row>
    <row r="319" spans="1:23" s="31" customFormat="1" ht="33" customHeight="1">
      <c r="A319" s="13">
        <v>313</v>
      </c>
      <c r="B319" s="14" t="s">
        <v>29</v>
      </c>
      <c r="C319" s="14" t="s">
        <v>30</v>
      </c>
      <c r="D319" s="15" t="s">
        <v>2661</v>
      </c>
      <c r="E319" s="15" t="s">
        <v>2662</v>
      </c>
      <c r="F319" s="15" t="s">
        <v>2663</v>
      </c>
      <c r="G319" s="14"/>
      <c r="H319" s="14">
        <v>340386018</v>
      </c>
      <c r="I319" s="14"/>
      <c r="J319" s="14"/>
      <c r="K319" s="14"/>
      <c r="L319" s="17">
        <v>43404</v>
      </c>
      <c r="M319" s="17">
        <v>43404</v>
      </c>
      <c r="N319" s="14">
        <v>52</v>
      </c>
      <c r="O319" s="14">
        <v>5</v>
      </c>
      <c r="P319" s="14"/>
      <c r="Q319" s="14">
        <v>1</v>
      </c>
      <c r="R319" s="14">
        <v>195</v>
      </c>
      <c r="S319" s="15">
        <f t="shared" si="14"/>
        <v>195</v>
      </c>
      <c r="T319" s="14" t="s">
        <v>35</v>
      </c>
      <c r="U319" s="14" t="s">
        <v>36</v>
      </c>
      <c r="V319" s="14"/>
      <c r="W319" s="127" t="str">
        <f t="shared" ca="1" si="13"/>
        <v>2019CJ52CP5</v>
      </c>
    </row>
    <row r="320" spans="1:23" s="31" customFormat="1" ht="33" customHeight="1">
      <c r="A320" s="13">
        <v>314</v>
      </c>
      <c r="B320" s="14" t="s">
        <v>29</v>
      </c>
      <c r="C320" s="14" t="s">
        <v>30</v>
      </c>
      <c r="D320" s="15" t="s">
        <v>2661</v>
      </c>
      <c r="E320" s="15" t="s">
        <v>2662</v>
      </c>
      <c r="F320" s="15" t="s">
        <v>2663</v>
      </c>
      <c r="G320" s="14"/>
      <c r="H320" s="14" t="s">
        <v>2889</v>
      </c>
      <c r="I320" s="14"/>
      <c r="J320" s="14"/>
      <c r="K320" s="14"/>
      <c r="L320" s="17">
        <v>43404</v>
      </c>
      <c r="M320" s="17">
        <v>43404</v>
      </c>
      <c r="N320" s="14">
        <v>52</v>
      </c>
      <c r="O320" s="14">
        <v>6</v>
      </c>
      <c r="P320" s="14"/>
      <c r="Q320" s="14">
        <v>1</v>
      </c>
      <c r="R320" s="14">
        <v>196</v>
      </c>
      <c r="S320" s="15">
        <f t="shared" si="14"/>
        <v>196</v>
      </c>
      <c r="T320" s="14" t="s">
        <v>35</v>
      </c>
      <c r="U320" s="14" t="s">
        <v>36</v>
      </c>
      <c r="V320" s="14"/>
      <c r="W320" s="127" t="str">
        <f t="shared" ca="1" si="13"/>
        <v>2019CJ52CP6</v>
      </c>
    </row>
    <row r="321" spans="1:23" s="31" customFormat="1" ht="33" customHeight="1">
      <c r="A321" s="13">
        <v>315</v>
      </c>
      <c r="B321" s="14" t="s">
        <v>29</v>
      </c>
      <c r="C321" s="14" t="s">
        <v>30</v>
      </c>
      <c r="D321" s="15" t="s">
        <v>2661</v>
      </c>
      <c r="E321" s="15" t="s">
        <v>2662</v>
      </c>
      <c r="F321" s="15" t="s">
        <v>2663</v>
      </c>
      <c r="G321" s="14"/>
      <c r="H321" s="14" t="s">
        <v>2890</v>
      </c>
      <c r="I321" s="14"/>
      <c r="J321" s="14"/>
      <c r="K321" s="14"/>
      <c r="L321" s="17">
        <v>43404</v>
      </c>
      <c r="M321" s="17">
        <v>43404</v>
      </c>
      <c r="N321" s="14">
        <v>53</v>
      </c>
      <c r="O321" s="14">
        <v>1</v>
      </c>
      <c r="P321" s="14"/>
      <c r="Q321" s="14">
        <v>1</v>
      </c>
      <c r="R321" s="14">
        <v>202</v>
      </c>
      <c r="S321" s="15">
        <f t="shared" si="14"/>
        <v>202</v>
      </c>
      <c r="T321" s="14" t="s">
        <v>35</v>
      </c>
      <c r="U321" s="14" t="s">
        <v>36</v>
      </c>
      <c r="V321" s="14"/>
      <c r="W321" s="127" t="str">
        <f t="shared" ca="1" si="13"/>
        <v>2019CJ53CP1</v>
      </c>
    </row>
    <row r="322" spans="1:23" s="31" customFormat="1" ht="33" customHeight="1">
      <c r="A322" s="13">
        <v>316</v>
      </c>
      <c r="B322" s="14" t="s">
        <v>29</v>
      </c>
      <c r="C322" s="14" t="s">
        <v>30</v>
      </c>
      <c r="D322" s="15" t="s">
        <v>2661</v>
      </c>
      <c r="E322" s="15" t="s">
        <v>2662</v>
      </c>
      <c r="F322" s="15" t="s">
        <v>2663</v>
      </c>
      <c r="G322" s="14"/>
      <c r="H322" s="14" t="s">
        <v>2891</v>
      </c>
      <c r="I322" s="14"/>
      <c r="J322" s="14"/>
      <c r="K322" s="14"/>
      <c r="L322" s="17">
        <v>43404</v>
      </c>
      <c r="M322" s="17">
        <v>43405</v>
      </c>
      <c r="N322" s="14">
        <v>53</v>
      </c>
      <c r="O322" s="14">
        <v>2</v>
      </c>
      <c r="P322" s="14"/>
      <c r="Q322" s="14">
        <v>1</v>
      </c>
      <c r="R322" s="14">
        <v>206</v>
      </c>
      <c r="S322" s="15">
        <f t="shared" si="14"/>
        <v>206</v>
      </c>
      <c r="T322" s="14" t="s">
        <v>35</v>
      </c>
      <c r="U322" s="14" t="s">
        <v>36</v>
      </c>
      <c r="V322" s="14"/>
      <c r="W322" s="127" t="str">
        <f t="shared" ca="1" si="13"/>
        <v>2019CJ53CP2</v>
      </c>
    </row>
    <row r="323" spans="1:23" s="31" customFormat="1" ht="33" customHeight="1">
      <c r="A323" s="13">
        <v>317</v>
      </c>
      <c r="B323" s="14" t="s">
        <v>29</v>
      </c>
      <c r="C323" s="14" t="s">
        <v>30</v>
      </c>
      <c r="D323" s="15" t="s">
        <v>2661</v>
      </c>
      <c r="E323" s="15" t="s">
        <v>2662</v>
      </c>
      <c r="F323" s="15" t="s">
        <v>2663</v>
      </c>
      <c r="G323" s="14"/>
      <c r="H323" s="14" t="s">
        <v>2892</v>
      </c>
      <c r="I323" s="14"/>
      <c r="J323" s="14"/>
      <c r="K323" s="14"/>
      <c r="L323" s="17">
        <v>43405</v>
      </c>
      <c r="M323" s="17">
        <v>43405</v>
      </c>
      <c r="N323" s="14">
        <v>53</v>
      </c>
      <c r="O323" s="14">
        <v>3</v>
      </c>
      <c r="P323" s="14"/>
      <c r="Q323" s="14">
        <v>1</v>
      </c>
      <c r="R323" s="14">
        <v>208</v>
      </c>
      <c r="S323" s="15">
        <f t="shared" si="14"/>
        <v>208</v>
      </c>
      <c r="T323" s="14" t="s">
        <v>35</v>
      </c>
      <c r="U323" s="14" t="s">
        <v>36</v>
      </c>
      <c r="V323" s="14"/>
      <c r="W323" s="127" t="str">
        <f t="shared" ca="1" si="13"/>
        <v>2019CJ53CP3</v>
      </c>
    </row>
    <row r="324" spans="1:23" s="31" customFormat="1" ht="33" customHeight="1">
      <c r="A324" s="13">
        <v>318</v>
      </c>
      <c r="B324" s="14" t="s">
        <v>29</v>
      </c>
      <c r="C324" s="14" t="s">
        <v>30</v>
      </c>
      <c r="D324" s="15" t="s">
        <v>2661</v>
      </c>
      <c r="E324" s="15" t="s">
        <v>2662</v>
      </c>
      <c r="F324" s="15" t="s">
        <v>2663</v>
      </c>
      <c r="G324" s="14"/>
      <c r="H324" s="14" t="s">
        <v>2893</v>
      </c>
      <c r="I324" s="14"/>
      <c r="J324" s="14"/>
      <c r="K324" s="14"/>
      <c r="L324" s="17">
        <v>43405</v>
      </c>
      <c r="M324" s="17">
        <v>43406</v>
      </c>
      <c r="N324" s="14">
        <v>53</v>
      </c>
      <c r="O324" s="14">
        <v>4</v>
      </c>
      <c r="P324" s="14"/>
      <c r="Q324" s="14">
        <v>1</v>
      </c>
      <c r="R324" s="14">
        <v>206</v>
      </c>
      <c r="S324" s="15">
        <f t="shared" si="14"/>
        <v>206</v>
      </c>
      <c r="T324" s="14" t="s">
        <v>35</v>
      </c>
      <c r="U324" s="14" t="s">
        <v>36</v>
      </c>
      <c r="V324" s="14"/>
      <c r="W324" s="127" t="str">
        <f t="shared" ca="1" si="13"/>
        <v>2019CJ53CP4</v>
      </c>
    </row>
    <row r="325" spans="1:23" s="31" customFormat="1" ht="33" customHeight="1">
      <c r="A325" s="13">
        <v>319</v>
      </c>
      <c r="B325" s="14" t="s">
        <v>29</v>
      </c>
      <c r="C325" s="14" t="s">
        <v>30</v>
      </c>
      <c r="D325" s="15" t="s">
        <v>2661</v>
      </c>
      <c r="E325" s="15" t="s">
        <v>2662</v>
      </c>
      <c r="F325" s="15" t="s">
        <v>2663</v>
      </c>
      <c r="G325" s="14"/>
      <c r="H325" s="14" t="s">
        <v>2894</v>
      </c>
      <c r="I325" s="14"/>
      <c r="J325" s="14"/>
      <c r="K325" s="14"/>
      <c r="L325" s="17">
        <v>43041</v>
      </c>
      <c r="M325" s="17">
        <v>43046</v>
      </c>
      <c r="N325" s="14">
        <v>53</v>
      </c>
      <c r="O325" s="14">
        <v>5</v>
      </c>
      <c r="P325" s="14"/>
      <c r="Q325" s="14">
        <v>1</v>
      </c>
      <c r="R325" s="14">
        <v>199</v>
      </c>
      <c r="S325" s="15">
        <f t="shared" si="14"/>
        <v>199</v>
      </c>
      <c r="T325" s="14" t="s">
        <v>35</v>
      </c>
      <c r="U325" s="14" t="s">
        <v>36</v>
      </c>
      <c r="V325" s="14"/>
      <c r="W325" s="127" t="str">
        <f t="shared" ca="1" si="13"/>
        <v>2019CJ53CP5</v>
      </c>
    </row>
    <row r="326" spans="1:23" s="89" customFormat="1" ht="33" customHeight="1">
      <c r="A326" s="13">
        <v>320</v>
      </c>
      <c r="B326" s="14" t="s">
        <v>29</v>
      </c>
      <c r="C326" s="14" t="s">
        <v>30</v>
      </c>
      <c r="D326" s="15" t="s">
        <v>2661</v>
      </c>
      <c r="E326" s="15" t="s">
        <v>2662</v>
      </c>
      <c r="F326" s="15" t="s">
        <v>2663</v>
      </c>
      <c r="G326" s="14"/>
      <c r="H326" s="15" t="s">
        <v>2895</v>
      </c>
      <c r="I326" s="15"/>
      <c r="J326" s="15"/>
      <c r="K326" s="15"/>
      <c r="L326" s="17">
        <v>43411</v>
      </c>
      <c r="M326" s="17">
        <v>43411</v>
      </c>
      <c r="N326" s="14">
        <v>53</v>
      </c>
      <c r="O326" s="14">
        <v>6</v>
      </c>
      <c r="P326" s="14"/>
      <c r="Q326" s="14">
        <v>1</v>
      </c>
      <c r="R326" s="15">
        <v>199</v>
      </c>
      <c r="S326" s="15">
        <f t="shared" si="14"/>
        <v>199</v>
      </c>
      <c r="T326" s="14" t="s">
        <v>35</v>
      </c>
      <c r="U326" s="14" t="s">
        <v>36</v>
      </c>
      <c r="V326" s="16"/>
      <c r="W326" s="127" t="str">
        <f t="shared" ca="1" si="13"/>
        <v>2019CJ53CP6</v>
      </c>
    </row>
    <row r="327" spans="1:23" s="31" customFormat="1" ht="33" customHeight="1">
      <c r="A327" s="13">
        <v>321</v>
      </c>
      <c r="B327" s="14" t="s">
        <v>29</v>
      </c>
      <c r="C327" s="14" t="s">
        <v>30</v>
      </c>
      <c r="D327" s="15" t="s">
        <v>2661</v>
      </c>
      <c r="E327" s="15" t="s">
        <v>2662</v>
      </c>
      <c r="F327" s="15" t="s">
        <v>2663</v>
      </c>
      <c r="G327" s="14"/>
      <c r="H327" s="14" t="s">
        <v>2896</v>
      </c>
      <c r="I327" s="14"/>
      <c r="J327" s="14"/>
      <c r="K327" s="14"/>
      <c r="L327" s="17">
        <v>43411</v>
      </c>
      <c r="M327" s="17">
        <v>43411</v>
      </c>
      <c r="N327" s="14">
        <v>54</v>
      </c>
      <c r="O327" s="14">
        <v>1</v>
      </c>
      <c r="P327" s="14"/>
      <c r="Q327" s="14">
        <v>1</v>
      </c>
      <c r="R327" s="14">
        <v>204</v>
      </c>
      <c r="S327" s="15">
        <f t="shared" si="14"/>
        <v>204</v>
      </c>
      <c r="T327" s="14" t="s">
        <v>35</v>
      </c>
      <c r="U327" s="14" t="s">
        <v>36</v>
      </c>
      <c r="V327" s="14"/>
      <c r="W327" s="127" t="str">
        <f t="shared" ca="1" si="13"/>
        <v>2019CJ54CP1</v>
      </c>
    </row>
    <row r="328" spans="1:23" s="31" customFormat="1" ht="33" customHeight="1">
      <c r="A328" s="13">
        <v>322</v>
      </c>
      <c r="B328" s="14" t="s">
        <v>29</v>
      </c>
      <c r="C328" s="14" t="s">
        <v>30</v>
      </c>
      <c r="D328" s="15" t="s">
        <v>2661</v>
      </c>
      <c r="E328" s="15" t="s">
        <v>2662</v>
      </c>
      <c r="F328" s="15" t="s">
        <v>2663</v>
      </c>
      <c r="G328" s="14"/>
      <c r="H328" s="14" t="s">
        <v>2897</v>
      </c>
      <c r="I328" s="14"/>
      <c r="J328" s="14"/>
      <c r="K328" s="14"/>
      <c r="L328" s="17">
        <v>43411</v>
      </c>
      <c r="M328" s="17">
        <v>43411</v>
      </c>
      <c r="N328" s="14">
        <v>54</v>
      </c>
      <c r="O328" s="14">
        <v>2</v>
      </c>
      <c r="P328" s="14"/>
      <c r="Q328" s="14">
        <v>1</v>
      </c>
      <c r="R328" s="14">
        <v>205</v>
      </c>
      <c r="S328" s="15">
        <f t="shared" si="14"/>
        <v>205</v>
      </c>
      <c r="T328" s="14" t="s">
        <v>35</v>
      </c>
      <c r="U328" s="14" t="s">
        <v>36</v>
      </c>
      <c r="V328" s="14"/>
      <c r="W328" s="127" t="str">
        <f t="shared" ref="W328:W391" ca="1" si="15">HYPERLINK(CONCATENATE(LEFT(CELL("nombrearchivo"),FIND(_xlfn.UNICHAR(91),CELL("nombrearchivo"),1)-1),MID(CELL("nombrearchivo"),FIND(_xlfn.UNICHAR(93),CELL("nombrearchivo"),1)+1,30),"\",UPPER($N$6)," ",N328,"\",RIGHT(CELL("nombrearchivo"),4),"CJ",N328,"CP",O328,".pdf"),CONCATENATE(RIGHT(CELL("nombrearchivo"),4),"CJ",N328,"CP",O328))</f>
        <v>2019CJ54CP2</v>
      </c>
    </row>
    <row r="329" spans="1:23" s="31" customFormat="1" ht="33" customHeight="1">
      <c r="A329" s="13">
        <v>323</v>
      </c>
      <c r="B329" s="14" t="s">
        <v>29</v>
      </c>
      <c r="C329" s="14" t="s">
        <v>30</v>
      </c>
      <c r="D329" s="15" t="s">
        <v>2661</v>
      </c>
      <c r="E329" s="15" t="s">
        <v>2662</v>
      </c>
      <c r="F329" s="15" t="s">
        <v>2663</v>
      </c>
      <c r="G329" s="14"/>
      <c r="H329" s="14" t="s">
        <v>2898</v>
      </c>
      <c r="I329" s="14"/>
      <c r="J329" s="14"/>
      <c r="K329" s="14"/>
      <c r="L329" s="17">
        <v>43411</v>
      </c>
      <c r="M329" s="17">
        <v>43412</v>
      </c>
      <c r="N329" s="14">
        <v>54</v>
      </c>
      <c r="O329" s="14">
        <v>3</v>
      </c>
      <c r="P329" s="14"/>
      <c r="Q329" s="14">
        <v>1</v>
      </c>
      <c r="R329" s="14">
        <v>205</v>
      </c>
      <c r="S329" s="15">
        <f t="shared" si="14"/>
        <v>205</v>
      </c>
      <c r="T329" s="14" t="s">
        <v>35</v>
      </c>
      <c r="U329" s="14" t="s">
        <v>36</v>
      </c>
      <c r="V329" s="14"/>
      <c r="W329" s="127" t="str">
        <f t="shared" ca="1" si="15"/>
        <v>2019CJ54CP3</v>
      </c>
    </row>
    <row r="330" spans="1:23" s="31" customFormat="1" ht="33" customHeight="1">
      <c r="A330" s="13">
        <v>324</v>
      </c>
      <c r="B330" s="14" t="s">
        <v>29</v>
      </c>
      <c r="C330" s="14" t="s">
        <v>30</v>
      </c>
      <c r="D330" s="15" t="s">
        <v>2661</v>
      </c>
      <c r="E330" s="15" t="s">
        <v>2662</v>
      </c>
      <c r="F330" s="15" t="s">
        <v>2663</v>
      </c>
      <c r="G330" s="14"/>
      <c r="H330" s="14" t="s">
        <v>2899</v>
      </c>
      <c r="I330" s="14"/>
      <c r="J330" s="14"/>
      <c r="K330" s="14"/>
      <c r="L330" s="17">
        <v>43412</v>
      </c>
      <c r="M330" s="17">
        <v>43412</v>
      </c>
      <c r="N330" s="14">
        <v>54</v>
      </c>
      <c r="O330" s="14">
        <v>4</v>
      </c>
      <c r="P330" s="14"/>
      <c r="Q330" s="14">
        <v>1</v>
      </c>
      <c r="R330" s="14">
        <v>203</v>
      </c>
      <c r="S330" s="15">
        <f t="shared" si="14"/>
        <v>203</v>
      </c>
      <c r="T330" s="14" t="s">
        <v>35</v>
      </c>
      <c r="U330" s="14" t="s">
        <v>36</v>
      </c>
      <c r="V330" s="14"/>
      <c r="W330" s="127" t="str">
        <f t="shared" ca="1" si="15"/>
        <v>2019CJ54CP4</v>
      </c>
    </row>
    <row r="331" spans="1:23" s="31" customFormat="1" ht="33" customHeight="1">
      <c r="A331" s="13">
        <v>325</v>
      </c>
      <c r="B331" s="14" t="s">
        <v>29</v>
      </c>
      <c r="C331" s="14" t="s">
        <v>30</v>
      </c>
      <c r="D331" s="15" t="s">
        <v>2661</v>
      </c>
      <c r="E331" s="15" t="s">
        <v>2662</v>
      </c>
      <c r="F331" s="15" t="s">
        <v>2663</v>
      </c>
      <c r="G331" s="14"/>
      <c r="H331" s="14" t="s">
        <v>2900</v>
      </c>
      <c r="I331" s="14"/>
      <c r="J331" s="14"/>
      <c r="K331" s="14"/>
      <c r="L331" s="17">
        <v>43412</v>
      </c>
      <c r="M331" s="17">
        <v>43412</v>
      </c>
      <c r="N331" s="14">
        <v>54</v>
      </c>
      <c r="O331" s="14">
        <v>5</v>
      </c>
      <c r="P331" s="14"/>
      <c r="Q331" s="14">
        <v>1</v>
      </c>
      <c r="R331" s="14">
        <v>201</v>
      </c>
      <c r="S331" s="15">
        <f t="shared" si="14"/>
        <v>201</v>
      </c>
      <c r="T331" s="14" t="s">
        <v>35</v>
      </c>
      <c r="U331" s="14" t="s">
        <v>36</v>
      </c>
      <c r="V331" s="14"/>
      <c r="W331" s="127" t="str">
        <f t="shared" ca="1" si="15"/>
        <v>2019CJ54CP5</v>
      </c>
    </row>
    <row r="332" spans="1:23" s="31" customFormat="1" ht="33" customHeight="1">
      <c r="A332" s="13">
        <v>326</v>
      </c>
      <c r="B332" s="14" t="s">
        <v>29</v>
      </c>
      <c r="C332" s="14" t="s">
        <v>30</v>
      </c>
      <c r="D332" s="15" t="s">
        <v>2661</v>
      </c>
      <c r="E332" s="15" t="s">
        <v>2662</v>
      </c>
      <c r="F332" s="15" t="s">
        <v>2663</v>
      </c>
      <c r="G332" s="14"/>
      <c r="H332" s="14" t="s">
        <v>2901</v>
      </c>
      <c r="I332" s="14"/>
      <c r="J332" s="14"/>
      <c r="K332" s="14"/>
      <c r="L332" s="17">
        <v>43412</v>
      </c>
      <c r="M332" s="17">
        <v>43413</v>
      </c>
      <c r="N332" s="14">
        <v>54</v>
      </c>
      <c r="O332" s="14">
        <v>6</v>
      </c>
      <c r="P332" s="14"/>
      <c r="Q332" s="14">
        <v>1</v>
      </c>
      <c r="R332" s="14">
        <v>204</v>
      </c>
      <c r="S332" s="15">
        <f t="shared" si="14"/>
        <v>204</v>
      </c>
      <c r="T332" s="14" t="s">
        <v>35</v>
      </c>
      <c r="U332" s="14" t="s">
        <v>36</v>
      </c>
      <c r="V332" s="14"/>
      <c r="W332" s="127" t="str">
        <f t="shared" ca="1" si="15"/>
        <v>2019CJ54CP6</v>
      </c>
    </row>
    <row r="333" spans="1:23" s="31" customFormat="1" ht="33" customHeight="1">
      <c r="A333" s="13">
        <v>327</v>
      </c>
      <c r="B333" s="14" t="s">
        <v>29</v>
      </c>
      <c r="C333" s="14" t="s">
        <v>30</v>
      </c>
      <c r="D333" s="15" t="s">
        <v>2661</v>
      </c>
      <c r="E333" s="15" t="s">
        <v>2662</v>
      </c>
      <c r="F333" s="15" t="s">
        <v>2663</v>
      </c>
      <c r="G333" s="14"/>
      <c r="H333" s="14" t="s">
        <v>2902</v>
      </c>
      <c r="I333" s="14"/>
      <c r="J333" s="14"/>
      <c r="K333" s="14"/>
      <c r="L333" s="17">
        <v>43413</v>
      </c>
      <c r="M333" s="17">
        <v>43413</v>
      </c>
      <c r="N333" s="14">
        <v>55</v>
      </c>
      <c r="O333" s="14">
        <v>1</v>
      </c>
      <c r="P333" s="14"/>
      <c r="Q333" s="14">
        <v>1</v>
      </c>
      <c r="R333" s="14">
        <v>202</v>
      </c>
      <c r="S333" s="15">
        <f t="shared" si="14"/>
        <v>202</v>
      </c>
      <c r="T333" s="14" t="s">
        <v>35</v>
      </c>
      <c r="U333" s="14" t="s">
        <v>36</v>
      </c>
      <c r="V333" s="14"/>
      <c r="W333" s="127" t="str">
        <f t="shared" ca="1" si="15"/>
        <v>2019CJ55CP1</v>
      </c>
    </row>
    <row r="334" spans="1:23" s="31" customFormat="1" ht="33" customHeight="1">
      <c r="A334" s="13">
        <v>328</v>
      </c>
      <c r="B334" s="14" t="s">
        <v>29</v>
      </c>
      <c r="C334" s="14" t="s">
        <v>30</v>
      </c>
      <c r="D334" s="15" t="s">
        <v>2661</v>
      </c>
      <c r="E334" s="15" t="s">
        <v>2662</v>
      </c>
      <c r="F334" s="15" t="s">
        <v>2663</v>
      </c>
      <c r="G334" s="14"/>
      <c r="H334" s="14" t="s">
        <v>2903</v>
      </c>
      <c r="I334" s="14"/>
      <c r="J334" s="14"/>
      <c r="K334" s="14"/>
      <c r="L334" s="17">
        <v>43413</v>
      </c>
      <c r="M334" s="17">
        <v>43417</v>
      </c>
      <c r="N334" s="14">
        <v>55</v>
      </c>
      <c r="O334" s="14">
        <v>2</v>
      </c>
      <c r="P334" s="14"/>
      <c r="Q334" s="14">
        <v>1</v>
      </c>
      <c r="R334" s="14">
        <v>201</v>
      </c>
      <c r="S334" s="15">
        <f t="shared" si="14"/>
        <v>201</v>
      </c>
      <c r="T334" s="14" t="s">
        <v>35</v>
      </c>
      <c r="U334" s="14" t="s">
        <v>36</v>
      </c>
      <c r="V334" s="14"/>
      <c r="W334" s="127" t="str">
        <f t="shared" ca="1" si="15"/>
        <v>2019CJ55CP2</v>
      </c>
    </row>
    <row r="335" spans="1:23" s="31" customFormat="1" ht="33" customHeight="1">
      <c r="A335" s="13">
        <v>329</v>
      </c>
      <c r="B335" s="14" t="s">
        <v>29</v>
      </c>
      <c r="C335" s="14" t="s">
        <v>30</v>
      </c>
      <c r="D335" s="15" t="s">
        <v>2661</v>
      </c>
      <c r="E335" s="15" t="s">
        <v>2662</v>
      </c>
      <c r="F335" s="15" t="s">
        <v>2663</v>
      </c>
      <c r="G335" s="14"/>
      <c r="H335" s="14" t="s">
        <v>2904</v>
      </c>
      <c r="I335" s="14"/>
      <c r="J335" s="14"/>
      <c r="K335" s="14"/>
      <c r="L335" s="17">
        <v>43417</v>
      </c>
      <c r="M335" s="17">
        <v>43417</v>
      </c>
      <c r="N335" s="14">
        <v>55</v>
      </c>
      <c r="O335" s="14">
        <v>3</v>
      </c>
      <c r="P335" s="14"/>
      <c r="Q335" s="14">
        <v>1</v>
      </c>
      <c r="R335" s="14">
        <v>206</v>
      </c>
      <c r="S335" s="15">
        <f t="shared" si="14"/>
        <v>206</v>
      </c>
      <c r="T335" s="14" t="s">
        <v>35</v>
      </c>
      <c r="U335" s="14" t="s">
        <v>36</v>
      </c>
      <c r="V335" s="14"/>
      <c r="W335" s="127" t="str">
        <f t="shared" ca="1" si="15"/>
        <v>2019CJ55CP3</v>
      </c>
    </row>
    <row r="336" spans="1:23" s="31" customFormat="1" ht="33" customHeight="1">
      <c r="A336" s="13">
        <v>330</v>
      </c>
      <c r="B336" s="14" t="s">
        <v>29</v>
      </c>
      <c r="C336" s="14" t="s">
        <v>30</v>
      </c>
      <c r="D336" s="15" t="s">
        <v>2661</v>
      </c>
      <c r="E336" s="15" t="s">
        <v>2662</v>
      </c>
      <c r="F336" s="15" t="s">
        <v>2663</v>
      </c>
      <c r="G336" s="14"/>
      <c r="H336" s="14" t="s">
        <v>2905</v>
      </c>
      <c r="I336" s="14"/>
      <c r="J336" s="14"/>
      <c r="K336" s="14"/>
      <c r="L336" s="17">
        <v>43417</v>
      </c>
      <c r="M336" s="17">
        <v>43418</v>
      </c>
      <c r="N336" s="14">
        <v>55</v>
      </c>
      <c r="O336" s="14">
        <v>4</v>
      </c>
      <c r="P336" s="14"/>
      <c r="Q336" s="14">
        <v>1</v>
      </c>
      <c r="R336" s="14">
        <v>203</v>
      </c>
      <c r="S336" s="15">
        <f t="shared" si="14"/>
        <v>203</v>
      </c>
      <c r="T336" s="14" t="s">
        <v>35</v>
      </c>
      <c r="U336" s="14" t="s">
        <v>36</v>
      </c>
      <c r="V336" s="14"/>
      <c r="W336" s="127" t="str">
        <f t="shared" ca="1" si="15"/>
        <v>2019CJ55CP4</v>
      </c>
    </row>
    <row r="337" spans="1:23" s="31" customFormat="1" ht="33" customHeight="1">
      <c r="A337" s="13">
        <v>331</v>
      </c>
      <c r="B337" s="14" t="s">
        <v>29</v>
      </c>
      <c r="C337" s="14" t="s">
        <v>30</v>
      </c>
      <c r="D337" s="15" t="s">
        <v>2661</v>
      </c>
      <c r="E337" s="15" t="s">
        <v>2662</v>
      </c>
      <c r="F337" s="15" t="s">
        <v>2663</v>
      </c>
      <c r="G337" s="14"/>
      <c r="H337" s="14" t="s">
        <v>2906</v>
      </c>
      <c r="I337" s="14"/>
      <c r="J337" s="14"/>
      <c r="K337" s="14"/>
      <c r="L337" s="17">
        <v>43418</v>
      </c>
      <c r="M337" s="17">
        <v>43419</v>
      </c>
      <c r="N337" s="14">
        <v>55</v>
      </c>
      <c r="O337" s="14">
        <v>5</v>
      </c>
      <c r="P337" s="14"/>
      <c r="Q337" s="14">
        <v>1</v>
      </c>
      <c r="R337" s="14">
        <v>202</v>
      </c>
      <c r="S337" s="15">
        <f t="shared" si="14"/>
        <v>202</v>
      </c>
      <c r="T337" s="14" t="s">
        <v>35</v>
      </c>
      <c r="U337" s="14" t="s">
        <v>36</v>
      </c>
      <c r="V337" s="14"/>
      <c r="W337" s="127" t="str">
        <f t="shared" ca="1" si="15"/>
        <v>2019CJ55CP5</v>
      </c>
    </row>
    <row r="338" spans="1:23" s="31" customFormat="1" ht="33" customHeight="1">
      <c r="A338" s="13">
        <v>332</v>
      </c>
      <c r="B338" s="14" t="s">
        <v>29</v>
      </c>
      <c r="C338" s="14" t="s">
        <v>30</v>
      </c>
      <c r="D338" s="15" t="s">
        <v>2661</v>
      </c>
      <c r="E338" s="15" t="s">
        <v>2662</v>
      </c>
      <c r="F338" s="15" t="s">
        <v>2663</v>
      </c>
      <c r="G338" s="14"/>
      <c r="H338" s="14" t="s">
        <v>2907</v>
      </c>
      <c r="I338" s="14"/>
      <c r="J338" s="14"/>
      <c r="K338" s="14"/>
      <c r="L338" s="17">
        <v>43419</v>
      </c>
      <c r="M338" s="17">
        <v>43419</v>
      </c>
      <c r="N338" s="14">
        <v>55</v>
      </c>
      <c r="O338" s="14">
        <v>6</v>
      </c>
      <c r="P338" s="14"/>
      <c r="Q338" s="14">
        <v>1</v>
      </c>
      <c r="R338" s="14">
        <v>179</v>
      </c>
      <c r="S338" s="15">
        <f t="shared" si="14"/>
        <v>179</v>
      </c>
      <c r="T338" s="14" t="s">
        <v>35</v>
      </c>
      <c r="U338" s="14" t="s">
        <v>36</v>
      </c>
      <c r="V338" s="14"/>
      <c r="W338" s="127" t="str">
        <f t="shared" ca="1" si="15"/>
        <v>2019CJ55CP6</v>
      </c>
    </row>
    <row r="339" spans="1:23" s="31" customFormat="1" ht="33" customHeight="1">
      <c r="A339" s="13">
        <v>333</v>
      </c>
      <c r="B339" s="14" t="s">
        <v>29</v>
      </c>
      <c r="C339" s="14" t="s">
        <v>30</v>
      </c>
      <c r="D339" s="15" t="s">
        <v>2661</v>
      </c>
      <c r="E339" s="15" t="s">
        <v>2662</v>
      </c>
      <c r="F339" s="15" t="s">
        <v>2663</v>
      </c>
      <c r="G339" s="14"/>
      <c r="H339" s="14" t="s">
        <v>2908</v>
      </c>
      <c r="I339" s="14"/>
      <c r="J339" s="14"/>
      <c r="K339" s="14"/>
      <c r="L339" s="17">
        <v>43419</v>
      </c>
      <c r="M339" s="17">
        <v>43423</v>
      </c>
      <c r="N339" s="14">
        <v>56</v>
      </c>
      <c r="O339" s="14">
        <v>1</v>
      </c>
      <c r="P339" s="14"/>
      <c r="Q339" s="14">
        <v>1</v>
      </c>
      <c r="R339" s="14">
        <v>204</v>
      </c>
      <c r="S339" s="15">
        <f t="shared" si="14"/>
        <v>204</v>
      </c>
      <c r="T339" s="14" t="s">
        <v>35</v>
      </c>
      <c r="U339" s="14" t="s">
        <v>36</v>
      </c>
      <c r="V339" s="14"/>
      <c r="W339" s="127" t="str">
        <f t="shared" ca="1" si="15"/>
        <v>2019CJ56CP1</v>
      </c>
    </row>
    <row r="340" spans="1:23" s="31" customFormat="1" ht="33" customHeight="1">
      <c r="A340" s="13">
        <v>334</v>
      </c>
      <c r="B340" s="14" t="s">
        <v>29</v>
      </c>
      <c r="C340" s="14" t="s">
        <v>30</v>
      </c>
      <c r="D340" s="15" t="s">
        <v>2661</v>
      </c>
      <c r="E340" s="15" t="s">
        <v>2662</v>
      </c>
      <c r="F340" s="15" t="s">
        <v>2663</v>
      </c>
      <c r="G340" s="14"/>
      <c r="H340" s="14" t="s">
        <v>2909</v>
      </c>
      <c r="I340" s="14"/>
      <c r="J340" s="14"/>
      <c r="K340" s="14"/>
      <c r="L340" s="17">
        <v>43423</v>
      </c>
      <c r="M340" s="17">
        <v>43423</v>
      </c>
      <c r="N340" s="14">
        <v>56</v>
      </c>
      <c r="O340" s="14">
        <v>2</v>
      </c>
      <c r="P340" s="14"/>
      <c r="Q340" s="14">
        <v>1</v>
      </c>
      <c r="R340" s="14">
        <v>204</v>
      </c>
      <c r="S340" s="15">
        <f t="shared" si="14"/>
        <v>204</v>
      </c>
      <c r="T340" s="14" t="s">
        <v>35</v>
      </c>
      <c r="U340" s="14" t="s">
        <v>36</v>
      </c>
      <c r="V340" s="14"/>
      <c r="W340" s="127" t="str">
        <f t="shared" ca="1" si="15"/>
        <v>2019CJ56CP2</v>
      </c>
    </row>
    <row r="341" spans="1:23" s="31" customFormat="1" ht="33" customHeight="1">
      <c r="A341" s="13">
        <v>335</v>
      </c>
      <c r="B341" s="14" t="s">
        <v>29</v>
      </c>
      <c r="C341" s="14" t="s">
        <v>30</v>
      </c>
      <c r="D341" s="15" t="s">
        <v>2661</v>
      </c>
      <c r="E341" s="15" t="s">
        <v>2662</v>
      </c>
      <c r="F341" s="15" t="s">
        <v>2663</v>
      </c>
      <c r="G341" s="14"/>
      <c r="H341" s="14" t="s">
        <v>2910</v>
      </c>
      <c r="I341" s="14"/>
      <c r="J341" s="14"/>
      <c r="K341" s="14"/>
      <c r="L341" s="17">
        <v>43423</v>
      </c>
      <c r="M341" s="17">
        <v>43423</v>
      </c>
      <c r="N341" s="14">
        <v>56</v>
      </c>
      <c r="O341" s="14">
        <v>3</v>
      </c>
      <c r="P341" s="14"/>
      <c r="Q341" s="14">
        <v>1</v>
      </c>
      <c r="R341" s="14">
        <v>204</v>
      </c>
      <c r="S341" s="15">
        <f t="shared" si="14"/>
        <v>204</v>
      </c>
      <c r="T341" s="14" t="s">
        <v>35</v>
      </c>
      <c r="U341" s="14" t="s">
        <v>36</v>
      </c>
      <c r="V341" s="14"/>
      <c r="W341" s="127" t="str">
        <f t="shared" ca="1" si="15"/>
        <v>2019CJ56CP3</v>
      </c>
    </row>
    <row r="342" spans="1:23" s="31" customFormat="1" ht="33" customHeight="1">
      <c r="A342" s="13">
        <v>336</v>
      </c>
      <c r="B342" s="14" t="s">
        <v>29</v>
      </c>
      <c r="C342" s="14" t="s">
        <v>30</v>
      </c>
      <c r="D342" s="15" t="s">
        <v>2661</v>
      </c>
      <c r="E342" s="15" t="s">
        <v>2662</v>
      </c>
      <c r="F342" s="15" t="s">
        <v>2663</v>
      </c>
      <c r="G342" s="14"/>
      <c r="H342" s="14" t="s">
        <v>2911</v>
      </c>
      <c r="I342" s="14"/>
      <c r="J342" s="14"/>
      <c r="K342" s="14"/>
      <c r="L342" s="17">
        <v>43423</v>
      </c>
      <c r="M342" s="17">
        <v>43423</v>
      </c>
      <c r="N342" s="14">
        <v>56</v>
      </c>
      <c r="O342" s="14">
        <v>4</v>
      </c>
      <c r="P342" s="14"/>
      <c r="Q342" s="14">
        <v>1</v>
      </c>
      <c r="R342" s="14">
        <v>198</v>
      </c>
      <c r="S342" s="15">
        <f t="shared" si="14"/>
        <v>198</v>
      </c>
      <c r="T342" s="14" t="s">
        <v>35</v>
      </c>
      <c r="U342" s="14" t="s">
        <v>36</v>
      </c>
      <c r="V342" s="14"/>
      <c r="W342" s="127" t="str">
        <f t="shared" ca="1" si="15"/>
        <v>2019CJ56CP4</v>
      </c>
    </row>
    <row r="343" spans="1:23" s="31" customFormat="1" ht="33" customHeight="1">
      <c r="A343" s="13">
        <v>337</v>
      </c>
      <c r="B343" s="14" t="s">
        <v>29</v>
      </c>
      <c r="C343" s="14" t="s">
        <v>30</v>
      </c>
      <c r="D343" s="15" t="s">
        <v>2661</v>
      </c>
      <c r="E343" s="15" t="s">
        <v>2662</v>
      </c>
      <c r="F343" s="15" t="s">
        <v>2663</v>
      </c>
      <c r="G343" s="14"/>
      <c r="H343" s="14">
        <v>357272618</v>
      </c>
      <c r="I343" s="14"/>
      <c r="J343" s="14"/>
      <c r="K343" s="14"/>
      <c r="L343" s="17">
        <v>43423</v>
      </c>
      <c r="M343" s="17">
        <v>43423</v>
      </c>
      <c r="N343" s="14">
        <v>56</v>
      </c>
      <c r="O343" s="14">
        <v>5</v>
      </c>
      <c r="P343" s="14" t="s">
        <v>171</v>
      </c>
      <c r="Q343" s="14">
        <v>1</v>
      </c>
      <c r="R343" s="14">
        <v>202</v>
      </c>
      <c r="S343" s="15">
        <f t="shared" si="14"/>
        <v>202</v>
      </c>
      <c r="T343" s="14" t="s">
        <v>35</v>
      </c>
      <c r="U343" s="14" t="s">
        <v>36</v>
      </c>
      <c r="V343" s="14"/>
      <c r="W343" s="127" t="str">
        <f t="shared" ca="1" si="15"/>
        <v>2019CJ56CP5</v>
      </c>
    </row>
    <row r="344" spans="1:23" s="31" customFormat="1" ht="33" customHeight="1">
      <c r="A344" s="13">
        <v>338</v>
      </c>
      <c r="B344" s="14" t="s">
        <v>29</v>
      </c>
      <c r="C344" s="14" t="s">
        <v>30</v>
      </c>
      <c r="D344" s="15" t="s">
        <v>2661</v>
      </c>
      <c r="E344" s="15" t="s">
        <v>2662</v>
      </c>
      <c r="F344" s="15" t="s">
        <v>2663</v>
      </c>
      <c r="G344" s="14"/>
      <c r="H344" s="14">
        <v>357272618</v>
      </c>
      <c r="I344" s="14"/>
      <c r="J344" s="14"/>
      <c r="K344" s="14"/>
      <c r="L344" s="17">
        <v>43423</v>
      </c>
      <c r="M344" s="17">
        <v>43423</v>
      </c>
      <c r="N344" s="14">
        <v>56</v>
      </c>
      <c r="O344" s="14">
        <v>6</v>
      </c>
      <c r="P344" s="14" t="s">
        <v>172</v>
      </c>
      <c r="Q344" s="14">
        <v>203</v>
      </c>
      <c r="R344" s="14">
        <v>404</v>
      </c>
      <c r="S344" s="15">
        <f t="shared" si="14"/>
        <v>202</v>
      </c>
      <c r="T344" s="14" t="s">
        <v>35</v>
      </c>
      <c r="U344" s="14" t="s">
        <v>36</v>
      </c>
      <c r="V344" s="14"/>
      <c r="W344" s="127" t="str">
        <f t="shared" ca="1" si="15"/>
        <v>2019CJ56CP6</v>
      </c>
    </row>
    <row r="345" spans="1:23" s="31" customFormat="1" ht="33" customHeight="1">
      <c r="A345" s="13">
        <v>339</v>
      </c>
      <c r="B345" s="14" t="s">
        <v>29</v>
      </c>
      <c r="C345" s="14" t="s">
        <v>30</v>
      </c>
      <c r="D345" s="15" t="s">
        <v>2661</v>
      </c>
      <c r="E345" s="15" t="s">
        <v>2662</v>
      </c>
      <c r="F345" s="15" t="s">
        <v>2663</v>
      </c>
      <c r="G345" s="14"/>
      <c r="H345" s="14">
        <v>357272618</v>
      </c>
      <c r="I345" s="14"/>
      <c r="J345" s="14"/>
      <c r="K345" s="14"/>
      <c r="L345" s="17">
        <v>43423</v>
      </c>
      <c r="M345" s="17">
        <v>43423</v>
      </c>
      <c r="N345" s="14">
        <v>57</v>
      </c>
      <c r="O345" s="14">
        <v>1</v>
      </c>
      <c r="P345" s="14" t="s">
        <v>173</v>
      </c>
      <c r="Q345" s="14">
        <v>405</v>
      </c>
      <c r="R345" s="14">
        <v>598</v>
      </c>
      <c r="S345" s="15">
        <f t="shared" si="14"/>
        <v>194</v>
      </c>
      <c r="T345" s="14" t="s">
        <v>35</v>
      </c>
      <c r="U345" s="14" t="s">
        <v>36</v>
      </c>
      <c r="V345" s="14"/>
      <c r="W345" s="127" t="str">
        <f t="shared" ca="1" si="15"/>
        <v>2019CJ57CP1</v>
      </c>
    </row>
    <row r="346" spans="1:23" s="31" customFormat="1" ht="33" customHeight="1">
      <c r="A346" s="13">
        <v>340</v>
      </c>
      <c r="B346" s="14" t="s">
        <v>29</v>
      </c>
      <c r="C346" s="14" t="s">
        <v>30</v>
      </c>
      <c r="D346" s="15" t="s">
        <v>2661</v>
      </c>
      <c r="E346" s="15" t="s">
        <v>2662</v>
      </c>
      <c r="F346" s="15" t="s">
        <v>2663</v>
      </c>
      <c r="G346" s="14"/>
      <c r="H346" s="14" t="s">
        <v>2912</v>
      </c>
      <c r="I346" s="14"/>
      <c r="J346" s="14"/>
      <c r="K346" s="14"/>
      <c r="L346" s="17">
        <v>43423</v>
      </c>
      <c r="M346" s="17">
        <v>43423</v>
      </c>
      <c r="N346" s="14">
        <v>57</v>
      </c>
      <c r="O346" s="14">
        <v>2</v>
      </c>
      <c r="P346" s="14"/>
      <c r="Q346" s="14">
        <v>1</v>
      </c>
      <c r="R346" s="14">
        <v>45</v>
      </c>
      <c r="S346" s="15">
        <f t="shared" si="14"/>
        <v>45</v>
      </c>
      <c r="T346" s="14" t="s">
        <v>35</v>
      </c>
      <c r="U346" s="14" t="s">
        <v>36</v>
      </c>
      <c r="V346" s="14"/>
      <c r="W346" s="127" t="str">
        <f t="shared" ca="1" si="15"/>
        <v>2019CJ57CP2</v>
      </c>
    </row>
    <row r="347" spans="1:23" s="31" customFormat="1" ht="33" customHeight="1">
      <c r="A347" s="13">
        <v>341</v>
      </c>
      <c r="B347" s="14" t="s">
        <v>29</v>
      </c>
      <c r="C347" s="14" t="s">
        <v>30</v>
      </c>
      <c r="D347" s="15" t="s">
        <v>2661</v>
      </c>
      <c r="E347" s="15" t="s">
        <v>2662</v>
      </c>
      <c r="F347" s="15" t="s">
        <v>2663</v>
      </c>
      <c r="G347" s="14"/>
      <c r="H347" s="14">
        <v>357904118</v>
      </c>
      <c r="I347" s="14"/>
      <c r="J347" s="14"/>
      <c r="K347" s="14"/>
      <c r="L347" s="17">
        <v>43423</v>
      </c>
      <c r="M347" s="17">
        <v>43423</v>
      </c>
      <c r="N347" s="14">
        <v>57</v>
      </c>
      <c r="O347" s="14">
        <v>3</v>
      </c>
      <c r="P347" s="14" t="s">
        <v>125</v>
      </c>
      <c r="Q347" s="14">
        <v>1</v>
      </c>
      <c r="R347" s="14">
        <v>201</v>
      </c>
      <c r="S347" s="15">
        <f t="shared" si="14"/>
        <v>201</v>
      </c>
      <c r="T347" s="14" t="s">
        <v>35</v>
      </c>
      <c r="U347" s="14" t="s">
        <v>36</v>
      </c>
      <c r="V347" s="14"/>
      <c r="W347" s="127" t="str">
        <f t="shared" ca="1" si="15"/>
        <v>2019CJ57CP3</v>
      </c>
    </row>
    <row r="348" spans="1:23" s="31" customFormat="1" ht="33" customHeight="1">
      <c r="A348" s="13">
        <v>342</v>
      </c>
      <c r="B348" s="14" t="s">
        <v>29</v>
      </c>
      <c r="C348" s="14" t="s">
        <v>30</v>
      </c>
      <c r="D348" s="15" t="s">
        <v>2661</v>
      </c>
      <c r="E348" s="15" t="s">
        <v>2662</v>
      </c>
      <c r="F348" s="15" t="s">
        <v>2663</v>
      </c>
      <c r="G348" s="14"/>
      <c r="H348" s="14">
        <v>357904118</v>
      </c>
      <c r="I348" s="14"/>
      <c r="J348" s="14"/>
      <c r="K348" s="14"/>
      <c r="L348" s="17">
        <v>43423</v>
      </c>
      <c r="M348" s="17">
        <v>43423</v>
      </c>
      <c r="N348" s="14">
        <v>57</v>
      </c>
      <c r="O348" s="14">
        <v>4</v>
      </c>
      <c r="P348" s="14" t="s">
        <v>126</v>
      </c>
      <c r="Q348" s="14">
        <v>202</v>
      </c>
      <c r="R348" s="14">
        <v>336</v>
      </c>
      <c r="S348" s="15">
        <f t="shared" si="14"/>
        <v>135</v>
      </c>
      <c r="T348" s="14" t="s">
        <v>35</v>
      </c>
      <c r="U348" s="14" t="s">
        <v>36</v>
      </c>
      <c r="V348" s="14"/>
      <c r="W348" s="127" t="str">
        <f t="shared" ca="1" si="15"/>
        <v>2019CJ57CP4</v>
      </c>
    </row>
    <row r="349" spans="1:23" s="31" customFormat="1" ht="33" customHeight="1">
      <c r="A349" s="13">
        <v>343</v>
      </c>
      <c r="B349" s="14" t="s">
        <v>29</v>
      </c>
      <c r="C349" s="14" t="s">
        <v>30</v>
      </c>
      <c r="D349" s="15" t="s">
        <v>2661</v>
      </c>
      <c r="E349" s="15" t="s">
        <v>2662</v>
      </c>
      <c r="F349" s="15" t="s">
        <v>2663</v>
      </c>
      <c r="G349" s="14"/>
      <c r="H349" s="14" t="s">
        <v>2913</v>
      </c>
      <c r="I349" s="14"/>
      <c r="J349" s="14"/>
      <c r="K349" s="14"/>
      <c r="L349" s="17">
        <v>43424</v>
      </c>
      <c r="M349" s="17">
        <v>43425</v>
      </c>
      <c r="N349" s="14">
        <v>57</v>
      </c>
      <c r="O349" s="14">
        <v>5</v>
      </c>
      <c r="P349" s="14"/>
      <c r="Q349" s="14">
        <v>1</v>
      </c>
      <c r="R349" s="14">
        <v>201</v>
      </c>
      <c r="S349" s="15">
        <f t="shared" si="14"/>
        <v>201</v>
      </c>
      <c r="T349" s="14" t="s">
        <v>35</v>
      </c>
      <c r="U349" s="14" t="s">
        <v>36</v>
      </c>
      <c r="V349" s="14"/>
      <c r="W349" s="127" t="str">
        <f t="shared" ca="1" si="15"/>
        <v>2019CJ57CP5</v>
      </c>
    </row>
    <row r="350" spans="1:23" s="31" customFormat="1" ht="33" customHeight="1">
      <c r="A350" s="13">
        <v>344</v>
      </c>
      <c r="B350" s="14" t="s">
        <v>29</v>
      </c>
      <c r="C350" s="14" t="s">
        <v>30</v>
      </c>
      <c r="D350" s="15" t="s">
        <v>2661</v>
      </c>
      <c r="E350" s="15" t="s">
        <v>2662</v>
      </c>
      <c r="F350" s="15" t="s">
        <v>2663</v>
      </c>
      <c r="G350" s="14"/>
      <c r="H350" s="14" t="s">
        <v>2914</v>
      </c>
      <c r="I350" s="14"/>
      <c r="J350" s="14"/>
      <c r="K350" s="14"/>
      <c r="L350" s="17">
        <v>43425</v>
      </c>
      <c r="M350" s="17">
        <v>43425</v>
      </c>
      <c r="N350" s="14">
        <v>57</v>
      </c>
      <c r="O350" s="14">
        <v>6</v>
      </c>
      <c r="P350" s="14"/>
      <c r="Q350" s="14">
        <v>1</v>
      </c>
      <c r="R350" s="14">
        <v>105</v>
      </c>
      <c r="S350" s="15">
        <f t="shared" si="14"/>
        <v>105</v>
      </c>
      <c r="T350" s="14" t="s">
        <v>35</v>
      </c>
      <c r="U350" s="14" t="s">
        <v>36</v>
      </c>
      <c r="V350" s="14"/>
      <c r="W350" s="127" t="str">
        <f t="shared" ca="1" si="15"/>
        <v>2019CJ57CP6</v>
      </c>
    </row>
    <row r="351" spans="1:23" s="31" customFormat="1" ht="33" customHeight="1">
      <c r="A351" s="13">
        <v>345</v>
      </c>
      <c r="B351" s="14" t="s">
        <v>29</v>
      </c>
      <c r="C351" s="14" t="s">
        <v>30</v>
      </c>
      <c r="D351" s="15" t="s">
        <v>2661</v>
      </c>
      <c r="E351" s="15" t="s">
        <v>2662</v>
      </c>
      <c r="F351" s="15" t="s">
        <v>2663</v>
      </c>
      <c r="G351" s="14"/>
      <c r="H351" s="14" t="s">
        <v>2915</v>
      </c>
      <c r="I351" s="14"/>
      <c r="J351" s="14"/>
      <c r="K351" s="14"/>
      <c r="L351" s="17">
        <v>43430</v>
      </c>
      <c r="M351" s="17">
        <v>43430</v>
      </c>
      <c r="N351" s="14">
        <v>58</v>
      </c>
      <c r="O351" s="14">
        <v>1</v>
      </c>
      <c r="P351" s="14"/>
      <c r="Q351" s="14">
        <v>1</v>
      </c>
      <c r="R351" s="14">
        <v>205</v>
      </c>
      <c r="S351" s="15">
        <f t="shared" si="14"/>
        <v>205</v>
      </c>
      <c r="T351" s="14" t="s">
        <v>35</v>
      </c>
      <c r="U351" s="14" t="s">
        <v>36</v>
      </c>
      <c r="V351" s="14"/>
      <c r="W351" s="127" t="str">
        <f t="shared" ca="1" si="15"/>
        <v>2019CJ58CP1</v>
      </c>
    </row>
    <row r="352" spans="1:23" s="31" customFormat="1" ht="33" customHeight="1">
      <c r="A352" s="13">
        <v>346</v>
      </c>
      <c r="B352" s="14" t="s">
        <v>29</v>
      </c>
      <c r="C352" s="14" t="s">
        <v>30</v>
      </c>
      <c r="D352" s="15" t="s">
        <v>2661</v>
      </c>
      <c r="E352" s="15" t="s">
        <v>2662</v>
      </c>
      <c r="F352" s="15" t="s">
        <v>2663</v>
      </c>
      <c r="G352" s="14"/>
      <c r="H352" s="14" t="s">
        <v>2916</v>
      </c>
      <c r="I352" s="14"/>
      <c r="J352" s="14"/>
      <c r="K352" s="14"/>
      <c r="L352" s="17">
        <v>43430</v>
      </c>
      <c r="M352" s="17">
        <v>43430</v>
      </c>
      <c r="N352" s="14">
        <v>58</v>
      </c>
      <c r="O352" s="14">
        <v>2</v>
      </c>
      <c r="P352" s="14"/>
      <c r="Q352" s="14">
        <v>1</v>
      </c>
      <c r="R352" s="14">
        <v>198</v>
      </c>
      <c r="S352" s="15">
        <f t="shared" si="14"/>
        <v>198</v>
      </c>
      <c r="T352" s="14" t="s">
        <v>35</v>
      </c>
      <c r="U352" s="14" t="s">
        <v>36</v>
      </c>
      <c r="V352" s="14"/>
      <c r="W352" s="127" t="str">
        <f t="shared" ca="1" si="15"/>
        <v>2019CJ58CP2</v>
      </c>
    </row>
    <row r="353" spans="1:23" s="31" customFormat="1" ht="33" customHeight="1">
      <c r="A353" s="13">
        <v>347</v>
      </c>
      <c r="B353" s="14" t="s">
        <v>29</v>
      </c>
      <c r="C353" s="14" t="s">
        <v>30</v>
      </c>
      <c r="D353" s="15" t="s">
        <v>2661</v>
      </c>
      <c r="E353" s="15" t="s">
        <v>2662</v>
      </c>
      <c r="F353" s="15" t="s">
        <v>2663</v>
      </c>
      <c r="G353" s="14"/>
      <c r="H353" s="14" t="s">
        <v>2917</v>
      </c>
      <c r="I353" s="14"/>
      <c r="J353" s="14"/>
      <c r="K353" s="14"/>
      <c r="L353" s="17">
        <v>43426</v>
      </c>
      <c r="M353" s="17">
        <v>43426</v>
      </c>
      <c r="N353" s="14">
        <v>58</v>
      </c>
      <c r="O353" s="14">
        <v>3</v>
      </c>
      <c r="P353" s="14"/>
      <c r="Q353" s="14">
        <v>1</v>
      </c>
      <c r="R353" s="14">
        <v>197</v>
      </c>
      <c r="S353" s="15">
        <f t="shared" si="14"/>
        <v>197</v>
      </c>
      <c r="T353" s="14" t="s">
        <v>35</v>
      </c>
      <c r="U353" s="14" t="s">
        <v>36</v>
      </c>
      <c r="V353" s="14"/>
      <c r="W353" s="127" t="str">
        <f t="shared" ca="1" si="15"/>
        <v>2019CJ58CP3</v>
      </c>
    </row>
    <row r="354" spans="1:23" s="31" customFormat="1" ht="33" customHeight="1">
      <c r="A354" s="13">
        <v>348</v>
      </c>
      <c r="B354" s="14" t="s">
        <v>29</v>
      </c>
      <c r="C354" s="14" t="s">
        <v>30</v>
      </c>
      <c r="D354" s="15" t="s">
        <v>2661</v>
      </c>
      <c r="E354" s="15" t="s">
        <v>2662</v>
      </c>
      <c r="F354" s="15" t="s">
        <v>2663</v>
      </c>
      <c r="G354" s="14"/>
      <c r="H354" s="14">
        <v>364271618</v>
      </c>
      <c r="I354" s="14"/>
      <c r="J354" s="14"/>
      <c r="K354" s="14"/>
      <c r="L354" s="17">
        <v>43426</v>
      </c>
      <c r="M354" s="17">
        <v>43426</v>
      </c>
      <c r="N354" s="14">
        <v>58</v>
      </c>
      <c r="O354" s="14">
        <v>4</v>
      </c>
      <c r="P354" s="14"/>
      <c r="Q354" s="14">
        <v>1</v>
      </c>
      <c r="R354" s="14">
        <v>72</v>
      </c>
      <c r="S354" s="15">
        <f t="shared" si="14"/>
        <v>72</v>
      </c>
      <c r="T354" s="14" t="s">
        <v>35</v>
      </c>
      <c r="U354" s="14" t="s">
        <v>36</v>
      </c>
      <c r="V354" s="14"/>
      <c r="W354" s="127" t="str">
        <f t="shared" ca="1" si="15"/>
        <v>2019CJ58CP4</v>
      </c>
    </row>
    <row r="355" spans="1:23" s="31" customFormat="1" ht="33" customHeight="1">
      <c r="A355" s="13">
        <v>349</v>
      </c>
      <c r="B355" s="14" t="s">
        <v>29</v>
      </c>
      <c r="C355" s="14" t="s">
        <v>30</v>
      </c>
      <c r="D355" s="15" t="s">
        <v>2661</v>
      </c>
      <c r="E355" s="15" t="s">
        <v>2662</v>
      </c>
      <c r="F355" s="15" t="s">
        <v>2663</v>
      </c>
      <c r="G355" s="14"/>
      <c r="H355" s="14">
        <v>364285418</v>
      </c>
      <c r="I355" s="14"/>
      <c r="J355" s="14"/>
      <c r="K355" s="14"/>
      <c r="L355" s="17">
        <v>43427</v>
      </c>
      <c r="M355" s="17">
        <v>43427</v>
      </c>
      <c r="N355" s="14">
        <v>58</v>
      </c>
      <c r="O355" s="14">
        <v>5</v>
      </c>
      <c r="P355" s="14" t="s">
        <v>125</v>
      </c>
      <c r="Q355" s="14">
        <v>1</v>
      </c>
      <c r="R355" s="14">
        <v>201</v>
      </c>
      <c r="S355" s="15">
        <f t="shared" si="14"/>
        <v>201</v>
      </c>
      <c r="T355" s="14" t="s">
        <v>35</v>
      </c>
      <c r="U355" s="14" t="s">
        <v>36</v>
      </c>
      <c r="V355" s="14"/>
      <c r="W355" s="127" t="str">
        <f t="shared" ca="1" si="15"/>
        <v>2019CJ58CP5</v>
      </c>
    </row>
    <row r="356" spans="1:23" s="31" customFormat="1" ht="33" customHeight="1">
      <c r="A356" s="13">
        <v>350</v>
      </c>
      <c r="B356" s="14" t="s">
        <v>29</v>
      </c>
      <c r="C356" s="14" t="s">
        <v>30</v>
      </c>
      <c r="D356" s="15" t="s">
        <v>2661</v>
      </c>
      <c r="E356" s="15" t="s">
        <v>2662</v>
      </c>
      <c r="F356" s="15" t="s">
        <v>2663</v>
      </c>
      <c r="G356" s="14"/>
      <c r="H356" s="14">
        <v>364285418</v>
      </c>
      <c r="I356" s="14"/>
      <c r="J356" s="14"/>
      <c r="K356" s="14"/>
      <c r="L356" s="17">
        <v>43427</v>
      </c>
      <c r="M356" s="17">
        <v>43427</v>
      </c>
      <c r="N356" s="14">
        <v>58</v>
      </c>
      <c r="O356" s="14">
        <v>6</v>
      </c>
      <c r="P356" s="14" t="s">
        <v>126</v>
      </c>
      <c r="Q356" s="14">
        <v>202</v>
      </c>
      <c r="R356" s="14">
        <v>403</v>
      </c>
      <c r="S356" s="15">
        <f t="shared" si="14"/>
        <v>202</v>
      </c>
      <c r="T356" s="14" t="s">
        <v>35</v>
      </c>
      <c r="U356" s="14" t="s">
        <v>36</v>
      </c>
      <c r="V356" s="14"/>
      <c r="W356" s="127" t="str">
        <f t="shared" ca="1" si="15"/>
        <v>2019CJ58CP6</v>
      </c>
    </row>
    <row r="357" spans="1:23" s="31" customFormat="1" ht="33" customHeight="1">
      <c r="A357" s="13">
        <v>351</v>
      </c>
      <c r="B357" s="14" t="s">
        <v>29</v>
      </c>
      <c r="C357" s="14" t="s">
        <v>30</v>
      </c>
      <c r="D357" s="15" t="s">
        <v>2661</v>
      </c>
      <c r="E357" s="15" t="s">
        <v>2662</v>
      </c>
      <c r="F357" s="15" t="s">
        <v>2663</v>
      </c>
      <c r="G357" s="14"/>
      <c r="H357" s="14">
        <v>364293418</v>
      </c>
      <c r="I357" s="14"/>
      <c r="J357" s="14"/>
      <c r="K357" s="14"/>
      <c r="L357" s="17">
        <v>43430</v>
      </c>
      <c r="M357" s="17">
        <v>43430</v>
      </c>
      <c r="N357" s="14">
        <v>59</v>
      </c>
      <c r="O357" s="14">
        <v>1</v>
      </c>
      <c r="P357" s="14" t="s">
        <v>125</v>
      </c>
      <c r="Q357" s="14">
        <v>1</v>
      </c>
      <c r="R357" s="14">
        <v>200</v>
      </c>
      <c r="S357" s="15">
        <f t="shared" si="14"/>
        <v>200</v>
      </c>
      <c r="T357" s="14" t="s">
        <v>35</v>
      </c>
      <c r="U357" s="14" t="s">
        <v>36</v>
      </c>
      <c r="V357" s="14"/>
      <c r="W357" s="127" t="str">
        <f t="shared" ca="1" si="15"/>
        <v>2019CJ59CP1</v>
      </c>
    </row>
    <row r="358" spans="1:23" s="31" customFormat="1" ht="33" customHeight="1">
      <c r="A358" s="13">
        <v>352</v>
      </c>
      <c r="B358" s="14" t="s">
        <v>29</v>
      </c>
      <c r="C358" s="14" t="s">
        <v>30</v>
      </c>
      <c r="D358" s="15" t="s">
        <v>2661</v>
      </c>
      <c r="E358" s="15" t="s">
        <v>2662</v>
      </c>
      <c r="F358" s="15" t="s">
        <v>2663</v>
      </c>
      <c r="G358" s="14"/>
      <c r="H358" s="14">
        <v>364293418</v>
      </c>
      <c r="I358" s="14"/>
      <c r="J358" s="14"/>
      <c r="K358" s="14"/>
      <c r="L358" s="17">
        <v>43430</v>
      </c>
      <c r="M358" s="17">
        <v>43430</v>
      </c>
      <c r="N358" s="14">
        <v>59</v>
      </c>
      <c r="O358" s="14">
        <v>2</v>
      </c>
      <c r="P358" s="14" t="s">
        <v>126</v>
      </c>
      <c r="Q358" s="14">
        <v>201</v>
      </c>
      <c r="R358" s="14">
        <v>248</v>
      </c>
      <c r="S358" s="15">
        <f t="shared" si="14"/>
        <v>48</v>
      </c>
      <c r="T358" s="14" t="s">
        <v>35</v>
      </c>
      <c r="U358" s="14" t="s">
        <v>36</v>
      </c>
      <c r="V358" s="14"/>
      <c r="W358" s="127" t="str">
        <f t="shared" ca="1" si="15"/>
        <v>2019CJ59CP2</v>
      </c>
    </row>
    <row r="359" spans="1:23" s="31" customFormat="1" ht="33" customHeight="1">
      <c r="A359" s="13">
        <v>353</v>
      </c>
      <c r="B359" s="14" t="s">
        <v>29</v>
      </c>
      <c r="C359" s="14" t="s">
        <v>30</v>
      </c>
      <c r="D359" s="15" t="s">
        <v>2661</v>
      </c>
      <c r="E359" s="15" t="s">
        <v>2662</v>
      </c>
      <c r="F359" s="15" t="s">
        <v>2663</v>
      </c>
      <c r="G359" s="14"/>
      <c r="H359" s="14">
        <v>364298718</v>
      </c>
      <c r="I359" s="14"/>
      <c r="J359" s="14"/>
      <c r="K359" s="14"/>
      <c r="L359" s="17">
        <v>43430</v>
      </c>
      <c r="M359" s="17">
        <v>43430</v>
      </c>
      <c r="N359" s="14">
        <v>59</v>
      </c>
      <c r="O359" s="14">
        <v>3</v>
      </c>
      <c r="P359" s="14"/>
      <c r="Q359" s="14">
        <v>1</v>
      </c>
      <c r="R359" s="14">
        <v>203</v>
      </c>
      <c r="S359" s="15">
        <f t="shared" si="14"/>
        <v>203</v>
      </c>
      <c r="T359" s="14" t="s">
        <v>35</v>
      </c>
      <c r="U359" s="14" t="s">
        <v>36</v>
      </c>
      <c r="V359" s="14"/>
      <c r="W359" s="127" t="str">
        <f t="shared" ca="1" si="15"/>
        <v>2019CJ59CP3</v>
      </c>
    </row>
    <row r="360" spans="1:23" s="31" customFormat="1" ht="33" customHeight="1">
      <c r="A360" s="13">
        <v>354</v>
      </c>
      <c r="B360" s="14" t="s">
        <v>29</v>
      </c>
      <c r="C360" s="14" t="s">
        <v>30</v>
      </c>
      <c r="D360" s="15" t="s">
        <v>2661</v>
      </c>
      <c r="E360" s="15" t="s">
        <v>2662</v>
      </c>
      <c r="F360" s="15" t="s">
        <v>2663</v>
      </c>
      <c r="G360" s="14"/>
      <c r="H360" s="14">
        <v>364546918</v>
      </c>
      <c r="I360" s="14"/>
      <c r="J360" s="14"/>
      <c r="K360" s="14"/>
      <c r="L360" s="17">
        <v>43430</v>
      </c>
      <c r="M360" s="17">
        <v>43430</v>
      </c>
      <c r="N360" s="14">
        <v>59</v>
      </c>
      <c r="O360" s="14">
        <v>4</v>
      </c>
      <c r="P360" s="14"/>
      <c r="Q360" s="14">
        <v>1</v>
      </c>
      <c r="R360" s="14">
        <v>136</v>
      </c>
      <c r="S360" s="15">
        <f t="shared" si="14"/>
        <v>136</v>
      </c>
      <c r="T360" s="14" t="s">
        <v>35</v>
      </c>
      <c r="U360" s="14" t="s">
        <v>36</v>
      </c>
      <c r="V360" s="14"/>
      <c r="W360" s="127" t="str">
        <f t="shared" ca="1" si="15"/>
        <v>2019CJ59CP4</v>
      </c>
    </row>
    <row r="361" spans="1:23" s="31" customFormat="1" ht="33" customHeight="1">
      <c r="A361" s="13">
        <v>355</v>
      </c>
      <c r="B361" s="14" t="s">
        <v>29</v>
      </c>
      <c r="C361" s="14" t="s">
        <v>30</v>
      </c>
      <c r="D361" s="15" t="s">
        <v>2661</v>
      </c>
      <c r="E361" s="15" t="s">
        <v>2662</v>
      </c>
      <c r="F361" s="15" t="s">
        <v>2663</v>
      </c>
      <c r="G361" s="14"/>
      <c r="H361" s="14" t="s">
        <v>2918</v>
      </c>
      <c r="I361" s="14"/>
      <c r="J361" s="14"/>
      <c r="K361" s="14"/>
      <c r="L361" s="17">
        <v>43426</v>
      </c>
      <c r="M361" s="17">
        <v>43426</v>
      </c>
      <c r="N361" s="14">
        <v>59</v>
      </c>
      <c r="O361" s="14">
        <v>5</v>
      </c>
      <c r="P361" s="14"/>
      <c r="Q361" s="14">
        <v>1</v>
      </c>
      <c r="R361" s="14">
        <v>183</v>
      </c>
      <c r="S361" s="15">
        <f t="shared" ref="S361:S424" si="16">R361-Q361+1</f>
        <v>183</v>
      </c>
      <c r="T361" s="14" t="s">
        <v>35</v>
      </c>
      <c r="U361" s="14" t="s">
        <v>36</v>
      </c>
      <c r="V361" s="14"/>
      <c r="W361" s="127" t="str">
        <f t="shared" ca="1" si="15"/>
        <v>2019CJ59CP5</v>
      </c>
    </row>
    <row r="362" spans="1:23" s="31" customFormat="1" ht="33" customHeight="1">
      <c r="A362" s="13">
        <v>356</v>
      </c>
      <c r="B362" s="14" t="s">
        <v>29</v>
      </c>
      <c r="C362" s="14" t="s">
        <v>30</v>
      </c>
      <c r="D362" s="15" t="s">
        <v>2661</v>
      </c>
      <c r="E362" s="15" t="s">
        <v>2662</v>
      </c>
      <c r="F362" s="15" t="s">
        <v>2663</v>
      </c>
      <c r="G362" s="14"/>
      <c r="H362" s="14" t="s">
        <v>2919</v>
      </c>
      <c r="I362" s="14"/>
      <c r="J362" s="14"/>
      <c r="K362" s="14"/>
      <c r="L362" s="17">
        <v>43431</v>
      </c>
      <c r="M362" s="17">
        <v>43431</v>
      </c>
      <c r="N362" s="14">
        <v>59</v>
      </c>
      <c r="O362" s="14">
        <v>6</v>
      </c>
      <c r="P362" s="14"/>
      <c r="Q362" s="14">
        <v>1</v>
      </c>
      <c r="R362" s="14">
        <v>205</v>
      </c>
      <c r="S362" s="15">
        <f t="shared" si="16"/>
        <v>205</v>
      </c>
      <c r="T362" s="14" t="s">
        <v>35</v>
      </c>
      <c r="U362" s="14" t="s">
        <v>36</v>
      </c>
      <c r="V362" s="14"/>
      <c r="W362" s="127" t="str">
        <f t="shared" ca="1" si="15"/>
        <v>2019CJ59CP6</v>
      </c>
    </row>
    <row r="363" spans="1:23" s="31" customFormat="1" ht="33" customHeight="1">
      <c r="A363" s="13">
        <v>357</v>
      </c>
      <c r="B363" s="14" t="s">
        <v>29</v>
      </c>
      <c r="C363" s="14" t="s">
        <v>30</v>
      </c>
      <c r="D363" s="15" t="s">
        <v>2661</v>
      </c>
      <c r="E363" s="15" t="s">
        <v>2662</v>
      </c>
      <c r="F363" s="15" t="s">
        <v>2663</v>
      </c>
      <c r="G363" s="14"/>
      <c r="H363" s="14">
        <v>367203518</v>
      </c>
      <c r="I363" s="14"/>
      <c r="J363" s="14"/>
      <c r="K363" s="14"/>
      <c r="L363" s="17">
        <v>43431</v>
      </c>
      <c r="M363" s="17">
        <v>43432</v>
      </c>
      <c r="N363" s="14">
        <v>60</v>
      </c>
      <c r="O363" s="14">
        <v>1</v>
      </c>
      <c r="P363" s="14" t="s">
        <v>125</v>
      </c>
      <c r="Q363" s="14">
        <v>1</v>
      </c>
      <c r="R363" s="14">
        <v>155</v>
      </c>
      <c r="S363" s="15">
        <f t="shared" si="16"/>
        <v>155</v>
      </c>
      <c r="T363" s="14" t="s">
        <v>35</v>
      </c>
      <c r="U363" s="14" t="s">
        <v>36</v>
      </c>
      <c r="V363" s="14"/>
      <c r="W363" s="127" t="str">
        <f t="shared" ca="1" si="15"/>
        <v>2019CJ60CP1</v>
      </c>
    </row>
    <row r="364" spans="1:23" s="31" customFormat="1" ht="33" customHeight="1">
      <c r="A364" s="13">
        <v>358</v>
      </c>
      <c r="B364" s="14" t="s">
        <v>29</v>
      </c>
      <c r="C364" s="14" t="s">
        <v>30</v>
      </c>
      <c r="D364" s="15" t="s">
        <v>2661</v>
      </c>
      <c r="E364" s="15" t="s">
        <v>2662</v>
      </c>
      <c r="F364" s="15" t="s">
        <v>2663</v>
      </c>
      <c r="G364" s="14"/>
      <c r="H364" s="14">
        <v>367203518</v>
      </c>
      <c r="I364" s="14"/>
      <c r="J364" s="14"/>
      <c r="K364" s="14"/>
      <c r="L364" s="17">
        <v>43431</v>
      </c>
      <c r="M364" s="17">
        <v>43432</v>
      </c>
      <c r="N364" s="14">
        <v>60</v>
      </c>
      <c r="O364" s="14">
        <v>2</v>
      </c>
      <c r="P364" s="14" t="s">
        <v>126</v>
      </c>
      <c r="Q364" s="14">
        <v>156</v>
      </c>
      <c r="R364" s="14">
        <v>327</v>
      </c>
      <c r="S364" s="15">
        <f t="shared" si="16"/>
        <v>172</v>
      </c>
      <c r="T364" s="14" t="s">
        <v>35</v>
      </c>
      <c r="U364" s="14" t="s">
        <v>36</v>
      </c>
      <c r="V364" s="14"/>
      <c r="W364" s="127" t="str">
        <f t="shared" ca="1" si="15"/>
        <v>2019CJ60CP2</v>
      </c>
    </row>
    <row r="365" spans="1:23" s="31" customFormat="1" ht="33" customHeight="1">
      <c r="A365" s="13">
        <v>359</v>
      </c>
      <c r="B365" s="14" t="s">
        <v>29</v>
      </c>
      <c r="C365" s="14" t="s">
        <v>30</v>
      </c>
      <c r="D365" s="15" t="s">
        <v>2661</v>
      </c>
      <c r="E365" s="15" t="s">
        <v>2662</v>
      </c>
      <c r="F365" s="15" t="s">
        <v>2663</v>
      </c>
      <c r="G365" s="14"/>
      <c r="H365" s="14" t="s">
        <v>2920</v>
      </c>
      <c r="I365" s="14"/>
      <c r="J365" s="14"/>
      <c r="K365" s="14"/>
      <c r="L365" s="17">
        <v>43432</v>
      </c>
      <c r="M365" s="17">
        <v>43430</v>
      </c>
      <c r="N365" s="14">
        <v>60</v>
      </c>
      <c r="O365" s="14">
        <v>3</v>
      </c>
      <c r="P365" s="14"/>
      <c r="Q365" s="14">
        <v>1</v>
      </c>
      <c r="R365" s="14">
        <v>203</v>
      </c>
      <c r="S365" s="15">
        <f t="shared" si="16"/>
        <v>203</v>
      </c>
      <c r="T365" s="14" t="s">
        <v>35</v>
      </c>
      <c r="U365" s="14" t="s">
        <v>36</v>
      </c>
      <c r="V365" s="14"/>
      <c r="W365" s="127" t="str">
        <f t="shared" ca="1" si="15"/>
        <v>2019CJ60CP3</v>
      </c>
    </row>
    <row r="366" spans="1:23" s="31" customFormat="1" ht="33" customHeight="1">
      <c r="A366" s="13">
        <v>360</v>
      </c>
      <c r="B366" s="14" t="s">
        <v>29</v>
      </c>
      <c r="C366" s="14" t="s">
        <v>30</v>
      </c>
      <c r="D366" s="15" t="s">
        <v>2661</v>
      </c>
      <c r="E366" s="15" t="s">
        <v>2662</v>
      </c>
      <c r="F366" s="15" t="s">
        <v>2663</v>
      </c>
      <c r="G366" s="14"/>
      <c r="H366" s="14" t="s">
        <v>2921</v>
      </c>
      <c r="I366" s="14"/>
      <c r="J366" s="14"/>
      <c r="K366" s="14"/>
      <c r="L366" s="17">
        <v>43430</v>
      </c>
      <c r="M366" s="17">
        <v>43430</v>
      </c>
      <c r="N366" s="14">
        <v>60</v>
      </c>
      <c r="O366" s="14">
        <v>4</v>
      </c>
      <c r="P366" s="14"/>
      <c r="Q366" s="14">
        <v>1</v>
      </c>
      <c r="R366" s="14">
        <v>166</v>
      </c>
      <c r="S366" s="15">
        <f t="shared" si="16"/>
        <v>166</v>
      </c>
      <c r="T366" s="14" t="s">
        <v>35</v>
      </c>
      <c r="U366" s="14" t="s">
        <v>36</v>
      </c>
      <c r="V366" s="14"/>
      <c r="W366" s="127" t="str">
        <f t="shared" ca="1" si="15"/>
        <v>2019CJ60CP4</v>
      </c>
    </row>
    <row r="367" spans="1:23" s="31" customFormat="1" ht="33" customHeight="1">
      <c r="A367" s="13">
        <v>361</v>
      </c>
      <c r="B367" s="14" t="s">
        <v>29</v>
      </c>
      <c r="C367" s="14" t="s">
        <v>30</v>
      </c>
      <c r="D367" s="15" t="s">
        <v>2661</v>
      </c>
      <c r="E367" s="15" t="s">
        <v>2662</v>
      </c>
      <c r="F367" s="15" t="s">
        <v>2663</v>
      </c>
      <c r="G367" s="14"/>
      <c r="H367" s="14">
        <v>369500018</v>
      </c>
      <c r="I367" s="14"/>
      <c r="J367" s="14"/>
      <c r="K367" s="14"/>
      <c r="L367" s="17">
        <v>43430</v>
      </c>
      <c r="M367" s="17">
        <v>43430</v>
      </c>
      <c r="N367" s="14">
        <v>60</v>
      </c>
      <c r="O367" s="14">
        <v>5</v>
      </c>
      <c r="P367" s="14"/>
      <c r="Q367" s="14">
        <v>1</v>
      </c>
      <c r="R367" s="14">
        <v>51</v>
      </c>
      <c r="S367" s="15">
        <f t="shared" si="16"/>
        <v>51</v>
      </c>
      <c r="T367" s="14" t="s">
        <v>35</v>
      </c>
      <c r="U367" s="14" t="s">
        <v>36</v>
      </c>
      <c r="V367" s="14"/>
      <c r="W367" s="127" t="str">
        <f t="shared" ca="1" si="15"/>
        <v>2019CJ60CP5</v>
      </c>
    </row>
    <row r="368" spans="1:23" s="31" customFormat="1" ht="33" customHeight="1">
      <c r="A368" s="13">
        <v>362</v>
      </c>
      <c r="B368" s="14" t="s">
        <v>29</v>
      </c>
      <c r="C368" s="14" t="s">
        <v>30</v>
      </c>
      <c r="D368" s="15" t="s">
        <v>2661</v>
      </c>
      <c r="E368" s="15" t="s">
        <v>2662</v>
      </c>
      <c r="F368" s="15" t="s">
        <v>2663</v>
      </c>
      <c r="G368" s="14"/>
      <c r="H368" s="14" t="s">
        <v>2922</v>
      </c>
      <c r="I368" s="14"/>
      <c r="J368" s="14"/>
      <c r="K368" s="14"/>
      <c r="L368" s="17">
        <v>43430</v>
      </c>
      <c r="M368" s="17">
        <v>43431</v>
      </c>
      <c r="N368" s="14">
        <v>60</v>
      </c>
      <c r="O368" s="14">
        <v>6</v>
      </c>
      <c r="P368" s="14"/>
      <c r="Q368" s="14">
        <v>1</v>
      </c>
      <c r="R368" s="14">
        <v>204</v>
      </c>
      <c r="S368" s="15">
        <f t="shared" si="16"/>
        <v>204</v>
      </c>
      <c r="T368" s="14" t="s">
        <v>35</v>
      </c>
      <c r="U368" s="14" t="s">
        <v>36</v>
      </c>
      <c r="V368" s="14"/>
      <c r="W368" s="127" t="str">
        <f t="shared" ca="1" si="15"/>
        <v>2019CJ60CP6</v>
      </c>
    </row>
    <row r="369" spans="1:23" s="31" customFormat="1" ht="33" customHeight="1">
      <c r="A369" s="13">
        <v>363</v>
      </c>
      <c r="B369" s="14" t="s">
        <v>29</v>
      </c>
      <c r="C369" s="14" t="s">
        <v>30</v>
      </c>
      <c r="D369" s="15" t="s">
        <v>2661</v>
      </c>
      <c r="E369" s="15" t="s">
        <v>2662</v>
      </c>
      <c r="F369" s="15" t="s">
        <v>2663</v>
      </c>
      <c r="G369" s="14"/>
      <c r="H369" s="14" t="s">
        <v>2923</v>
      </c>
      <c r="I369" s="14"/>
      <c r="J369" s="14"/>
      <c r="K369" s="14"/>
      <c r="L369" s="17">
        <v>43431</v>
      </c>
      <c r="M369" s="17">
        <v>43432</v>
      </c>
      <c r="N369" s="14">
        <v>61</v>
      </c>
      <c r="O369" s="14">
        <v>1</v>
      </c>
      <c r="P369" s="14"/>
      <c r="Q369" s="14">
        <v>1</v>
      </c>
      <c r="R369" s="14">
        <v>184</v>
      </c>
      <c r="S369" s="15">
        <f t="shared" si="16"/>
        <v>184</v>
      </c>
      <c r="T369" s="14" t="s">
        <v>35</v>
      </c>
      <c r="U369" s="14" t="s">
        <v>36</v>
      </c>
      <c r="V369" s="14"/>
      <c r="W369" s="127" t="str">
        <f t="shared" ca="1" si="15"/>
        <v>2019CJ61CP1</v>
      </c>
    </row>
    <row r="370" spans="1:23" s="31" customFormat="1" ht="33" customHeight="1">
      <c r="A370" s="13">
        <v>364</v>
      </c>
      <c r="B370" s="14" t="s">
        <v>29</v>
      </c>
      <c r="C370" s="14" t="s">
        <v>30</v>
      </c>
      <c r="D370" s="15" t="s">
        <v>2661</v>
      </c>
      <c r="E370" s="15" t="s">
        <v>2662</v>
      </c>
      <c r="F370" s="15" t="s">
        <v>2663</v>
      </c>
      <c r="G370" s="14"/>
      <c r="H370" s="14" t="s">
        <v>2924</v>
      </c>
      <c r="I370" s="14"/>
      <c r="J370" s="14"/>
      <c r="K370" s="14"/>
      <c r="L370" s="17">
        <v>43432</v>
      </c>
      <c r="M370" s="17">
        <v>43432</v>
      </c>
      <c r="N370" s="14">
        <v>61</v>
      </c>
      <c r="O370" s="14">
        <v>2</v>
      </c>
      <c r="P370" s="14"/>
      <c r="Q370" s="14">
        <v>1</v>
      </c>
      <c r="R370" s="14">
        <v>208</v>
      </c>
      <c r="S370" s="15">
        <f t="shared" si="16"/>
        <v>208</v>
      </c>
      <c r="T370" s="14" t="s">
        <v>35</v>
      </c>
      <c r="U370" s="14" t="s">
        <v>36</v>
      </c>
      <c r="V370" s="14"/>
      <c r="W370" s="127" t="str">
        <f t="shared" ca="1" si="15"/>
        <v>2019CJ61CP2</v>
      </c>
    </row>
    <row r="371" spans="1:23" s="31" customFormat="1" ht="33" customHeight="1">
      <c r="A371" s="13">
        <v>365</v>
      </c>
      <c r="B371" s="14" t="s">
        <v>29</v>
      </c>
      <c r="C371" s="14" t="s">
        <v>30</v>
      </c>
      <c r="D371" s="15" t="s">
        <v>2661</v>
      </c>
      <c r="E371" s="15" t="s">
        <v>2662</v>
      </c>
      <c r="F371" s="15" t="s">
        <v>2663</v>
      </c>
      <c r="G371" s="14"/>
      <c r="H371" s="14" t="s">
        <v>2925</v>
      </c>
      <c r="I371" s="14"/>
      <c r="J371" s="14"/>
      <c r="K371" s="14"/>
      <c r="L371" s="17">
        <v>43432</v>
      </c>
      <c r="M371" s="17">
        <v>43432</v>
      </c>
      <c r="N371" s="14">
        <v>61</v>
      </c>
      <c r="O371" s="14">
        <v>3</v>
      </c>
      <c r="P371" s="14"/>
      <c r="Q371" s="14">
        <v>1</v>
      </c>
      <c r="R371" s="14">
        <v>204</v>
      </c>
      <c r="S371" s="15">
        <f t="shared" si="16"/>
        <v>204</v>
      </c>
      <c r="T371" s="14" t="s">
        <v>35</v>
      </c>
      <c r="U371" s="14" t="s">
        <v>36</v>
      </c>
      <c r="V371" s="14"/>
      <c r="W371" s="127" t="str">
        <f t="shared" ca="1" si="15"/>
        <v>2019CJ61CP3</v>
      </c>
    </row>
    <row r="372" spans="1:23" s="31" customFormat="1" ht="33" customHeight="1">
      <c r="A372" s="13">
        <v>366</v>
      </c>
      <c r="B372" s="14" t="s">
        <v>29</v>
      </c>
      <c r="C372" s="14" t="s">
        <v>30</v>
      </c>
      <c r="D372" s="15" t="s">
        <v>2661</v>
      </c>
      <c r="E372" s="15" t="s">
        <v>2662</v>
      </c>
      <c r="F372" s="15" t="s">
        <v>2663</v>
      </c>
      <c r="G372" s="14"/>
      <c r="H372" s="14" t="s">
        <v>2926</v>
      </c>
      <c r="I372" s="14"/>
      <c r="J372" s="14"/>
      <c r="K372" s="14"/>
      <c r="L372" s="17">
        <v>43432</v>
      </c>
      <c r="M372" s="17">
        <v>43433</v>
      </c>
      <c r="N372" s="14">
        <v>61</v>
      </c>
      <c r="O372" s="14">
        <v>4</v>
      </c>
      <c r="P372" s="14"/>
      <c r="Q372" s="14">
        <v>1</v>
      </c>
      <c r="R372" s="14">
        <v>159</v>
      </c>
      <c r="S372" s="15">
        <f t="shared" si="16"/>
        <v>159</v>
      </c>
      <c r="T372" s="14" t="s">
        <v>35</v>
      </c>
      <c r="U372" s="14" t="s">
        <v>36</v>
      </c>
      <c r="V372" s="14"/>
      <c r="W372" s="127" t="str">
        <f t="shared" ca="1" si="15"/>
        <v>2019CJ61CP4</v>
      </c>
    </row>
    <row r="373" spans="1:23" s="31" customFormat="1" ht="33" customHeight="1">
      <c r="A373" s="13">
        <v>367</v>
      </c>
      <c r="B373" s="14" t="s">
        <v>29</v>
      </c>
      <c r="C373" s="14" t="s">
        <v>30</v>
      </c>
      <c r="D373" s="15" t="s">
        <v>2661</v>
      </c>
      <c r="E373" s="15" t="s">
        <v>2662</v>
      </c>
      <c r="F373" s="15" t="s">
        <v>2663</v>
      </c>
      <c r="G373" s="14"/>
      <c r="H373" s="14">
        <v>375245818</v>
      </c>
      <c r="I373" s="14"/>
      <c r="J373" s="14"/>
      <c r="K373" s="14"/>
      <c r="L373" s="17">
        <v>43433</v>
      </c>
      <c r="M373" s="17">
        <v>43433</v>
      </c>
      <c r="N373" s="14">
        <v>61</v>
      </c>
      <c r="O373" s="14">
        <v>5</v>
      </c>
      <c r="P373" s="14"/>
      <c r="Q373" s="14">
        <v>1</v>
      </c>
      <c r="R373" s="14">
        <v>118</v>
      </c>
      <c r="S373" s="15">
        <f t="shared" si="16"/>
        <v>118</v>
      </c>
      <c r="T373" s="14" t="s">
        <v>35</v>
      </c>
      <c r="U373" s="14" t="s">
        <v>36</v>
      </c>
      <c r="V373" s="14"/>
      <c r="W373" s="127" t="str">
        <f t="shared" ca="1" si="15"/>
        <v>2019CJ61CP5</v>
      </c>
    </row>
    <row r="374" spans="1:23" s="31" customFormat="1" ht="33" customHeight="1">
      <c r="A374" s="13">
        <v>368</v>
      </c>
      <c r="B374" s="14" t="s">
        <v>29</v>
      </c>
      <c r="C374" s="14" t="s">
        <v>30</v>
      </c>
      <c r="D374" s="15" t="s">
        <v>2661</v>
      </c>
      <c r="E374" s="15" t="s">
        <v>2662</v>
      </c>
      <c r="F374" s="15" t="s">
        <v>2663</v>
      </c>
      <c r="G374" s="14"/>
      <c r="H374" s="14" t="s">
        <v>2927</v>
      </c>
      <c r="I374" s="14"/>
      <c r="J374" s="14"/>
      <c r="K374" s="14"/>
      <c r="L374" s="17">
        <v>43433</v>
      </c>
      <c r="M374" s="17">
        <v>43433</v>
      </c>
      <c r="N374" s="14">
        <v>61</v>
      </c>
      <c r="O374" s="14">
        <v>6</v>
      </c>
      <c r="P374" s="14"/>
      <c r="Q374" s="14">
        <v>1</v>
      </c>
      <c r="R374" s="14">
        <v>199</v>
      </c>
      <c r="S374" s="15">
        <f t="shared" si="16"/>
        <v>199</v>
      </c>
      <c r="T374" s="14" t="s">
        <v>35</v>
      </c>
      <c r="U374" s="14" t="s">
        <v>36</v>
      </c>
      <c r="V374" s="14"/>
      <c r="W374" s="127" t="str">
        <f t="shared" ca="1" si="15"/>
        <v>2019CJ61CP6</v>
      </c>
    </row>
    <row r="375" spans="1:23" s="31" customFormat="1" ht="33" customHeight="1">
      <c r="A375" s="13">
        <v>369</v>
      </c>
      <c r="B375" s="14" t="s">
        <v>29</v>
      </c>
      <c r="C375" s="14" t="s">
        <v>30</v>
      </c>
      <c r="D375" s="15" t="s">
        <v>2661</v>
      </c>
      <c r="E375" s="15" t="s">
        <v>2662</v>
      </c>
      <c r="F375" s="15" t="s">
        <v>2663</v>
      </c>
      <c r="G375" s="14"/>
      <c r="H375" s="14" t="s">
        <v>2928</v>
      </c>
      <c r="I375" s="14"/>
      <c r="J375" s="14"/>
      <c r="K375" s="14"/>
      <c r="L375" s="17">
        <v>43433</v>
      </c>
      <c r="M375" s="17">
        <v>43433</v>
      </c>
      <c r="N375" s="14">
        <v>62</v>
      </c>
      <c r="O375" s="14">
        <v>1</v>
      </c>
      <c r="P375" s="14"/>
      <c r="Q375" s="14">
        <v>1</v>
      </c>
      <c r="R375" s="14">
        <v>171</v>
      </c>
      <c r="S375" s="15">
        <f t="shared" si="16"/>
        <v>171</v>
      </c>
      <c r="T375" s="14" t="s">
        <v>35</v>
      </c>
      <c r="U375" s="14" t="s">
        <v>36</v>
      </c>
      <c r="V375" s="14"/>
      <c r="W375" s="127" t="str">
        <f t="shared" ca="1" si="15"/>
        <v>2019CJ62CP1</v>
      </c>
    </row>
    <row r="376" spans="1:23" s="31" customFormat="1" ht="33" customHeight="1">
      <c r="A376" s="13">
        <v>370</v>
      </c>
      <c r="B376" s="14" t="s">
        <v>29</v>
      </c>
      <c r="C376" s="14" t="s">
        <v>30</v>
      </c>
      <c r="D376" s="15" t="s">
        <v>2661</v>
      </c>
      <c r="E376" s="15" t="s">
        <v>2662</v>
      </c>
      <c r="F376" s="15" t="s">
        <v>2663</v>
      </c>
      <c r="G376" s="14"/>
      <c r="H376" s="14">
        <v>375363318</v>
      </c>
      <c r="I376" s="14"/>
      <c r="J376" s="14"/>
      <c r="K376" s="14"/>
      <c r="L376" s="17">
        <v>43433</v>
      </c>
      <c r="M376" s="17">
        <v>43433</v>
      </c>
      <c r="N376" s="14">
        <v>62</v>
      </c>
      <c r="O376" s="14">
        <v>2</v>
      </c>
      <c r="P376" s="14"/>
      <c r="Q376" s="14">
        <v>1</v>
      </c>
      <c r="R376" s="14">
        <v>219</v>
      </c>
      <c r="S376" s="15">
        <f t="shared" si="16"/>
        <v>219</v>
      </c>
      <c r="T376" s="14" t="s">
        <v>35</v>
      </c>
      <c r="U376" s="14" t="s">
        <v>36</v>
      </c>
      <c r="V376" s="14"/>
      <c r="W376" s="127" t="str">
        <f t="shared" ca="1" si="15"/>
        <v>2019CJ62CP2</v>
      </c>
    </row>
    <row r="377" spans="1:23" s="31" customFormat="1" ht="33" customHeight="1">
      <c r="A377" s="13">
        <v>371</v>
      </c>
      <c r="B377" s="14" t="s">
        <v>29</v>
      </c>
      <c r="C377" s="14" t="s">
        <v>30</v>
      </c>
      <c r="D377" s="15" t="s">
        <v>2661</v>
      </c>
      <c r="E377" s="15" t="s">
        <v>2662</v>
      </c>
      <c r="F377" s="15" t="s">
        <v>2663</v>
      </c>
      <c r="G377" s="14"/>
      <c r="H377" s="14" t="s">
        <v>2929</v>
      </c>
      <c r="I377" s="14"/>
      <c r="J377" s="14"/>
      <c r="K377" s="14"/>
      <c r="L377" s="17">
        <v>43433</v>
      </c>
      <c r="M377" s="17">
        <v>43433</v>
      </c>
      <c r="N377" s="14">
        <v>62</v>
      </c>
      <c r="O377" s="14">
        <v>3</v>
      </c>
      <c r="P377" s="14"/>
      <c r="Q377" s="14">
        <v>1</v>
      </c>
      <c r="R377" s="14">
        <v>172</v>
      </c>
      <c r="S377" s="15">
        <f t="shared" si="16"/>
        <v>172</v>
      </c>
      <c r="T377" s="14" t="s">
        <v>35</v>
      </c>
      <c r="U377" s="14" t="s">
        <v>36</v>
      </c>
      <c r="V377" s="14"/>
      <c r="W377" s="127" t="str">
        <f t="shared" ca="1" si="15"/>
        <v>2019CJ62CP3</v>
      </c>
    </row>
    <row r="378" spans="1:23" s="31" customFormat="1" ht="33" customHeight="1">
      <c r="A378" s="13">
        <v>372</v>
      </c>
      <c r="B378" s="14" t="s">
        <v>29</v>
      </c>
      <c r="C378" s="14" t="s">
        <v>30</v>
      </c>
      <c r="D378" s="15" t="s">
        <v>2661</v>
      </c>
      <c r="E378" s="15" t="s">
        <v>2662</v>
      </c>
      <c r="F378" s="15" t="s">
        <v>2663</v>
      </c>
      <c r="G378" s="14"/>
      <c r="H378" s="14" t="s">
        <v>2930</v>
      </c>
      <c r="I378" s="14"/>
      <c r="J378" s="14"/>
      <c r="K378" s="14"/>
      <c r="L378" s="17">
        <v>43433</v>
      </c>
      <c r="M378" s="17">
        <v>43434</v>
      </c>
      <c r="N378" s="14">
        <v>62</v>
      </c>
      <c r="O378" s="14">
        <v>4</v>
      </c>
      <c r="P378" s="14"/>
      <c r="Q378" s="14">
        <v>1</v>
      </c>
      <c r="R378" s="14">
        <v>202</v>
      </c>
      <c r="S378" s="15">
        <f t="shared" si="16"/>
        <v>202</v>
      </c>
      <c r="T378" s="14" t="s">
        <v>35</v>
      </c>
      <c r="U378" s="14" t="s">
        <v>36</v>
      </c>
      <c r="V378" s="14"/>
      <c r="W378" s="127" t="str">
        <f t="shared" ca="1" si="15"/>
        <v>2019CJ62CP4</v>
      </c>
    </row>
    <row r="379" spans="1:23" s="31" customFormat="1" ht="33" customHeight="1">
      <c r="A379" s="13">
        <v>373</v>
      </c>
      <c r="B379" s="14" t="s">
        <v>29</v>
      </c>
      <c r="C379" s="14" t="s">
        <v>30</v>
      </c>
      <c r="D379" s="15" t="s">
        <v>2661</v>
      </c>
      <c r="E379" s="15" t="s">
        <v>2662</v>
      </c>
      <c r="F379" s="15" t="s">
        <v>2663</v>
      </c>
      <c r="G379" s="14"/>
      <c r="H379" s="14" t="s">
        <v>2931</v>
      </c>
      <c r="I379" s="14"/>
      <c r="J379" s="14"/>
      <c r="K379" s="14"/>
      <c r="L379" s="17">
        <v>43434</v>
      </c>
      <c r="M379" s="17">
        <v>43434</v>
      </c>
      <c r="N379" s="14">
        <v>62</v>
      </c>
      <c r="O379" s="14">
        <v>5</v>
      </c>
      <c r="P379" s="14"/>
      <c r="Q379" s="14">
        <v>1</v>
      </c>
      <c r="R379" s="14">
        <v>204</v>
      </c>
      <c r="S379" s="15">
        <f t="shared" si="16"/>
        <v>204</v>
      </c>
      <c r="T379" s="14" t="s">
        <v>35</v>
      </c>
      <c r="U379" s="14" t="s">
        <v>36</v>
      </c>
      <c r="V379" s="14"/>
      <c r="W379" s="127" t="str">
        <f t="shared" ca="1" si="15"/>
        <v>2019CJ62CP5</v>
      </c>
    </row>
    <row r="380" spans="1:23" s="31" customFormat="1" ht="33" customHeight="1">
      <c r="A380" s="13">
        <v>374</v>
      </c>
      <c r="B380" s="14" t="s">
        <v>29</v>
      </c>
      <c r="C380" s="14" t="s">
        <v>30</v>
      </c>
      <c r="D380" s="15" t="s">
        <v>2661</v>
      </c>
      <c r="E380" s="15" t="s">
        <v>2662</v>
      </c>
      <c r="F380" s="15" t="s">
        <v>2663</v>
      </c>
      <c r="G380" s="14"/>
      <c r="H380" s="14" t="s">
        <v>2932</v>
      </c>
      <c r="I380" s="14"/>
      <c r="J380" s="14"/>
      <c r="K380" s="14"/>
      <c r="L380" s="17">
        <v>43434</v>
      </c>
      <c r="M380" s="17">
        <v>43434</v>
      </c>
      <c r="N380" s="14">
        <v>62</v>
      </c>
      <c r="O380" s="14">
        <v>6</v>
      </c>
      <c r="P380" s="14"/>
      <c r="Q380" s="14">
        <v>1</v>
      </c>
      <c r="R380" s="14">
        <v>205</v>
      </c>
      <c r="S380" s="15">
        <f t="shared" si="16"/>
        <v>205</v>
      </c>
      <c r="T380" s="14" t="s">
        <v>35</v>
      </c>
      <c r="U380" s="14" t="s">
        <v>36</v>
      </c>
      <c r="V380" s="14"/>
      <c r="W380" s="127" t="str">
        <f t="shared" ca="1" si="15"/>
        <v>2019CJ62CP6</v>
      </c>
    </row>
    <row r="381" spans="1:23" s="31" customFormat="1" ht="33" customHeight="1">
      <c r="A381" s="13">
        <v>375</v>
      </c>
      <c r="B381" s="14" t="s">
        <v>29</v>
      </c>
      <c r="C381" s="14" t="s">
        <v>30</v>
      </c>
      <c r="D381" s="15" t="s">
        <v>2661</v>
      </c>
      <c r="E381" s="15" t="s">
        <v>2662</v>
      </c>
      <c r="F381" s="15" t="s">
        <v>2663</v>
      </c>
      <c r="G381" s="14"/>
      <c r="H381" s="14" t="s">
        <v>2933</v>
      </c>
      <c r="I381" s="14"/>
      <c r="J381" s="14"/>
      <c r="K381" s="14"/>
      <c r="L381" s="17">
        <v>43434</v>
      </c>
      <c r="M381" s="17">
        <v>43434</v>
      </c>
      <c r="N381" s="14">
        <v>63</v>
      </c>
      <c r="O381" s="14">
        <v>1</v>
      </c>
      <c r="P381" s="14"/>
      <c r="Q381" s="14">
        <v>1</v>
      </c>
      <c r="R381" s="14">
        <v>205</v>
      </c>
      <c r="S381" s="15">
        <f t="shared" si="16"/>
        <v>205</v>
      </c>
      <c r="T381" s="14" t="s">
        <v>35</v>
      </c>
      <c r="U381" s="14" t="s">
        <v>36</v>
      </c>
      <c r="V381" s="14"/>
      <c r="W381" s="127" t="str">
        <f t="shared" ca="1" si="15"/>
        <v>2019CJ63CP1</v>
      </c>
    </row>
    <row r="382" spans="1:23" s="31" customFormat="1" ht="33" customHeight="1">
      <c r="A382" s="13">
        <v>376</v>
      </c>
      <c r="B382" s="14" t="s">
        <v>29</v>
      </c>
      <c r="C382" s="14" t="s">
        <v>30</v>
      </c>
      <c r="D382" s="15" t="s">
        <v>2661</v>
      </c>
      <c r="E382" s="15" t="s">
        <v>2662</v>
      </c>
      <c r="F382" s="15" t="s">
        <v>2663</v>
      </c>
      <c r="G382" s="14"/>
      <c r="H382" s="14" t="s">
        <v>2934</v>
      </c>
      <c r="I382" s="14"/>
      <c r="J382" s="14"/>
      <c r="K382" s="14"/>
      <c r="L382" s="17">
        <v>43434</v>
      </c>
      <c r="M382" s="17">
        <v>43434</v>
      </c>
      <c r="N382" s="14">
        <v>63</v>
      </c>
      <c r="O382" s="14">
        <v>2</v>
      </c>
      <c r="P382" s="14"/>
      <c r="Q382" s="14">
        <v>1</v>
      </c>
      <c r="R382" s="14">
        <v>203</v>
      </c>
      <c r="S382" s="15">
        <f t="shared" si="16"/>
        <v>203</v>
      </c>
      <c r="T382" s="14" t="s">
        <v>35</v>
      </c>
      <c r="U382" s="14" t="s">
        <v>36</v>
      </c>
      <c r="V382" s="14"/>
      <c r="W382" s="127" t="str">
        <f t="shared" ca="1" si="15"/>
        <v>2019CJ63CP2</v>
      </c>
    </row>
    <row r="383" spans="1:23" s="31" customFormat="1" ht="33" customHeight="1">
      <c r="A383" s="13">
        <v>377</v>
      </c>
      <c r="B383" s="14" t="s">
        <v>29</v>
      </c>
      <c r="C383" s="14" t="s">
        <v>30</v>
      </c>
      <c r="D383" s="15" t="s">
        <v>2661</v>
      </c>
      <c r="E383" s="15" t="s">
        <v>2662</v>
      </c>
      <c r="F383" s="15" t="s">
        <v>2663</v>
      </c>
      <c r="G383" s="14"/>
      <c r="H383" s="14" t="s">
        <v>2935</v>
      </c>
      <c r="I383" s="14"/>
      <c r="J383" s="14"/>
      <c r="K383" s="14"/>
      <c r="L383" s="17">
        <v>43434</v>
      </c>
      <c r="M383" s="17">
        <v>43434</v>
      </c>
      <c r="N383" s="14">
        <v>63</v>
      </c>
      <c r="O383" s="14">
        <v>3</v>
      </c>
      <c r="P383" s="14"/>
      <c r="Q383" s="14">
        <v>1</v>
      </c>
      <c r="R383" s="14">
        <v>206</v>
      </c>
      <c r="S383" s="15">
        <f t="shared" si="16"/>
        <v>206</v>
      </c>
      <c r="T383" s="14" t="s">
        <v>35</v>
      </c>
      <c r="U383" s="14" t="s">
        <v>36</v>
      </c>
      <c r="V383" s="14"/>
      <c r="W383" s="127" t="str">
        <f t="shared" ca="1" si="15"/>
        <v>2019CJ63CP3</v>
      </c>
    </row>
    <row r="384" spans="1:23" s="31" customFormat="1" ht="33" customHeight="1">
      <c r="A384" s="13">
        <v>378</v>
      </c>
      <c r="B384" s="14" t="s">
        <v>29</v>
      </c>
      <c r="C384" s="14" t="s">
        <v>30</v>
      </c>
      <c r="D384" s="15" t="s">
        <v>2661</v>
      </c>
      <c r="E384" s="15" t="s">
        <v>2662</v>
      </c>
      <c r="F384" s="15" t="s">
        <v>2663</v>
      </c>
      <c r="G384" s="14"/>
      <c r="H384" s="14" t="s">
        <v>2936</v>
      </c>
      <c r="I384" s="14"/>
      <c r="J384" s="14"/>
      <c r="K384" s="14"/>
      <c r="L384" s="17">
        <v>43434</v>
      </c>
      <c r="M384" s="17">
        <v>43434</v>
      </c>
      <c r="N384" s="14">
        <v>63</v>
      </c>
      <c r="O384" s="14">
        <v>4</v>
      </c>
      <c r="P384" s="14"/>
      <c r="Q384" s="14">
        <v>1</v>
      </c>
      <c r="R384" s="14">
        <v>199</v>
      </c>
      <c r="S384" s="15">
        <f t="shared" si="16"/>
        <v>199</v>
      </c>
      <c r="T384" s="14" t="s">
        <v>35</v>
      </c>
      <c r="U384" s="14" t="s">
        <v>36</v>
      </c>
      <c r="V384" s="14"/>
      <c r="W384" s="127" t="str">
        <f t="shared" ca="1" si="15"/>
        <v>2019CJ63CP4</v>
      </c>
    </row>
    <row r="385" spans="1:23" s="31" customFormat="1" ht="33" customHeight="1">
      <c r="A385" s="13">
        <v>379</v>
      </c>
      <c r="B385" s="14" t="s">
        <v>29</v>
      </c>
      <c r="C385" s="14" t="s">
        <v>30</v>
      </c>
      <c r="D385" s="15" t="s">
        <v>2661</v>
      </c>
      <c r="E385" s="15" t="s">
        <v>2662</v>
      </c>
      <c r="F385" s="15" t="s">
        <v>2663</v>
      </c>
      <c r="G385" s="14"/>
      <c r="H385" s="14" t="s">
        <v>2937</v>
      </c>
      <c r="I385" s="14"/>
      <c r="J385" s="14"/>
      <c r="K385" s="14"/>
      <c r="L385" s="17">
        <v>43437</v>
      </c>
      <c r="M385" s="17">
        <v>43437</v>
      </c>
      <c r="N385" s="14">
        <v>63</v>
      </c>
      <c r="O385" s="14">
        <v>5</v>
      </c>
      <c r="P385" s="14"/>
      <c r="Q385" s="14">
        <v>1</v>
      </c>
      <c r="R385" s="14">
        <v>175</v>
      </c>
      <c r="S385" s="15">
        <f t="shared" si="16"/>
        <v>175</v>
      </c>
      <c r="T385" s="14" t="s">
        <v>35</v>
      </c>
      <c r="U385" s="14" t="s">
        <v>36</v>
      </c>
      <c r="V385" s="14"/>
      <c r="W385" s="127" t="str">
        <f t="shared" ca="1" si="15"/>
        <v>2019CJ63CP5</v>
      </c>
    </row>
    <row r="386" spans="1:23" s="31" customFormat="1" ht="33" customHeight="1">
      <c r="A386" s="13">
        <v>380</v>
      </c>
      <c r="B386" s="14" t="s">
        <v>29</v>
      </c>
      <c r="C386" s="14" t="s">
        <v>30</v>
      </c>
      <c r="D386" s="15" t="s">
        <v>2661</v>
      </c>
      <c r="E386" s="15" t="s">
        <v>2662</v>
      </c>
      <c r="F386" s="15" t="s">
        <v>2663</v>
      </c>
      <c r="G386" s="14"/>
      <c r="H386" s="14" t="s">
        <v>2938</v>
      </c>
      <c r="I386" s="14"/>
      <c r="J386" s="14"/>
      <c r="K386" s="14"/>
      <c r="L386" s="17">
        <v>43437</v>
      </c>
      <c r="M386" s="17">
        <v>43438</v>
      </c>
      <c r="N386" s="14">
        <v>63</v>
      </c>
      <c r="O386" s="14">
        <v>6</v>
      </c>
      <c r="P386" s="14"/>
      <c r="Q386" s="14">
        <v>1</v>
      </c>
      <c r="R386" s="14">
        <v>201</v>
      </c>
      <c r="S386" s="15">
        <f t="shared" si="16"/>
        <v>201</v>
      </c>
      <c r="T386" s="14" t="s">
        <v>35</v>
      </c>
      <c r="U386" s="14" t="s">
        <v>36</v>
      </c>
      <c r="V386" s="14"/>
      <c r="W386" s="127" t="str">
        <f t="shared" ca="1" si="15"/>
        <v>2019CJ63CP6</v>
      </c>
    </row>
    <row r="387" spans="1:23" s="31" customFormat="1" ht="33" customHeight="1">
      <c r="A387" s="13">
        <v>381</v>
      </c>
      <c r="B387" s="14" t="s">
        <v>29</v>
      </c>
      <c r="C387" s="14" t="s">
        <v>30</v>
      </c>
      <c r="D387" s="15" t="s">
        <v>2661</v>
      </c>
      <c r="E387" s="15" t="s">
        <v>2662</v>
      </c>
      <c r="F387" s="15" t="s">
        <v>2663</v>
      </c>
      <c r="G387" s="14"/>
      <c r="H387" s="14" t="s">
        <v>2939</v>
      </c>
      <c r="I387" s="14"/>
      <c r="J387" s="14"/>
      <c r="K387" s="14"/>
      <c r="L387" s="17">
        <v>43438</v>
      </c>
      <c r="M387" s="17">
        <v>43438</v>
      </c>
      <c r="N387" s="14">
        <v>64</v>
      </c>
      <c r="O387" s="14">
        <v>1</v>
      </c>
      <c r="P387" s="14"/>
      <c r="Q387" s="14">
        <v>1</v>
      </c>
      <c r="R387" s="14">
        <v>204</v>
      </c>
      <c r="S387" s="15">
        <f t="shared" si="16"/>
        <v>204</v>
      </c>
      <c r="T387" s="14" t="s">
        <v>35</v>
      </c>
      <c r="U387" s="14" t="s">
        <v>36</v>
      </c>
      <c r="V387" s="14"/>
      <c r="W387" s="127" t="str">
        <f t="shared" ca="1" si="15"/>
        <v>2019CJ64CP1</v>
      </c>
    </row>
    <row r="388" spans="1:23" s="31" customFormat="1" ht="33" customHeight="1">
      <c r="A388" s="13">
        <v>382</v>
      </c>
      <c r="B388" s="14" t="s">
        <v>29</v>
      </c>
      <c r="C388" s="14" t="s">
        <v>30</v>
      </c>
      <c r="D388" s="15" t="s">
        <v>2661</v>
      </c>
      <c r="E388" s="15" t="s">
        <v>2662</v>
      </c>
      <c r="F388" s="15" t="s">
        <v>2663</v>
      </c>
      <c r="G388" s="14"/>
      <c r="H388" s="14" t="s">
        <v>2940</v>
      </c>
      <c r="I388" s="14"/>
      <c r="J388" s="14"/>
      <c r="K388" s="14"/>
      <c r="L388" s="17">
        <v>43438</v>
      </c>
      <c r="M388" s="17">
        <v>43438</v>
      </c>
      <c r="N388" s="14">
        <v>64</v>
      </c>
      <c r="O388" s="14">
        <v>2</v>
      </c>
      <c r="P388" s="14"/>
      <c r="Q388" s="14">
        <v>1</v>
      </c>
      <c r="R388" s="14">
        <v>201</v>
      </c>
      <c r="S388" s="15">
        <f t="shared" si="16"/>
        <v>201</v>
      </c>
      <c r="T388" s="14" t="s">
        <v>35</v>
      </c>
      <c r="U388" s="14" t="s">
        <v>36</v>
      </c>
      <c r="V388" s="14"/>
      <c r="W388" s="127" t="str">
        <f t="shared" ca="1" si="15"/>
        <v>2019CJ64CP2</v>
      </c>
    </row>
    <row r="389" spans="1:23" s="31" customFormat="1" ht="33" customHeight="1">
      <c r="A389" s="13">
        <v>383</v>
      </c>
      <c r="B389" s="14" t="s">
        <v>29</v>
      </c>
      <c r="C389" s="14" t="s">
        <v>30</v>
      </c>
      <c r="D389" s="15" t="s">
        <v>2661</v>
      </c>
      <c r="E389" s="15" t="s">
        <v>2662</v>
      </c>
      <c r="F389" s="15" t="s">
        <v>2663</v>
      </c>
      <c r="G389" s="14"/>
      <c r="H389" s="14" t="s">
        <v>2941</v>
      </c>
      <c r="I389" s="14"/>
      <c r="J389" s="14"/>
      <c r="K389" s="14"/>
      <c r="L389" s="17">
        <v>43438</v>
      </c>
      <c r="M389" s="17">
        <v>43438</v>
      </c>
      <c r="N389" s="14">
        <v>64</v>
      </c>
      <c r="O389" s="14">
        <v>3</v>
      </c>
      <c r="P389" s="14"/>
      <c r="Q389" s="14">
        <v>1</v>
      </c>
      <c r="R389" s="14">
        <v>202</v>
      </c>
      <c r="S389" s="15">
        <f t="shared" si="16"/>
        <v>202</v>
      </c>
      <c r="T389" s="14" t="s">
        <v>35</v>
      </c>
      <c r="U389" s="14" t="s">
        <v>36</v>
      </c>
      <c r="V389" s="14"/>
      <c r="W389" s="127" t="str">
        <f t="shared" ca="1" si="15"/>
        <v>2019CJ64CP3</v>
      </c>
    </row>
    <row r="390" spans="1:23" s="31" customFormat="1" ht="33" customHeight="1">
      <c r="A390" s="13">
        <v>384</v>
      </c>
      <c r="B390" s="14" t="s">
        <v>29</v>
      </c>
      <c r="C390" s="14" t="s">
        <v>30</v>
      </c>
      <c r="D390" s="15" t="s">
        <v>2661</v>
      </c>
      <c r="E390" s="15" t="s">
        <v>2662</v>
      </c>
      <c r="F390" s="15" t="s">
        <v>2663</v>
      </c>
      <c r="G390" s="14"/>
      <c r="H390" s="14" t="s">
        <v>2942</v>
      </c>
      <c r="I390" s="14"/>
      <c r="J390" s="14"/>
      <c r="K390" s="14"/>
      <c r="L390" s="17">
        <v>43438</v>
      </c>
      <c r="M390" s="17">
        <v>43439</v>
      </c>
      <c r="N390" s="14">
        <v>64</v>
      </c>
      <c r="O390" s="14">
        <v>4</v>
      </c>
      <c r="P390" s="14"/>
      <c r="Q390" s="14">
        <v>1</v>
      </c>
      <c r="R390" s="14">
        <v>179</v>
      </c>
      <c r="S390" s="15">
        <f t="shared" si="16"/>
        <v>179</v>
      </c>
      <c r="T390" s="14" t="s">
        <v>35</v>
      </c>
      <c r="U390" s="14" t="s">
        <v>36</v>
      </c>
      <c r="V390" s="14"/>
      <c r="W390" s="127" t="str">
        <f t="shared" ca="1" si="15"/>
        <v>2019CJ64CP4</v>
      </c>
    </row>
    <row r="391" spans="1:23" s="31" customFormat="1" ht="33" customHeight="1">
      <c r="A391" s="13">
        <v>385</v>
      </c>
      <c r="B391" s="14" t="s">
        <v>29</v>
      </c>
      <c r="C391" s="14" t="s">
        <v>30</v>
      </c>
      <c r="D391" s="15" t="s">
        <v>2661</v>
      </c>
      <c r="E391" s="15" t="s">
        <v>2662</v>
      </c>
      <c r="F391" s="15" t="s">
        <v>2663</v>
      </c>
      <c r="G391" s="14"/>
      <c r="H391" s="14" t="s">
        <v>2943</v>
      </c>
      <c r="I391" s="14"/>
      <c r="J391" s="14"/>
      <c r="K391" s="14"/>
      <c r="L391" s="17">
        <v>43439</v>
      </c>
      <c r="M391" s="17">
        <v>43439</v>
      </c>
      <c r="N391" s="14">
        <v>64</v>
      </c>
      <c r="O391" s="14">
        <v>5</v>
      </c>
      <c r="P391" s="14"/>
      <c r="Q391" s="14">
        <v>1</v>
      </c>
      <c r="R391" s="14">
        <v>200</v>
      </c>
      <c r="S391" s="15">
        <f t="shared" si="16"/>
        <v>200</v>
      </c>
      <c r="T391" s="14" t="s">
        <v>35</v>
      </c>
      <c r="U391" s="14" t="s">
        <v>36</v>
      </c>
      <c r="V391" s="14"/>
      <c r="W391" s="127" t="str">
        <f t="shared" ca="1" si="15"/>
        <v>2019CJ64CP5</v>
      </c>
    </row>
    <row r="392" spans="1:23" s="31" customFormat="1" ht="33" customHeight="1">
      <c r="A392" s="13">
        <v>386</v>
      </c>
      <c r="B392" s="14" t="s">
        <v>29</v>
      </c>
      <c r="C392" s="14" t="s">
        <v>30</v>
      </c>
      <c r="D392" s="15" t="s">
        <v>2661</v>
      </c>
      <c r="E392" s="15" t="s">
        <v>2662</v>
      </c>
      <c r="F392" s="15" t="s">
        <v>2663</v>
      </c>
      <c r="G392" s="14"/>
      <c r="H392" s="14" t="s">
        <v>2944</v>
      </c>
      <c r="I392" s="14"/>
      <c r="J392" s="14"/>
      <c r="K392" s="14"/>
      <c r="L392" s="17">
        <v>43439</v>
      </c>
      <c r="M392" s="17">
        <v>43439</v>
      </c>
      <c r="N392" s="14">
        <v>64</v>
      </c>
      <c r="O392" s="14">
        <v>6</v>
      </c>
      <c r="P392" s="14"/>
      <c r="Q392" s="14">
        <v>1</v>
      </c>
      <c r="R392" s="14">
        <v>205</v>
      </c>
      <c r="S392" s="15">
        <f t="shared" si="16"/>
        <v>205</v>
      </c>
      <c r="T392" s="14" t="s">
        <v>35</v>
      </c>
      <c r="U392" s="14" t="s">
        <v>36</v>
      </c>
      <c r="V392" s="14"/>
      <c r="W392" s="127" t="str">
        <f t="shared" ref="W392:W455" ca="1" si="17">HYPERLINK(CONCATENATE(LEFT(CELL("nombrearchivo"),FIND(_xlfn.UNICHAR(91),CELL("nombrearchivo"),1)-1),MID(CELL("nombrearchivo"),FIND(_xlfn.UNICHAR(93),CELL("nombrearchivo"),1)+1,30),"\",UPPER($N$6)," ",N392,"\",RIGHT(CELL("nombrearchivo"),4),"CJ",N392,"CP",O392,".pdf"),CONCATENATE(RIGHT(CELL("nombrearchivo"),4),"CJ",N392,"CP",O392))</f>
        <v>2019CJ64CP6</v>
      </c>
    </row>
    <row r="393" spans="1:23" s="31" customFormat="1" ht="33" customHeight="1">
      <c r="A393" s="13">
        <v>387</v>
      </c>
      <c r="B393" s="14" t="s">
        <v>29</v>
      </c>
      <c r="C393" s="14" t="s">
        <v>30</v>
      </c>
      <c r="D393" s="15" t="s">
        <v>2661</v>
      </c>
      <c r="E393" s="15" t="s">
        <v>2662</v>
      </c>
      <c r="F393" s="15" t="s">
        <v>2663</v>
      </c>
      <c r="G393" s="14"/>
      <c r="H393" s="14" t="s">
        <v>2945</v>
      </c>
      <c r="I393" s="14"/>
      <c r="J393" s="14"/>
      <c r="K393" s="14"/>
      <c r="L393" s="17">
        <v>43439</v>
      </c>
      <c r="M393" s="17">
        <v>43440</v>
      </c>
      <c r="N393" s="14">
        <v>65</v>
      </c>
      <c r="O393" s="14">
        <v>1</v>
      </c>
      <c r="P393" s="14"/>
      <c r="Q393" s="14">
        <v>1</v>
      </c>
      <c r="R393" s="14">
        <v>206</v>
      </c>
      <c r="S393" s="15">
        <f t="shared" si="16"/>
        <v>206</v>
      </c>
      <c r="T393" s="14" t="s">
        <v>35</v>
      </c>
      <c r="U393" s="14" t="s">
        <v>36</v>
      </c>
      <c r="V393" s="14"/>
      <c r="W393" s="127" t="str">
        <f t="shared" ca="1" si="17"/>
        <v>2019CJ65CP1</v>
      </c>
    </row>
    <row r="394" spans="1:23" s="31" customFormat="1" ht="33" customHeight="1">
      <c r="A394" s="13">
        <v>388</v>
      </c>
      <c r="B394" s="14" t="s">
        <v>29</v>
      </c>
      <c r="C394" s="14" t="s">
        <v>30</v>
      </c>
      <c r="D394" s="15" t="s">
        <v>2661</v>
      </c>
      <c r="E394" s="15" t="s">
        <v>2662</v>
      </c>
      <c r="F394" s="15" t="s">
        <v>2663</v>
      </c>
      <c r="G394" s="14"/>
      <c r="H394" s="14" t="s">
        <v>2946</v>
      </c>
      <c r="I394" s="14"/>
      <c r="J394" s="14"/>
      <c r="K394" s="14"/>
      <c r="L394" s="17">
        <v>43440</v>
      </c>
      <c r="M394" s="17">
        <v>43440</v>
      </c>
      <c r="N394" s="14">
        <v>65</v>
      </c>
      <c r="O394" s="14">
        <v>2</v>
      </c>
      <c r="P394" s="14"/>
      <c r="Q394" s="14">
        <v>1</v>
      </c>
      <c r="R394" s="14">
        <v>206</v>
      </c>
      <c r="S394" s="15">
        <f t="shared" si="16"/>
        <v>206</v>
      </c>
      <c r="T394" s="14" t="s">
        <v>35</v>
      </c>
      <c r="U394" s="14" t="s">
        <v>36</v>
      </c>
      <c r="V394" s="14"/>
      <c r="W394" s="127" t="str">
        <f t="shared" ca="1" si="17"/>
        <v>2019CJ65CP2</v>
      </c>
    </row>
    <row r="395" spans="1:23" s="31" customFormat="1" ht="33" customHeight="1">
      <c r="A395" s="13">
        <v>389</v>
      </c>
      <c r="B395" s="14" t="s">
        <v>29</v>
      </c>
      <c r="C395" s="14" t="s">
        <v>30</v>
      </c>
      <c r="D395" s="15" t="s">
        <v>2661</v>
      </c>
      <c r="E395" s="15" t="s">
        <v>2662</v>
      </c>
      <c r="F395" s="15" t="s">
        <v>2663</v>
      </c>
      <c r="G395" s="14"/>
      <c r="H395" s="14" t="s">
        <v>2947</v>
      </c>
      <c r="I395" s="14"/>
      <c r="J395" s="14"/>
      <c r="K395" s="14"/>
      <c r="L395" s="17">
        <v>43440</v>
      </c>
      <c r="M395" s="17">
        <v>43440</v>
      </c>
      <c r="N395" s="14">
        <v>65</v>
      </c>
      <c r="O395" s="14">
        <v>3</v>
      </c>
      <c r="P395" s="14"/>
      <c r="Q395" s="14">
        <v>1</v>
      </c>
      <c r="R395" s="14">
        <v>198</v>
      </c>
      <c r="S395" s="15">
        <f t="shared" si="16"/>
        <v>198</v>
      </c>
      <c r="T395" s="14" t="s">
        <v>35</v>
      </c>
      <c r="U395" s="14" t="s">
        <v>36</v>
      </c>
      <c r="V395" s="14"/>
      <c r="W395" s="127" t="str">
        <f t="shared" ca="1" si="17"/>
        <v>2019CJ65CP3</v>
      </c>
    </row>
    <row r="396" spans="1:23" s="31" customFormat="1" ht="33" customHeight="1">
      <c r="A396" s="13">
        <v>390</v>
      </c>
      <c r="B396" s="14" t="s">
        <v>29</v>
      </c>
      <c r="C396" s="14" t="s">
        <v>30</v>
      </c>
      <c r="D396" s="15" t="s">
        <v>2661</v>
      </c>
      <c r="E396" s="15" t="s">
        <v>2662</v>
      </c>
      <c r="F396" s="15" t="s">
        <v>2663</v>
      </c>
      <c r="G396" s="14"/>
      <c r="H396" s="14" t="s">
        <v>2948</v>
      </c>
      <c r="I396" s="14"/>
      <c r="J396" s="14"/>
      <c r="K396" s="14"/>
      <c r="L396" s="17">
        <v>43440</v>
      </c>
      <c r="M396" s="17">
        <v>43441</v>
      </c>
      <c r="N396" s="14">
        <v>65</v>
      </c>
      <c r="O396" s="14">
        <v>4</v>
      </c>
      <c r="P396" s="14"/>
      <c r="Q396" s="14">
        <v>1</v>
      </c>
      <c r="R396" s="14">
        <v>128</v>
      </c>
      <c r="S396" s="15">
        <f t="shared" si="16"/>
        <v>128</v>
      </c>
      <c r="T396" s="14" t="s">
        <v>35</v>
      </c>
      <c r="U396" s="14" t="s">
        <v>36</v>
      </c>
      <c r="V396" s="14"/>
      <c r="W396" s="127" t="str">
        <f t="shared" ca="1" si="17"/>
        <v>2019CJ65CP4</v>
      </c>
    </row>
    <row r="397" spans="1:23" s="31" customFormat="1" ht="33" customHeight="1">
      <c r="A397" s="13">
        <v>391</v>
      </c>
      <c r="B397" s="14" t="s">
        <v>29</v>
      </c>
      <c r="C397" s="14" t="s">
        <v>30</v>
      </c>
      <c r="D397" s="15" t="s">
        <v>2661</v>
      </c>
      <c r="E397" s="15" t="s">
        <v>2662</v>
      </c>
      <c r="F397" s="15" t="s">
        <v>2663</v>
      </c>
      <c r="G397" s="14"/>
      <c r="H397" s="14">
        <v>387329918</v>
      </c>
      <c r="I397" s="14"/>
      <c r="J397" s="14"/>
      <c r="K397" s="14"/>
      <c r="L397" s="17">
        <v>43441</v>
      </c>
      <c r="M397" s="17">
        <v>43441</v>
      </c>
      <c r="N397" s="14">
        <v>65</v>
      </c>
      <c r="O397" s="14">
        <v>5</v>
      </c>
      <c r="P397" s="14" t="s">
        <v>171</v>
      </c>
      <c r="Q397" s="14">
        <v>1</v>
      </c>
      <c r="R397" s="14">
        <v>205</v>
      </c>
      <c r="S397" s="15">
        <f t="shared" si="16"/>
        <v>205</v>
      </c>
      <c r="T397" s="14" t="s">
        <v>35</v>
      </c>
      <c r="U397" s="14" t="s">
        <v>36</v>
      </c>
      <c r="V397" s="14"/>
      <c r="W397" s="127" t="str">
        <f t="shared" ca="1" si="17"/>
        <v>2019CJ65CP5</v>
      </c>
    </row>
    <row r="398" spans="1:23" s="31" customFormat="1" ht="33" customHeight="1">
      <c r="A398" s="13">
        <v>392</v>
      </c>
      <c r="B398" s="14" t="s">
        <v>29</v>
      </c>
      <c r="C398" s="14" t="s">
        <v>30</v>
      </c>
      <c r="D398" s="15" t="s">
        <v>2661</v>
      </c>
      <c r="E398" s="15" t="s">
        <v>2662</v>
      </c>
      <c r="F398" s="15" t="s">
        <v>2663</v>
      </c>
      <c r="G398" s="14"/>
      <c r="H398" s="14">
        <v>387329918</v>
      </c>
      <c r="I398" s="14"/>
      <c r="J398" s="14"/>
      <c r="K398" s="14"/>
      <c r="L398" s="17">
        <v>43441</v>
      </c>
      <c r="M398" s="17">
        <v>43441</v>
      </c>
      <c r="N398" s="14">
        <v>65</v>
      </c>
      <c r="O398" s="14">
        <v>6</v>
      </c>
      <c r="P398" s="14" t="s">
        <v>172</v>
      </c>
      <c r="Q398" s="14">
        <v>206</v>
      </c>
      <c r="R398" s="14">
        <v>415</v>
      </c>
      <c r="S398" s="15">
        <f t="shared" si="16"/>
        <v>210</v>
      </c>
      <c r="T398" s="14" t="s">
        <v>35</v>
      </c>
      <c r="U398" s="14" t="s">
        <v>36</v>
      </c>
      <c r="V398" s="14"/>
      <c r="W398" s="127" t="str">
        <f t="shared" ca="1" si="17"/>
        <v>2019CJ65CP6</v>
      </c>
    </row>
    <row r="399" spans="1:23" s="31" customFormat="1" ht="33" customHeight="1">
      <c r="A399" s="13">
        <v>393</v>
      </c>
      <c r="B399" s="14" t="s">
        <v>29</v>
      </c>
      <c r="C399" s="14" t="s">
        <v>30</v>
      </c>
      <c r="D399" s="15" t="s">
        <v>2661</v>
      </c>
      <c r="E399" s="15" t="s">
        <v>2662</v>
      </c>
      <c r="F399" s="15" t="s">
        <v>2663</v>
      </c>
      <c r="G399" s="14"/>
      <c r="H399" s="14">
        <v>387329918</v>
      </c>
      <c r="I399" s="14"/>
      <c r="J399" s="14"/>
      <c r="K399" s="14"/>
      <c r="L399" s="17">
        <v>43441</v>
      </c>
      <c r="M399" s="17">
        <v>43441</v>
      </c>
      <c r="N399" s="14">
        <v>66</v>
      </c>
      <c r="O399" s="14">
        <v>1</v>
      </c>
      <c r="P399" s="14" t="s">
        <v>173</v>
      </c>
      <c r="Q399" s="14">
        <v>416</v>
      </c>
      <c r="R399" s="14">
        <v>483</v>
      </c>
      <c r="S399" s="15">
        <f t="shared" si="16"/>
        <v>68</v>
      </c>
      <c r="T399" s="14" t="s">
        <v>35</v>
      </c>
      <c r="U399" s="14" t="s">
        <v>36</v>
      </c>
      <c r="V399" s="14"/>
      <c r="W399" s="127" t="str">
        <f t="shared" ca="1" si="17"/>
        <v>2019CJ66CP1</v>
      </c>
    </row>
    <row r="400" spans="1:23" s="31" customFormat="1" ht="33" customHeight="1">
      <c r="A400" s="13">
        <v>394</v>
      </c>
      <c r="B400" s="14" t="s">
        <v>29</v>
      </c>
      <c r="C400" s="14" t="s">
        <v>30</v>
      </c>
      <c r="D400" s="15" t="s">
        <v>2661</v>
      </c>
      <c r="E400" s="15" t="s">
        <v>2662</v>
      </c>
      <c r="F400" s="15" t="s">
        <v>2663</v>
      </c>
      <c r="G400" s="14"/>
      <c r="H400" s="14" t="s">
        <v>2949</v>
      </c>
      <c r="I400" s="14"/>
      <c r="J400" s="14"/>
      <c r="K400" s="14"/>
      <c r="L400" s="17">
        <v>43441</v>
      </c>
      <c r="M400" s="17">
        <v>43441</v>
      </c>
      <c r="N400" s="14">
        <v>66</v>
      </c>
      <c r="O400" s="14">
        <v>2</v>
      </c>
      <c r="P400" s="14"/>
      <c r="Q400" s="14">
        <v>1</v>
      </c>
      <c r="R400" s="14">
        <v>69</v>
      </c>
      <c r="S400" s="15">
        <f t="shared" si="16"/>
        <v>69</v>
      </c>
      <c r="T400" s="14" t="s">
        <v>35</v>
      </c>
      <c r="U400" s="14" t="s">
        <v>36</v>
      </c>
      <c r="V400" s="14"/>
      <c r="W400" s="127" t="str">
        <f t="shared" ca="1" si="17"/>
        <v>2019CJ66CP2</v>
      </c>
    </row>
    <row r="401" spans="1:23" s="31" customFormat="1" ht="33" customHeight="1">
      <c r="A401" s="13">
        <v>395</v>
      </c>
      <c r="B401" s="14" t="s">
        <v>29</v>
      </c>
      <c r="C401" s="14" t="s">
        <v>30</v>
      </c>
      <c r="D401" s="15" t="s">
        <v>2661</v>
      </c>
      <c r="E401" s="15" t="s">
        <v>2662</v>
      </c>
      <c r="F401" s="15" t="s">
        <v>2663</v>
      </c>
      <c r="G401" s="14"/>
      <c r="H401" s="14">
        <v>387361718</v>
      </c>
      <c r="I401" s="14"/>
      <c r="J401" s="14"/>
      <c r="K401" s="14"/>
      <c r="L401" s="17">
        <v>43441</v>
      </c>
      <c r="M401" s="17">
        <v>43441</v>
      </c>
      <c r="N401" s="14">
        <v>66</v>
      </c>
      <c r="O401" s="14">
        <v>3</v>
      </c>
      <c r="P401" s="14" t="s">
        <v>125</v>
      </c>
      <c r="Q401" s="14">
        <v>1</v>
      </c>
      <c r="R401" s="14">
        <v>201</v>
      </c>
      <c r="S401" s="15">
        <f t="shared" si="16"/>
        <v>201</v>
      </c>
      <c r="T401" s="14" t="s">
        <v>35</v>
      </c>
      <c r="U401" s="14" t="s">
        <v>36</v>
      </c>
      <c r="V401" s="14"/>
      <c r="W401" s="127" t="str">
        <f t="shared" ca="1" si="17"/>
        <v>2019CJ66CP3</v>
      </c>
    </row>
    <row r="402" spans="1:23" s="31" customFormat="1" ht="33" customHeight="1">
      <c r="A402" s="13">
        <v>396</v>
      </c>
      <c r="B402" s="14" t="s">
        <v>29</v>
      </c>
      <c r="C402" s="14" t="s">
        <v>30</v>
      </c>
      <c r="D402" s="15" t="s">
        <v>2661</v>
      </c>
      <c r="E402" s="15" t="s">
        <v>2662</v>
      </c>
      <c r="F402" s="15" t="s">
        <v>2663</v>
      </c>
      <c r="G402" s="14"/>
      <c r="H402" s="14">
        <v>387361718</v>
      </c>
      <c r="I402" s="14"/>
      <c r="J402" s="14"/>
      <c r="K402" s="14"/>
      <c r="L402" s="17">
        <v>43441</v>
      </c>
      <c r="M402" s="17">
        <v>43441</v>
      </c>
      <c r="N402" s="14">
        <v>66</v>
      </c>
      <c r="O402" s="14">
        <v>4</v>
      </c>
      <c r="P402" s="14" t="s">
        <v>126</v>
      </c>
      <c r="Q402" s="14">
        <v>1</v>
      </c>
      <c r="R402" s="14">
        <v>250</v>
      </c>
      <c r="S402" s="15">
        <f t="shared" si="16"/>
        <v>250</v>
      </c>
      <c r="T402" s="14" t="s">
        <v>35</v>
      </c>
      <c r="U402" s="14" t="s">
        <v>36</v>
      </c>
      <c r="V402" s="14"/>
      <c r="W402" s="127" t="str">
        <f t="shared" ca="1" si="17"/>
        <v>2019CJ66CP4</v>
      </c>
    </row>
    <row r="403" spans="1:23" s="31" customFormat="1" ht="33" customHeight="1">
      <c r="A403" s="13">
        <v>397</v>
      </c>
      <c r="B403" s="14" t="s">
        <v>29</v>
      </c>
      <c r="C403" s="14" t="s">
        <v>30</v>
      </c>
      <c r="D403" s="15" t="s">
        <v>2661</v>
      </c>
      <c r="E403" s="15" t="s">
        <v>2662</v>
      </c>
      <c r="F403" s="15" t="s">
        <v>2663</v>
      </c>
      <c r="G403" s="14"/>
      <c r="H403" s="14" t="s">
        <v>2950</v>
      </c>
      <c r="I403" s="14"/>
      <c r="J403" s="14"/>
      <c r="K403" s="14"/>
      <c r="L403" s="17">
        <v>43441</v>
      </c>
      <c r="M403" s="17">
        <v>43441</v>
      </c>
      <c r="N403" s="14">
        <v>66</v>
      </c>
      <c r="O403" s="14">
        <v>5</v>
      </c>
      <c r="P403" s="14"/>
      <c r="Q403" s="14">
        <v>1</v>
      </c>
      <c r="R403" s="14">
        <v>184</v>
      </c>
      <c r="S403" s="15">
        <f t="shared" si="16"/>
        <v>184</v>
      </c>
      <c r="T403" s="14" t="s">
        <v>35</v>
      </c>
      <c r="U403" s="14" t="s">
        <v>36</v>
      </c>
      <c r="V403" s="14"/>
      <c r="W403" s="127" t="str">
        <f t="shared" ca="1" si="17"/>
        <v>2019CJ66CP5</v>
      </c>
    </row>
    <row r="404" spans="1:23" s="31" customFormat="1" ht="33" customHeight="1">
      <c r="A404" s="13">
        <v>398</v>
      </c>
      <c r="B404" s="14" t="s">
        <v>29</v>
      </c>
      <c r="C404" s="14" t="s">
        <v>30</v>
      </c>
      <c r="D404" s="15" t="s">
        <v>2661</v>
      </c>
      <c r="E404" s="15" t="s">
        <v>2662</v>
      </c>
      <c r="F404" s="15" t="s">
        <v>2663</v>
      </c>
      <c r="G404" s="14"/>
      <c r="H404" s="14" t="s">
        <v>2951</v>
      </c>
      <c r="I404" s="14"/>
      <c r="J404" s="14"/>
      <c r="K404" s="14"/>
      <c r="L404" s="17">
        <v>43444</v>
      </c>
      <c r="M404" s="17">
        <v>43444</v>
      </c>
      <c r="N404" s="14">
        <v>66</v>
      </c>
      <c r="O404" s="14">
        <v>6</v>
      </c>
      <c r="P404" s="14"/>
      <c r="Q404" s="14">
        <v>1</v>
      </c>
      <c r="R404" s="14">
        <v>163</v>
      </c>
      <c r="S404" s="15">
        <f t="shared" si="16"/>
        <v>163</v>
      </c>
      <c r="T404" s="14" t="s">
        <v>35</v>
      </c>
      <c r="U404" s="14" t="s">
        <v>36</v>
      </c>
      <c r="V404" s="14"/>
      <c r="W404" s="127" t="str">
        <f t="shared" ca="1" si="17"/>
        <v>2019CJ66CP6</v>
      </c>
    </row>
    <row r="405" spans="1:23" s="31" customFormat="1" ht="33" customHeight="1">
      <c r="A405" s="13">
        <v>399</v>
      </c>
      <c r="B405" s="14" t="s">
        <v>29</v>
      </c>
      <c r="C405" s="14" t="s">
        <v>30</v>
      </c>
      <c r="D405" s="15" t="s">
        <v>2661</v>
      </c>
      <c r="E405" s="15" t="s">
        <v>2662</v>
      </c>
      <c r="F405" s="15" t="s">
        <v>2663</v>
      </c>
      <c r="G405" s="14"/>
      <c r="H405" s="14">
        <v>388874118</v>
      </c>
      <c r="I405" s="14"/>
      <c r="J405" s="14"/>
      <c r="K405" s="14"/>
      <c r="L405" s="17">
        <v>43444</v>
      </c>
      <c r="M405" s="17">
        <v>43444</v>
      </c>
      <c r="N405" s="14">
        <v>67</v>
      </c>
      <c r="O405" s="14">
        <v>1</v>
      </c>
      <c r="P405" s="14" t="s">
        <v>125</v>
      </c>
      <c r="Q405" s="14">
        <v>1</v>
      </c>
      <c r="R405" s="14">
        <v>201</v>
      </c>
      <c r="S405" s="15">
        <f t="shared" si="16"/>
        <v>201</v>
      </c>
      <c r="T405" s="14" t="s">
        <v>35</v>
      </c>
      <c r="U405" s="14" t="s">
        <v>36</v>
      </c>
      <c r="V405" s="14"/>
      <c r="W405" s="127" t="str">
        <f t="shared" ca="1" si="17"/>
        <v>2019CJ67CP1</v>
      </c>
    </row>
    <row r="406" spans="1:23" s="31" customFormat="1" ht="33" customHeight="1">
      <c r="A406" s="13">
        <v>400</v>
      </c>
      <c r="B406" s="14" t="s">
        <v>29</v>
      </c>
      <c r="C406" s="14" t="s">
        <v>30</v>
      </c>
      <c r="D406" s="15" t="s">
        <v>2661</v>
      </c>
      <c r="E406" s="15" t="s">
        <v>2662</v>
      </c>
      <c r="F406" s="15" t="s">
        <v>2663</v>
      </c>
      <c r="G406" s="14"/>
      <c r="H406" s="14">
        <v>388874118</v>
      </c>
      <c r="I406" s="14"/>
      <c r="J406" s="14"/>
      <c r="K406" s="14"/>
      <c r="L406" s="17">
        <v>43444</v>
      </c>
      <c r="M406" s="17">
        <v>43444</v>
      </c>
      <c r="N406" s="14">
        <v>67</v>
      </c>
      <c r="O406" s="14">
        <v>2</v>
      </c>
      <c r="P406" s="14" t="s">
        <v>126</v>
      </c>
      <c r="Q406" s="14">
        <v>202</v>
      </c>
      <c r="R406" s="14">
        <v>290</v>
      </c>
      <c r="S406" s="15">
        <f t="shared" si="16"/>
        <v>89</v>
      </c>
      <c r="T406" s="14" t="s">
        <v>35</v>
      </c>
      <c r="U406" s="14" t="s">
        <v>36</v>
      </c>
      <c r="V406" s="14"/>
      <c r="W406" s="127" t="str">
        <f t="shared" ca="1" si="17"/>
        <v>2019CJ67CP2</v>
      </c>
    </row>
    <row r="407" spans="1:23" s="31" customFormat="1" ht="33" customHeight="1">
      <c r="A407" s="13">
        <v>401</v>
      </c>
      <c r="B407" s="14" t="s">
        <v>29</v>
      </c>
      <c r="C407" s="14" t="s">
        <v>30</v>
      </c>
      <c r="D407" s="15" t="s">
        <v>2661</v>
      </c>
      <c r="E407" s="15" t="s">
        <v>2662</v>
      </c>
      <c r="F407" s="15" t="s">
        <v>2663</v>
      </c>
      <c r="G407" s="14"/>
      <c r="H407" s="14" t="s">
        <v>2952</v>
      </c>
      <c r="I407" s="14"/>
      <c r="J407" s="14"/>
      <c r="K407" s="14"/>
      <c r="L407" s="17">
        <v>43444</v>
      </c>
      <c r="M407" s="17">
        <v>43444</v>
      </c>
      <c r="N407" s="14">
        <v>67</v>
      </c>
      <c r="O407" s="14">
        <v>3</v>
      </c>
      <c r="P407" s="14"/>
      <c r="Q407" s="14">
        <v>1</v>
      </c>
      <c r="R407" s="14">
        <v>198</v>
      </c>
      <c r="S407" s="15">
        <f t="shared" si="16"/>
        <v>198</v>
      </c>
      <c r="T407" s="14" t="s">
        <v>35</v>
      </c>
      <c r="U407" s="14" t="s">
        <v>36</v>
      </c>
      <c r="V407" s="14"/>
      <c r="W407" s="127" t="str">
        <f t="shared" ca="1" si="17"/>
        <v>2019CJ67CP3</v>
      </c>
    </row>
    <row r="408" spans="1:23" s="31" customFormat="1" ht="33" customHeight="1">
      <c r="A408" s="13">
        <v>402</v>
      </c>
      <c r="B408" s="14" t="s">
        <v>29</v>
      </c>
      <c r="C408" s="14" t="s">
        <v>30</v>
      </c>
      <c r="D408" s="15" t="s">
        <v>2661</v>
      </c>
      <c r="E408" s="15" t="s">
        <v>2662</v>
      </c>
      <c r="F408" s="15" t="s">
        <v>2663</v>
      </c>
      <c r="G408" s="14"/>
      <c r="H408" s="14" t="s">
        <v>2953</v>
      </c>
      <c r="I408" s="14"/>
      <c r="J408" s="14"/>
      <c r="K408" s="14"/>
      <c r="L408" s="17">
        <v>43445</v>
      </c>
      <c r="M408" s="17">
        <v>43445</v>
      </c>
      <c r="N408" s="14">
        <v>67</v>
      </c>
      <c r="O408" s="14">
        <v>4</v>
      </c>
      <c r="P408" s="14"/>
      <c r="Q408" s="14">
        <v>1</v>
      </c>
      <c r="R408" s="14">
        <v>208</v>
      </c>
      <c r="S408" s="15">
        <f t="shared" si="16"/>
        <v>208</v>
      </c>
      <c r="T408" s="14" t="s">
        <v>35</v>
      </c>
      <c r="U408" s="14" t="s">
        <v>36</v>
      </c>
      <c r="V408" s="14"/>
      <c r="W408" s="127" t="str">
        <f t="shared" ca="1" si="17"/>
        <v>2019CJ67CP4</v>
      </c>
    </row>
    <row r="409" spans="1:23" s="31" customFormat="1" ht="33" customHeight="1">
      <c r="A409" s="13">
        <v>403</v>
      </c>
      <c r="B409" s="14" t="s">
        <v>29</v>
      </c>
      <c r="C409" s="14" t="s">
        <v>30</v>
      </c>
      <c r="D409" s="15" t="s">
        <v>2661</v>
      </c>
      <c r="E409" s="15" t="s">
        <v>2662</v>
      </c>
      <c r="F409" s="15" t="s">
        <v>2663</v>
      </c>
      <c r="G409" s="14"/>
      <c r="H409" s="14" t="s">
        <v>2954</v>
      </c>
      <c r="I409" s="14"/>
      <c r="J409" s="14"/>
      <c r="K409" s="14"/>
      <c r="L409" s="17">
        <v>43445</v>
      </c>
      <c r="M409" s="17">
        <v>43445</v>
      </c>
      <c r="N409" s="14">
        <v>67</v>
      </c>
      <c r="O409" s="14">
        <v>5</v>
      </c>
      <c r="P409" s="14"/>
      <c r="Q409" s="14">
        <v>1</v>
      </c>
      <c r="R409" s="14">
        <v>193</v>
      </c>
      <c r="S409" s="15">
        <f t="shared" si="16"/>
        <v>193</v>
      </c>
      <c r="T409" s="14" t="s">
        <v>35</v>
      </c>
      <c r="U409" s="14" t="s">
        <v>36</v>
      </c>
      <c r="V409" s="14"/>
      <c r="W409" s="127" t="str">
        <f t="shared" ca="1" si="17"/>
        <v>2019CJ67CP5</v>
      </c>
    </row>
    <row r="410" spans="1:23" s="31" customFormat="1" ht="33" customHeight="1">
      <c r="A410" s="13">
        <v>404</v>
      </c>
      <c r="B410" s="14" t="s">
        <v>29</v>
      </c>
      <c r="C410" s="14" t="s">
        <v>30</v>
      </c>
      <c r="D410" s="15" t="s">
        <v>2661</v>
      </c>
      <c r="E410" s="15" t="s">
        <v>2662</v>
      </c>
      <c r="F410" s="15" t="s">
        <v>2663</v>
      </c>
      <c r="G410" s="14"/>
      <c r="H410" s="14" t="s">
        <v>2955</v>
      </c>
      <c r="I410" s="14"/>
      <c r="J410" s="14"/>
      <c r="K410" s="14"/>
      <c r="L410" s="17">
        <v>43446</v>
      </c>
      <c r="M410" s="17">
        <v>43446</v>
      </c>
      <c r="N410" s="14">
        <v>67</v>
      </c>
      <c r="O410" s="14">
        <v>6</v>
      </c>
      <c r="P410" s="14"/>
      <c r="Q410" s="14">
        <v>1</v>
      </c>
      <c r="R410" s="14">
        <v>115</v>
      </c>
      <c r="S410" s="15">
        <f t="shared" si="16"/>
        <v>115</v>
      </c>
      <c r="T410" s="14" t="s">
        <v>35</v>
      </c>
      <c r="U410" s="14" t="s">
        <v>36</v>
      </c>
      <c r="V410" s="14"/>
      <c r="W410" s="127" t="str">
        <f t="shared" ca="1" si="17"/>
        <v>2019CJ67CP6</v>
      </c>
    </row>
    <row r="411" spans="1:23" s="31" customFormat="1" ht="33" customHeight="1">
      <c r="A411" s="13">
        <v>405</v>
      </c>
      <c r="B411" s="14" t="s">
        <v>29</v>
      </c>
      <c r="C411" s="14" t="s">
        <v>30</v>
      </c>
      <c r="D411" s="15" t="s">
        <v>2661</v>
      </c>
      <c r="E411" s="15" t="s">
        <v>2662</v>
      </c>
      <c r="F411" s="15" t="s">
        <v>2663</v>
      </c>
      <c r="G411" s="14"/>
      <c r="H411" s="14">
        <v>392306118</v>
      </c>
      <c r="I411" s="14"/>
      <c r="J411" s="14"/>
      <c r="K411" s="14"/>
      <c r="L411" s="17">
        <v>43446</v>
      </c>
      <c r="M411" s="17">
        <v>43446</v>
      </c>
      <c r="N411" s="14">
        <v>68</v>
      </c>
      <c r="O411" s="14">
        <v>1</v>
      </c>
      <c r="P411" s="14"/>
      <c r="Q411" s="14">
        <v>1</v>
      </c>
      <c r="R411" s="14">
        <v>217</v>
      </c>
      <c r="S411" s="15">
        <f t="shared" si="16"/>
        <v>217</v>
      </c>
      <c r="T411" s="14" t="s">
        <v>35</v>
      </c>
      <c r="U411" s="14" t="s">
        <v>36</v>
      </c>
      <c r="V411" s="14"/>
      <c r="W411" s="127" t="str">
        <f t="shared" ca="1" si="17"/>
        <v>2019CJ68CP1</v>
      </c>
    </row>
    <row r="412" spans="1:23" s="31" customFormat="1" ht="33" customHeight="1">
      <c r="A412" s="13">
        <v>406</v>
      </c>
      <c r="B412" s="14" t="s">
        <v>29</v>
      </c>
      <c r="C412" s="14" t="s">
        <v>30</v>
      </c>
      <c r="D412" s="15" t="s">
        <v>2661</v>
      </c>
      <c r="E412" s="15" t="s">
        <v>2662</v>
      </c>
      <c r="F412" s="15" t="s">
        <v>2663</v>
      </c>
      <c r="G412" s="14"/>
      <c r="H412" s="14" t="s">
        <v>2956</v>
      </c>
      <c r="I412" s="14"/>
      <c r="J412" s="14"/>
      <c r="K412" s="14"/>
      <c r="L412" s="17">
        <v>43446</v>
      </c>
      <c r="M412" s="17">
        <v>43446</v>
      </c>
      <c r="N412" s="14">
        <v>68</v>
      </c>
      <c r="O412" s="14">
        <v>2</v>
      </c>
      <c r="P412" s="14"/>
      <c r="Q412" s="14">
        <v>1</v>
      </c>
      <c r="R412" s="14">
        <v>149</v>
      </c>
      <c r="S412" s="15">
        <f t="shared" si="16"/>
        <v>149</v>
      </c>
      <c r="T412" s="14" t="s">
        <v>35</v>
      </c>
      <c r="U412" s="14" t="s">
        <v>36</v>
      </c>
      <c r="V412" s="14"/>
      <c r="W412" s="127" t="str">
        <f t="shared" ca="1" si="17"/>
        <v>2019CJ68CP2</v>
      </c>
    </row>
    <row r="413" spans="1:23" s="31" customFormat="1" ht="33" customHeight="1">
      <c r="A413" s="13">
        <v>407</v>
      </c>
      <c r="B413" s="14" t="s">
        <v>29</v>
      </c>
      <c r="C413" s="14" t="s">
        <v>30</v>
      </c>
      <c r="D413" s="15" t="s">
        <v>2661</v>
      </c>
      <c r="E413" s="15" t="s">
        <v>2662</v>
      </c>
      <c r="F413" s="15" t="s">
        <v>2663</v>
      </c>
      <c r="G413" s="14"/>
      <c r="H413" s="14" t="s">
        <v>2957</v>
      </c>
      <c r="I413" s="14"/>
      <c r="J413" s="14"/>
      <c r="K413" s="14"/>
      <c r="L413" s="17">
        <v>43446</v>
      </c>
      <c r="M413" s="17">
        <v>43446</v>
      </c>
      <c r="N413" s="14">
        <v>68</v>
      </c>
      <c r="O413" s="14">
        <v>3</v>
      </c>
      <c r="P413" s="14"/>
      <c r="Q413" s="14">
        <v>1</v>
      </c>
      <c r="R413" s="14">
        <v>143</v>
      </c>
      <c r="S413" s="15">
        <f t="shared" si="16"/>
        <v>143</v>
      </c>
      <c r="T413" s="14" t="s">
        <v>35</v>
      </c>
      <c r="U413" s="14" t="s">
        <v>36</v>
      </c>
      <c r="V413" s="14"/>
      <c r="W413" s="127" t="str">
        <f t="shared" ca="1" si="17"/>
        <v>2019CJ68CP3</v>
      </c>
    </row>
    <row r="414" spans="1:23" s="31" customFormat="1" ht="33" customHeight="1">
      <c r="A414" s="13">
        <v>408</v>
      </c>
      <c r="B414" s="14" t="s">
        <v>29</v>
      </c>
      <c r="C414" s="14" t="s">
        <v>30</v>
      </c>
      <c r="D414" s="15" t="s">
        <v>2661</v>
      </c>
      <c r="E414" s="15" t="s">
        <v>2662</v>
      </c>
      <c r="F414" s="15" t="s">
        <v>2663</v>
      </c>
      <c r="G414" s="14"/>
      <c r="H414" s="14">
        <v>393433818</v>
      </c>
      <c r="I414" s="14"/>
      <c r="J414" s="14"/>
      <c r="K414" s="14"/>
      <c r="L414" s="17">
        <v>43446</v>
      </c>
      <c r="M414" s="17">
        <v>43446</v>
      </c>
      <c r="N414" s="14">
        <v>68</v>
      </c>
      <c r="O414" s="14">
        <v>4</v>
      </c>
      <c r="P414" s="14"/>
      <c r="Q414" s="14">
        <v>1</v>
      </c>
      <c r="R414" s="14">
        <v>182</v>
      </c>
      <c r="S414" s="15">
        <f t="shared" si="16"/>
        <v>182</v>
      </c>
      <c r="T414" s="14" t="s">
        <v>35</v>
      </c>
      <c r="U414" s="14" t="s">
        <v>36</v>
      </c>
      <c r="V414" s="14"/>
      <c r="W414" s="127" t="str">
        <f t="shared" ca="1" si="17"/>
        <v>2019CJ68CP4</v>
      </c>
    </row>
    <row r="415" spans="1:23" s="31" customFormat="1" ht="33" customHeight="1">
      <c r="A415" s="13">
        <v>409</v>
      </c>
      <c r="B415" s="14" t="s">
        <v>29</v>
      </c>
      <c r="C415" s="14" t="s">
        <v>30</v>
      </c>
      <c r="D415" s="15" t="s">
        <v>2661</v>
      </c>
      <c r="E415" s="15" t="s">
        <v>2662</v>
      </c>
      <c r="F415" s="15" t="s">
        <v>2663</v>
      </c>
      <c r="G415" s="14"/>
      <c r="H415" s="14">
        <v>393637918</v>
      </c>
      <c r="I415" s="14"/>
      <c r="J415" s="14"/>
      <c r="K415" s="14"/>
      <c r="L415" s="17">
        <v>43446</v>
      </c>
      <c r="M415" s="17">
        <v>43446</v>
      </c>
      <c r="N415" s="14">
        <v>68</v>
      </c>
      <c r="O415" s="14">
        <v>5</v>
      </c>
      <c r="P415" s="14" t="s">
        <v>125</v>
      </c>
      <c r="Q415" s="14">
        <v>1</v>
      </c>
      <c r="R415" s="14">
        <v>96</v>
      </c>
      <c r="S415" s="15">
        <f t="shared" si="16"/>
        <v>96</v>
      </c>
      <c r="T415" s="14" t="s">
        <v>35</v>
      </c>
      <c r="U415" s="14" t="s">
        <v>36</v>
      </c>
      <c r="V415" s="14"/>
      <c r="W415" s="127" t="str">
        <f t="shared" ca="1" si="17"/>
        <v>2019CJ68CP5</v>
      </c>
    </row>
    <row r="416" spans="1:23" s="31" customFormat="1" ht="33" customHeight="1">
      <c r="A416" s="13">
        <v>410</v>
      </c>
      <c r="B416" s="14" t="s">
        <v>29</v>
      </c>
      <c r="C416" s="14" t="s">
        <v>30</v>
      </c>
      <c r="D416" s="15" t="s">
        <v>2661</v>
      </c>
      <c r="E416" s="15" t="s">
        <v>2662</v>
      </c>
      <c r="F416" s="15" t="s">
        <v>2663</v>
      </c>
      <c r="G416" s="14"/>
      <c r="H416" s="14">
        <v>393637918</v>
      </c>
      <c r="I416" s="14"/>
      <c r="J416" s="14"/>
      <c r="K416" s="14"/>
      <c r="L416" s="17">
        <v>43446</v>
      </c>
      <c r="M416" s="17">
        <v>43446</v>
      </c>
      <c r="N416" s="14">
        <v>68</v>
      </c>
      <c r="O416" s="14">
        <v>6</v>
      </c>
      <c r="P416" s="14" t="s">
        <v>126</v>
      </c>
      <c r="Q416" s="14">
        <v>97</v>
      </c>
      <c r="R416" s="14">
        <v>227</v>
      </c>
      <c r="S416" s="15">
        <f t="shared" si="16"/>
        <v>131</v>
      </c>
      <c r="T416" s="14" t="s">
        <v>35</v>
      </c>
      <c r="U416" s="14" t="s">
        <v>36</v>
      </c>
      <c r="V416" s="14"/>
      <c r="W416" s="127" t="str">
        <f t="shared" ca="1" si="17"/>
        <v>2019CJ68CP6</v>
      </c>
    </row>
    <row r="417" spans="1:23" s="31" customFormat="1" ht="33" customHeight="1">
      <c r="A417" s="13">
        <v>411</v>
      </c>
      <c r="B417" s="14" t="s">
        <v>29</v>
      </c>
      <c r="C417" s="14" t="s">
        <v>30</v>
      </c>
      <c r="D417" s="15" t="s">
        <v>2661</v>
      </c>
      <c r="E417" s="15" t="s">
        <v>2662</v>
      </c>
      <c r="F417" s="15" t="s">
        <v>2663</v>
      </c>
      <c r="G417" s="14"/>
      <c r="H417" s="14" t="s">
        <v>2958</v>
      </c>
      <c r="I417" s="14"/>
      <c r="J417" s="14"/>
      <c r="K417" s="14"/>
      <c r="L417" s="17">
        <v>43447</v>
      </c>
      <c r="M417" s="17">
        <v>43447</v>
      </c>
      <c r="N417" s="14">
        <v>69</v>
      </c>
      <c r="O417" s="14">
        <v>1</v>
      </c>
      <c r="P417" s="14"/>
      <c r="Q417" s="14">
        <v>1</v>
      </c>
      <c r="R417" s="14">
        <v>206</v>
      </c>
      <c r="S417" s="15">
        <f t="shared" si="16"/>
        <v>206</v>
      </c>
      <c r="T417" s="14" t="s">
        <v>35</v>
      </c>
      <c r="U417" s="14" t="s">
        <v>36</v>
      </c>
      <c r="V417" s="14"/>
      <c r="W417" s="127" t="str">
        <f t="shared" ca="1" si="17"/>
        <v>2019CJ69CP1</v>
      </c>
    </row>
    <row r="418" spans="1:23" s="31" customFormat="1" ht="33" customHeight="1">
      <c r="A418" s="13">
        <v>412</v>
      </c>
      <c r="B418" s="14" t="s">
        <v>29</v>
      </c>
      <c r="C418" s="14" t="s">
        <v>30</v>
      </c>
      <c r="D418" s="15" t="s">
        <v>2661</v>
      </c>
      <c r="E418" s="15" t="s">
        <v>2662</v>
      </c>
      <c r="F418" s="15" t="s">
        <v>2663</v>
      </c>
      <c r="G418" s="14"/>
      <c r="H418" s="14" t="s">
        <v>2959</v>
      </c>
      <c r="I418" s="14"/>
      <c r="J418" s="14"/>
      <c r="K418" s="14"/>
      <c r="L418" s="17">
        <v>43447</v>
      </c>
      <c r="M418" s="17">
        <v>43447</v>
      </c>
      <c r="N418" s="14">
        <v>69</v>
      </c>
      <c r="O418" s="14">
        <v>2</v>
      </c>
      <c r="P418" s="14"/>
      <c r="Q418" s="14">
        <v>1</v>
      </c>
      <c r="R418" s="14">
        <v>200</v>
      </c>
      <c r="S418" s="15">
        <f t="shared" si="16"/>
        <v>200</v>
      </c>
      <c r="T418" s="14" t="s">
        <v>35</v>
      </c>
      <c r="U418" s="14" t="s">
        <v>36</v>
      </c>
      <c r="V418" s="14"/>
      <c r="W418" s="127" t="str">
        <f t="shared" ca="1" si="17"/>
        <v>2019CJ69CP2</v>
      </c>
    </row>
    <row r="419" spans="1:23" s="31" customFormat="1" ht="33" customHeight="1">
      <c r="A419" s="13">
        <v>413</v>
      </c>
      <c r="B419" s="14" t="s">
        <v>29</v>
      </c>
      <c r="C419" s="14" t="s">
        <v>30</v>
      </c>
      <c r="D419" s="15" t="s">
        <v>2661</v>
      </c>
      <c r="E419" s="15" t="s">
        <v>2662</v>
      </c>
      <c r="F419" s="15" t="s">
        <v>2663</v>
      </c>
      <c r="G419" s="14"/>
      <c r="H419" s="14" t="s">
        <v>2960</v>
      </c>
      <c r="I419" s="14"/>
      <c r="J419" s="14"/>
      <c r="K419" s="14"/>
      <c r="L419" s="17">
        <v>43447</v>
      </c>
      <c r="M419" s="17">
        <v>43448</v>
      </c>
      <c r="N419" s="14">
        <v>69</v>
      </c>
      <c r="O419" s="14">
        <v>3</v>
      </c>
      <c r="P419" s="14"/>
      <c r="Q419" s="14">
        <v>1</v>
      </c>
      <c r="R419" s="14">
        <v>210</v>
      </c>
      <c r="S419" s="15">
        <f t="shared" si="16"/>
        <v>210</v>
      </c>
      <c r="T419" s="14" t="s">
        <v>35</v>
      </c>
      <c r="U419" s="14" t="s">
        <v>36</v>
      </c>
      <c r="V419" s="14"/>
      <c r="W419" s="127" t="str">
        <f t="shared" ca="1" si="17"/>
        <v>2019CJ69CP3</v>
      </c>
    </row>
    <row r="420" spans="1:23" s="31" customFormat="1" ht="33" customHeight="1">
      <c r="A420" s="13">
        <v>414</v>
      </c>
      <c r="B420" s="14" t="s">
        <v>29</v>
      </c>
      <c r="C420" s="14" t="s">
        <v>30</v>
      </c>
      <c r="D420" s="15" t="s">
        <v>2661</v>
      </c>
      <c r="E420" s="15" t="s">
        <v>2662</v>
      </c>
      <c r="F420" s="15" t="s">
        <v>2663</v>
      </c>
      <c r="G420" s="14"/>
      <c r="H420" s="14" t="s">
        <v>2961</v>
      </c>
      <c r="I420" s="14"/>
      <c r="J420" s="14"/>
      <c r="K420" s="14"/>
      <c r="L420" s="17">
        <v>43448</v>
      </c>
      <c r="M420" s="17">
        <v>43448</v>
      </c>
      <c r="N420" s="14">
        <v>69</v>
      </c>
      <c r="O420" s="14">
        <v>4</v>
      </c>
      <c r="P420" s="14"/>
      <c r="Q420" s="14">
        <v>1</v>
      </c>
      <c r="R420" s="14">
        <v>202</v>
      </c>
      <c r="S420" s="15">
        <f t="shared" si="16"/>
        <v>202</v>
      </c>
      <c r="T420" s="14" t="s">
        <v>35</v>
      </c>
      <c r="U420" s="14" t="s">
        <v>36</v>
      </c>
      <c r="V420" s="14"/>
      <c r="W420" s="127" t="str">
        <f t="shared" ca="1" si="17"/>
        <v>2019CJ69CP4</v>
      </c>
    </row>
    <row r="421" spans="1:23" s="31" customFormat="1" ht="33" customHeight="1">
      <c r="A421" s="13">
        <v>415</v>
      </c>
      <c r="B421" s="14" t="s">
        <v>29</v>
      </c>
      <c r="C421" s="14" t="s">
        <v>30</v>
      </c>
      <c r="D421" s="15" t="s">
        <v>2661</v>
      </c>
      <c r="E421" s="15" t="s">
        <v>2662</v>
      </c>
      <c r="F421" s="15" t="s">
        <v>2663</v>
      </c>
      <c r="G421" s="14"/>
      <c r="H421" s="14" t="s">
        <v>2962</v>
      </c>
      <c r="I421" s="14"/>
      <c r="J421" s="14"/>
      <c r="K421" s="14"/>
      <c r="L421" s="17">
        <v>43451</v>
      </c>
      <c r="M421" s="17">
        <v>43451</v>
      </c>
      <c r="N421" s="14">
        <v>69</v>
      </c>
      <c r="O421" s="14">
        <v>5</v>
      </c>
      <c r="P421" s="14"/>
      <c r="Q421" s="14">
        <v>1</v>
      </c>
      <c r="R421" s="14">
        <v>202</v>
      </c>
      <c r="S421" s="15">
        <f t="shared" si="16"/>
        <v>202</v>
      </c>
      <c r="T421" s="14" t="s">
        <v>35</v>
      </c>
      <c r="U421" s="14" t="s">
        <v>36</v>
      </c>
      <c r="V421" s="14"/>
      <c r="W421" s="127" t="str">
        <f t="shared" ca="1" si="17"/>
        <v>2019CJ69CP5</v>
      </c>
    </row>
    <row r="422" spans="1:23" s="31" customFormat="1" ht="33" customHeight="1">
      <c r="A422" s="13">
        <v>416</v>
      </c>
      <c r="B422" s="14" t="s">
        <v>29</v>
      </c>
      <c r="C422" s="14" t="s">
        <v>30</v>
      </c>
      <c r="D422" s="15" t="s">
        <v>2661</v>
      </c>
      <c r="E422" s="15" t="s">
        <v>2662</v>
      </c>
      <c r="F422" s="15" t="s">
        <v>2663</v>
      </c>
      <c r="G422" s="14"/>
      <c r="H422" s="14" t="s">
        <v>2963</v>
      </c>
      <c r="I422" s="14"/>
      <c r="J422" s="14"/>
      <c r="K422" s="14"/>
      <c r="L422" s="17">
        <v>43451</v>
      </c>
      <c r="M422" s="17">
        <v>43451</v>
      </c>
      <c r="N422" s="14">
        <v>69</v>
      </c>
      <c r="O422" s="14">
        <v>6</v>
      </c>
      <c r="P422" s="14"/>
      <c r="Q422" s="14">
        <v>1</v>
      </c>
      <c r="R422" s="14">
        <v>200</v>
      </c>
      <c r="S422" s="15">
        <f t="shared" si="16"/>
        <v>200</v>
      </c>
      <c r="T422" s="14" t="s">
        <v>35</v>
      </c>
      <c r="U422" s="14" t="s">
        <v>36</v>
      </c>
      <c r="V422" s="14"/>
      <c r="W422" s="127" t="str">
        <f t="shared" ca="1" si="17"/>
        <v>2019CJ69CP6</v>
      </c>
    </row>
    <row r="423" spans="1:23" s="31" customFormat="1" ht="33" customHeight="1">
      <c r="A423" s="13">
        <v>417</v>
      </c>
      <c r="B423" s="14" t="s">
        <v>29</v>
      </c>
      <c r="C423" s="14" t="s">
        <v>30</v>
      </c>
      <c r="D423" s="15" t="s">
        <v>2661</v>
      </c>
      <c r="E423" s="15" t="s">
        <v>2662</v>
      </c>
      <c r="F423" s="15" t="s">
        <v>2663</v>
      </c>
      <c r="G423" s="14"/>
      <c r="H423" s="14" t="s">
        <v>2964</v>
      </c>
      <c r="I423" s="14"/>
      <c r="J423" s="14"/>
      <c r="K423" s="14"/>
      <c r="L423" s="17">
        <v>43451</v>
      </c>
      <c r="M423" s="17">
        <v>43451</v>
      </c>
      <c r="N423" s="14">
        <v>70</v>
      </c>
      <c r="O423" s="14">
        <v>1</v>
      </c>
      <c r="P423" s="14"/>
      <c r="Q423" s="14">
        <v>1</v>
      </c>
      <c r="R423" s="14">
        <v>201</v>
      </c>
      <c r="S423" s="15">
        <f t="shared" si="16"/>
        <v>201</v>
      </c>
      <c r="T423" s="14" t="s">
        <v>35</v>
      </c>
      <c r="U423" s="14" t="s">
        <v>36</v>
      </c>
      <c r="V423" s="14"/>
      <c r="W423" s="127" t="str">
        <f t="shared" ca="1" si="17"/>
        <v>2019CJ70CP1</v>
      </c>
    </row>
    <row r="424" spans="1:23" s="31" customFormat="1" ht="33" customHeight="1">
      <c r="A424" s="13">
        <v>418</v>
      </c>
      <c r="B424" s="14" t="s">
        <v>29</v>
      </c>
      <c r="C424" s="14" t="s">
        <v>30</v>
      </c>
      <c r="D424" s="15" t="s">
        <v>2661</v>
      </c>
      <c r="E424" s="15" t="s">
        <v>2662</v>
      </c>
      <c r="F424" s="15" t="s">
        <v>2663</v>
      </c>
      <c r="G424" s="14"/>
      <c r="H424" s="14" t="s">
        <v>2965</v>
      </c>
      <c r="I424" s="14"/>
      <c r="J424" s="14"/>
      <c r="K424" s="14"/>
      <c r="L424" s="17">
        <v>43451</v>
      </c>
      <c r="M424" s="17">
        <v>43451</v>
      </c>
      <c r="N424" s="14">
        <v>70</v>
      </c>
      <c r="O424" s="14">
        <v>2</v>
      </c>
      <c r="P424" s="14"/>
      <c r="Q424" s="14">
        <v>1</v>
      </c>
      <c r="R424" s="14">
        <v>202</v>
      </c>
      <c r="S424" s="15">
        <f t="shared" si="16"/>
        <v>202</v>
      </c>
      <c r="T424" s="14" t="s">
        <v>35</v>
      </c>
      <c r="U424" s="14" t="s">
        <v>36</v>
      </c>
      <c r="V424" s="14"/>
      <c r="W424" s="127" t="str">
        <f t="shared" ca="1" si="17"/>
        <v>2019CJ70CP2</v>
      </c>
    </row>
    <row r="425" spans="1:23" s="31" customFormat="1" ht="33" customHeight="1">
      <c r="A425" s="13">
        <v>419</v>
      </c>
      <c r="B425" s="14" t="s">
        <v>29</v>
      </c>
      <c r="C425" s="14" t="s">
        <v>30</v>
      </c>
      <c r="D425" s="15" t="s">
        <v>2661</v>
      </c>
      <c r="E425" s="15" t="s">
        <v>2662</v>
      </c>
      <c r="F425" s="15" t="s">
        <v>2663</v>
      </c>
      <c r="G425" s="14"/>
      <c r="H425" s="14" t="s">
        <v>2966</v>
      </c>
      <c r="I425" s="14"/>
      <c r="J425" s="14"/>
      <c r="K425" s="14"/>
      <c r="L425" s="17">
        <v>43451</v>
      </c>
      <c r="M425" s="17">
        <v>43451</v>
      </c>
      <c r="N425" s="14">
        <v>70</v>
      </c>
      <c r="O425" s="14">
        <v>3</v>
      </c>
      <c r="P425" s="14"/>
      <c r="Q425" s="14">
        <v>1</v>
      </c>
      <c r="R425" s="14">
        <v>132</v>
      </c>
      <c r="S425" s="15">
        <f t="shared" ref="S425:S442" si="18">R425-Q425+1</f>
        <v>132</v>
      </c>
      <c r="T425" s="14" t="s">
        <v>35</v>
      </c>
      <c r="U425" s="14" t="s">
        <v>36</v>
      </c>
      <c r="V425" s="14"/>
      <c r="W425" s="127" t="str">
        <f t="shared" ca="1" si="17"/>
        <v>2019CJ70CP3</v>
      </c>
    </row>
    <row r="426" spans="1:23" s="31" customFormat="1" ht="33" customHeight="1">
      <c r="A426" s="13">
        <v>420</v>
      </c>
      <c r="B426" s="14" t="s">
        <v>29</v>
      </c>
      <c r="C426" s="14" t="s">
        <v>30</v>
      </c>
      <c r="D426" s="15" t="s">
        <v>2661</v>
      </c>
      <c r="E426" s="15" t="s">
        <v>2662</v>
      </c>
      <c r="F426" s="15" t="s">
        <v>2663</v>
      </c>
      <c r="G426" s="14"/>
      <c r="H426" s="14">
        <v>399978318</v>
      </c>
      <c r="I426" s="14"/>
      <c r="J426" s="14"/>
      <c r="K426" s="14"/>
      <c r="L426" s="17">
        <v>43451</v>
      </c>
      <c r="M426" s="17">
        <v>43451</v>
      </c>
      <c r="N426" s="14">
        <v>70</v>
      </c>
      <c r="O426" s="14">
        <v>4</v>
      </c>
      <c r="P426" s="14" t="s">
        <v>211</v>
      </c>
      <c r="Q426" s="14">
        <v>1</v>
      </c>
      <c r="R426" s="14">
        <v>200</v>
      </c>
      <c r="S426" s="15">
        <f t="shared" si="18"/>
        <v>200</v>
      </c>
      <c r="T426" s="14" t="s">
        <v>35</v>
      </c>
      <c r="U426" s="14" t="s">
        <v>36</v>
      </c>
      <c r="V426" s="14"/>
      <c r="W426" s="127" t="str">
        <f t="shared" ca="1" si="17"/>
        <v>2019CJ70CP4</v>
      </c>
    </row>
    <row r="427" spans="1:23" s="31" customFormat="1" ht="33" customHeight="1">
      <c r="A427" s="13">
        <v>421</v>
      </c>
      <c r="B427" s="14" t="s">
        <v>29</v>
      </c>
      <c r="C427" s="14" t="s">
        <v>30</v>
      </c>
      <c r="D427" s="15" t="s">
        <v>2661</v>
      </c>
      <c r="E427" s="15" t="s">
        <v>2662</v>
      </c>
      <c r="F427" s="15" t="s">
        <v>2663</v>
      </c>
      <c r="G427" s="14"/>
      <c r="H427" s="14">
        <v>399978318</v>
      </c>
      <c r="I427" s="14"/>
      <c r="J427" s="14"/>
      <c r="K427" s="14"/>
      <c r="L427" s="17">
        <v>43451</v>
      </c>
      <c r="M427" s="17">
        <v>43451</v>
      </c>
      <c r="N427" s="14">
        <v>70</v>
      </c>
      <c r="O427" s="14">
        <v>5</v>
      </c>
      <c r="P427" s="14" t="s">
        <v>212</v>
      </c>
      <c r="Q427" s="14">
        <v>201</v>
      </c>
      <c r="R427" s="14">
        <v>420</v>
      </c>
      <c r="S427" s="15">
        <f t="shared" si="18"/>
        <v>220</v>
      </c>
      <c r="T427" s="14" t="s">
        <v>35</v>
      </c>
      <c r="U427" s="14" t="s">
        <v>36</v>
      </c>
      <c r="V427" s="14"/>
      <c r="W427" s="127" t="str">
        <f t="shared" ca="1" si="17"/>
        <v>2019CJ70CP5</v>
      </c>
    </row>
    <row r="428" spans="1:23" s="31" customFormat="1" ht="33" customHeight="1">
      <c r="A428" s="13">
        <v>422</v>
      </c>
      <c r="B428" s="14" t="s">
        <v>29</v>
      </c>
      <c r="C428" s="14" t="s">
        <v>30</v>
      </c>
      <c r="D428" s="15" t="s">
        <v>2661</v>
      </c>
      <c r="E428" s="15" t="s">
        <v>2662</v>
      </c>
      <c r="F428" s="15" t="s">
        <v>2663</v>
      </c>
      <c r="G428" s="14"/>
      <c r="H428" s="14">
        <v>399978318</v>
      </c>
      <c r="I428" s="14"/>
      <c r="J428" s="14"/>
      <c r="K428" s="14"/>
      <c r="L428" s="17">
        <v>43451</v>
      </c>
      <c r="M428" s="17">
        <v>43451</v>
      </c>
      <c r="N428" s="14">
        <v>70</v>
      </c>
      <c r="O428" s="14">
        <v>6</v>
      </c>
      <c r="P428" s="14" t="s">
        <v>213</v>
      </c>
      <c r="Q428" s="14">
        <v>421</v>
      </c>
      <c r="R428" s="14">
        <v>629</v>
      </c>
      <c r="S428" s="15">
        <f t="shared" si="18"/>
        <v>209</v>
      </c>
      <c r="T428" s="14" t="s">
        <v>35</v>
      </c>
      <c r="U428" s="14" t="s">
        <v>36</v>
      </c>
      <c r="V428" s="14" t="s">
        <v>2967</v>
      </c>
      <c r="W428" s="127" t="str">
        <f t="shared" ca="1" si="17"/>
        <v>2019CJ70CP6</v>
      </c>
    </row>
    <row r="429" spans="1:23" s="109" customFormat="1" ht="33" customHeight="1">
      <c r="A429" s="13">
        <v>423</v>
      </c>
      <c r="B429" s="14" t="s">
        <v>29</v>
      </c>
      <c r="C429" s="14" t="s">
        <v>30</v>
      </c>
      <c r="D429" s="15" t="s">
        <v>2661</v>
      </c>
      <c r="E429" s="15" t="s">
        <v>2662</v>
      </c>
      <c r="F429" s="15" t="s">
        <v>2663</v>
      </c>
      <c r="G429" s="14"/>
      <c r="H429" s="14">
        <v>399978318</v>
      </c>
      <c r="I429" s="108"/>
      <c r="J429" s="108"/>
      <c r="K429" s="108"/>
      <c r="L429" s="17">
        <v>43451</v>
      </c>
      <c r="M429" s="17">
        <v>43451</v>
      </c>
      <c r="N429" s="14">
        <v>71</v>
      </c>
      <c r="O429" s="14">
        <v>1</v>
      </c>
      <c r="P429" s="14" t="s">
        <v>214</v>
      </c>
      <c r="Q429" s="14">
        <v>630</v>
      </c>
      <c r="R429" s="14">
        <v>833</v>
      </c>
      <c r="S429" s="15">
        <f t="shared" si="18"/>
        <v>204</v>
      </c>
      <c r="T429" s="14" t="s">
        <v>35</v>
      </c>
      <c r="U429" s="14" t="s">
        <v>36</v>
      </c>
      <c r="V429" s="14"/>
      <c r="W429" s="127" t="str">
        <f t="shared" ca="1" si="17"/>
        <v>2019CJ71CP1</v>
      </c>
    </row>
    <row r="430" spans="1:23" s="109" customFormat="1" ht="33" customHeight="1">
      <c r="A430" s="13">
        <v>424</v>
      </c>
      <c r="B430" s="14" t="s">
        <v>29</v>
      </c>
      <c r="C430" s="14" t="s">
        <v>30</v>
      </c>
      <c r="D430" s="15" t="s">
        <v>2661</v>
      </c>
      <c r="E430" s="15" t="s">
        <v>2662</v>
      </c>
      <c r="F430" s="15" t="s">
        <v>2663</v>
      </c>
      <c r="G430" s="14"/>
      <c r="H430" s="14">
        <v>399978318</v>
      </c>
      <c r="I430" s="108"/>
      <c r="J430" s="108"/>
      <c r="K430" s="108"/>
      <c r="L430" s="17">
        <v>43451</v>
      </c>
      <c r="M430" s="17">
        <v>43451</v>
      </c>
      <c r="N430" s="14">
        <v>71</v>
      </c>
      <c r="O430" s="14">
        <v>2</v>
      </c>
      <c r="P430" s="14" t="s">
        <v>215</v>
      </c>
      <c r="Q430" s="14">
        <v>834</v>
      </c>
      <c r="R430" s="14">
        <v>869</v>
      </c>
      <c r="S430" s="15">
        <f t="shared" si="18"/>
        <v>36</v>
      </c>
      <c r="T430" s="14" t="s">
        <v>35</v>
      </c>
      <c r="U430" s="14" t="s">
        <v>36</v>
      </c>
      <c r="V430" s="108"/>
      <c r="W430" s="127" t="str">
        <f t="shared" ca="1" si="17"/>
        <v>2019CJ71CP2</v>
      </c>
    </row>
    <row r="431" spans="1:23" s="109" customFormat="1" ht="33" customHeight="1">
      <c r="A431" s="13">
        <v>425</v>
      </c>
      <c r="B431" s="14" t="s">
        <v>29</v>
      </c>
      <c r="C431" s="14" t="s">
        <v>30</v>
      </c>
      <c r="D431" s="15" t="s">
        <v>2661</v>
      </c>
      <c r="E431" s="15" t="s">
        <v>2662</v>
      </c>
      <c r="F431" s="15" t="s">
        <v>2663</v>
      </c>
      <c r="G431" s="14"/>
      <c r="H431" s="14">
        <v>400864618</v>
      </c>
      <c r="I431" s="108"/>
      <c r="J431" s="108"/>
      <c r="K431" s="108"/>
      <c r="L431" s="17">
        <v>43452</v>
      </c>
      <c r="M431" s="17">
        <v>43452</v>
      </c>
      <c r="N431" s="14">
        <v>71</v>
      </c>
      <c r="O431" s="14">
        <v>3</v>
      </c>
      <c r="P431" s="14" t="s">
        <v>211</v>
      </c>
      <c r="Q431" s="14">
        <v>1</v>
      </c>
      <c r="R431" s="14">
        <v>200</v>
      </c>
      <c r="S431" s="15">
        <f t="shared" si="18"/>
        <v>200</v>
      </c>
      <c r="T431" s="14" t="s">
        <v>35</v>
      </c>
      <c r="U431" s="14" t="s">
        <v>36</v>
      </c>
      <c r="V431" s="108"/>
      <c r="W431" s="127" t="str">
        <f t="shared" ca="1" si="17"/>
        <v>2019CJ71CP3</v>
      </c>
    </row>
    <row r="432" spans="1:23" s="109" customFormat="1" ht="33" customHeight="1">
      <c r="A432" s="13">
        <v>426</v>
      </c>
      <c r="B432" s="14" t="s">
        <v>29</v>
      </c>
      <c r="C432" s="14" t="s">
        <v>30</v>
      </c>
      <c r="D432" s="15" t="s">
        <v>2661</v>
      </c>
      <c r="E432" s="15" t="s">
        <v>2662</v>
      </c>
      <c r="F432" s="15" t="s">
        <v>2663</v>
      </c>
      <c r="G432" s="14"/>
      <c r="H432" s="14">
        <v>400864618</v>
      </c>
      <c r="I432" s="108"/>
      <c r="J432" s="108"/>
      <c r="K432" s="108"/>
      <c r="L432" s="17">
        <v>43452</v>
      </c>
      <c r="M432" s="17">
        <v>43452</v>
      </c>
      <c r="N432" s="14">
        <v>71</v>
      </c>
      <c r="O432" s="14">
        <v>4</v>
      </c>
      <c r="P432" s="14" t="s">
        <v>212</v>
      </c>
      <c r="Q432" s="14">
        <v>201</v>
      </c>
      <c r="R432" s="14">
        <v>401</v>
      </c>
      <c r="S432" s="15">
        <f t="shared" si="18"/>
        <v>201</v>
      </c>
      <c r="T432" s="14" t="s">
        <v>35</v>
      </c>
      <c r="U432" s="14" t="s">
        <v>36</v>
      </c>
      <c r="V432" s="108"/>
      <c r="W432" s="127" t="str">
        <f t="shared" ca="1" si="17"/>
        <v>2019CJ71CP4</v>
      </c>
    </row>
    <row r="433" spans="1:23" s="109" customFormat="1" ht="33" customHeight="1">
      <c r="A433" s="13">
        <v>427</v>
      </c>
      <c r="B433" s="14" t="s">
        <v>29</v>
      </c>
      <c r="C433" s="14" t="s">
        <v>30</v>
      </c>
      <c r="D433" s="15" t="s">
        <v>2661</v>
      </c>
      <c r="E433" s="15" t="s">
        <v>2662</v>
      </c>
      <c r="F433" s="15" t="s">
        <v>2663</v>
      </c>
      <c r="G433" s="14"/>
      <c r="H433" s="14">
        <v>400864618</v>
      </c>
      <c r="I433" s="108"/>
      <c r="J433" s="108"/>
      <c r="K433" s="108"/>
      <c r="L433" s="17">
        <v>43452</v>
      </c>
      <c r="M433" s="17">
        <v>43452</v>
      </c>
      <c r="N433" s="14">
        <v>71</v>
      </c>
      <c r="O433" s="14">
        <v>5</v>
      </c>
      <c r="P433" s="14" t="s">
        <v>213</v>
      </c>
      <c r="Q433" s="14">
        <v>402</v>
      </c>
      <c r="R433" s="14">
        <v>602</v>
      </c>
      <c r="S433" s="15">
        <f t="shared" si="18"/>
        <v>201</v>
      </c>
      <c r="T433" s="14" t="s">
        <v>35</v>
      </c>
      <c r="U433" s="14" t="s">
        <v>36</v>
      </c>
      <c r="V433" s="108"/>
      <c r="W433" s="127" t="str">
        <f t="shared" ca="1" si="17"/>
        <v>2019CJ71CP5</v>
      </c>
    </row>
    <row r="434" spans="1:23" s="109" customFormat="1" ht="33" customHeight="1">
      <c r="A434" s="13">
        <v>428</v>
      </c>
      <c r="B434" s="14" t="s">
        <v>29</v>
      </c>
      <c r="C434" s="14" t="s">
        <v>30</v>
      </c>
      <c r="D434" s="15" t="s">
        <v>2661</v>
      </c>
      <c r="E434" s="15" t="s">
        <v>2662</v>
      </c>
      <c r="F434" s="15" t="s">
        <v>2663</v>
      </c>
      <c r="G434" s="14"/>
      <c r="H434" s="14">
        <v>400864618</v>
      </c>
      <c r="I434" s="15"/>
      <c r="J434" s="15"/>
      <c r="K434" s="15"/>
      <c r="L434" s="17">
        <v>43452</v>
      </c>
      <c r="M434" s="17">
        <v>43452</v>
      </c>
      <c r="N434" s="14">
        <v>71</v>
      </c>
      <c r="O434" s="14">
        <v>6</v>
      </c>
      <c r="P434" s="14" t="s">
        <v>214</v>
      </c>
      <c r="Q434" s="14">
        <v>603</v>
      </c>
      <c r="R434" s="14">
        <v>800</v>
      </c>
      <c r="S434" s="15">
        <f t="shared" si="18"/>
        <v>198</v>
      </c>
      <c r="T434" s="14" t="s">
        <v>35</v>
      </c>
      <c r="U434" s="14" t="s">
        <v>36</v>
      </c>
      <c r="V434" s="108"/>
      <c r="W434" s="127" t="str">
        <f t="shared" ca="1" si="17"/>
        <v>2019CJ71CP6</v>
      </c>
    </row>
    <row r="435" spans="1:23" s="109" customFormat="1" ht="33" customHeight="1">
      <c r="A435" s="13">
        <v>429</v>
      </c>
      <c r="B435" s="14" t="s">
        <v>29</v>
      </c>
      <c r="C435" s="14" t="s">
        <v>30</v>
      </c>
      <c r="D435" s="15" t="s">
        <v>2661</v>
      </c>
      <c r="E435" s="15" t="s">
        <v>2662</v>
      </c>
      <c r="F435" s="15" t="s">
        <v>2663</v>
      </c>
      <c r="G435" s="14"/>
      <c r="H435" s="14">
        <v>400864618</v>
      </c>
      <c r="I435" s="108"/>
      <c r="J435" s="108"/>
      <c r="K435" s="108"/>
      <c r="L435" s="17">
        <v>43452</v>
      </c>
      <c r="M435" s="17">
        <v>43452</v>
      </c>
      <c r="N435" s="14">
        <v>72</v>
      </c>
      <c r="O435" s="14">
        <v>1</v>
      </c>
      <c r="P435" s="14" t="s">
        <v>215</v>
      </c>
      <c r="Q435" s="14">
        <v>801</v>
      </c>
      <c r="R435" s="14">
        <v>936</v>
      </c>
      <c r="S435" s="15">
        <f t="shared" si="18"/>
        <v>136</v>
      </c>
      <c r="T435" s="14" t="s">
        <v>35</v>
      </c>
      <c r="U435" s="14" t="s">
        <v>36</v>
      </c>
      <c r="V435" s="108"/>
      <c r="W435" s="127" t="str">
        <f t="shared" ca="1" si="17"/>
        <v>2019CJ72CP1</v>
      </c>
    </row>
    <row r="436" spans="1:23" s="109" customFormat="1" ht="33" customHeight="1">
      <c r="A436" s="13">
        <v>430</v>
      </c>
      <c r="B436" s="14" t="s">
        <v>29</v>
      </c>
      <c r="C436" s="14" t="s">
        <v>30</v>
      </c>
      <c r="D436" s="15" t="s">
        <v>2661</v>
      </c>
      <c r="E436" s="15" t="s">
        <v>2662</v>
      </c>
      <c r="F436" s="15" t="s">
        <v>2663</v>
      </c>
      <c r="G436" s="14"/>
      <c r="H436" s="14" t="s">
        <v>2968</v>
      </c>
      <c r="I436" s="15"/>
      <c r="J436" s="15"/>
      <c r="K436" s="15"/>
      <c r="L436" s="17">
        <v>43452</v>
      </c>
      <c r="M436" s="17">
        <v>43452</v>
      </c>
      <c r="N436" s="14">
        <v>72</v>
      </c>
      <c r="O436" s="14">
        <v>2</v>
      </c>
      <c r="P436" s="14"/>
      <c r="Q436" s="14">
        <v>1</v>
      </c>
      <c r="R436" s="14">
        <v>27</v>
      </c>
      <c r="S436" s="15">
        <f t="shared" si="18"/>
        <v>27</v>
      </c>
      <c r="T436" s="14" t="s">
        <v>35</v>
      </c>
      <c r="U436" s="14" t="s">
        <v>36</v>
      </c>
      <c r="V436" s="108"/>
      <c r="W436" s="127" t="str">
        <f t="shared" ca="1" si="17"/>
        <v>2019CJ72CP2</v>
      </c>
    </row>
    <row r="437" spans="1:23" s="109" customFormat="1" ht="33" customHeight="1">
      <c r="A437" s="13">
        <v>431</v>
      </c>
      <c r="B437" s="14" t="s">
        <v>29</v>
      </c>
      <c r="C437" s="14" t="s">
        <v>30</v>
      </c>
      <c r="D437" s="15" t="s">
        <v>2661</v>
      </c>
      <c r="E437" s="15" t="s">
        <v>2662</v>
      </c>
      <c r="F437" s="15" t="s">
        <v>2663</v>
      </c>
      <c r="G437" s="14"/>
      <c r="H437" s="14">
        <v>403229718</v>
      </c>
      <c r="I437" s="15"/>
      <c r="J437" s="15"/>
      <c r="K437" s="15"/>
      <c r="L437" s="17">
        <v>43452</v>
      </c>
      <c r="M437" s="17">
        <v>43452</v>
      </c>
      <c r="N437" s="14">
        <v>72</v>
      </c>
      <c r="O437" s="14">
        <v>3</v>
      </c>
      <c r="P437" s="14" t="s">
        <v>125</v>
      </c>
      <c r="Q437" s="14">
        <v>1</v>
      </c>
      <c r="R437" s="14">
        <v>201</v>
      </c>
      <c r="S437" s="15">
        <f t="shared" si="18"/>
        <v>201</v>
      </c>
      <c r="T437" s="14" t="s">
        <v>35</v>
      </c>
      <c r="U437" s="14" t="s">
        <v>36</v>
      </c>
      <c r="V437" s="108"/>
      <c r="W437" s="127" t="str">
        <f t="shared" ca="1" si="17"/>
        <v>2019CJ72CP3</v>
      </c>
    </row>
    <row r="438" spans="1:23" s="109" customFormat="1" ht="33" customHeight="1">
      <c r="A438" s="13">
        <v>432</v>
      </c>
      <c r="B438" s="14" t="s">
        <v>29</v>
      </c>
      <c r="C438" s="14" t="s">
        <v>30</v>
      </c>
      <c r="D438" s="15" t="s">
        <v>2661</v>
      </c>
      <c r="E438" s="15" t="s">
        <v>2662</v>
      </c>
      <c r="F438" s="15" t="s">
        <v>2663</v>
      </c>
      <c r="G438" s="14"/>
      <c r="H438" s="14">
        <v>403229718</v>
      </c>
      <c r="I438" s="15"/>
      <c r="J438" s="15"/>
      <c r="K438" s="15"/>
      <c r="L438" s="17">
        <v>43452</v>
      </c>
      <c r="M438" s="17">
        <v>43452</v>
      </c>
      <c r="N438" s="14">
        <v>72</v>
      </c>
      <c r="O438" s="14">
        <v>4</v>
      </c>
      <c r="P438" s="14" t="s">
        <v>126</v>
      </c>
      <c r="Q438" s="14">
        <v>202</v>
      </c>
      <c r="R438" s="14">
        <v>414</v>
      </c>
      <c r="S438" s="15">
        <f t="shared" si="18"/>
        <v>213</v>
      </c>
      <c r="T438" s="14" t="s">
        <v>35</v>
      </c>
      <c r="U438" s="14" t="s">
        <v>36</v>
      </c>
      <c r="V438" s="108"/>
      <c r="W438" s="127" t="str">
        <f t="shared" ca="1" si="17"/>
        <v>2019CJ72CP4</v>
      </c>
    </row>
    <row r="439" spans="1:23" s="109" customFormat="1" ht="33" customHeight="1">
      <c r="A439" s="13">
        <v>433</v>
      </c>
      <c r="B439" s="14" t="s">
        <v>29</v>
      </c>
      <c r="C439" s="14" t="s">
        <v>30</v>
      </c>
      <c r="D439" s="15" t="s">
        <v>2661</v>
      </c>
      <c r="E439" s="15" t="s">
        <v>2662</v>
      </c>
      <c r="F439" s="15" t="s">
        <v>2663</v>
      </c>
      <c r="G439" s="14"/>
      <c r="H439" s="14" t="s">
        <v>2969</v>
      </c>
      <c r="I439" s="15"/>
      <c r="J439" s="15"/>
      <c r="K439" s="15"/>
      <c r="L439" s="17">
        <v>43453</v>
      </c>
      <c r="M439" s="17">
        <v>43453</v>
      </c>
      <c r="N439" s="14">
        <v>72</v>
      </c>
      <c r="O439" s="14">
        <v>5</v>
      </c>
      <c r="P439" s="14"/>
      <c r="Q439" s="14">
        <v>1</v>
      </c>
      <c r="R439" s="14">
        <v>130</v>
      </c>
      <c r="S439" s="15">
        <f t="shared" si="18"/>
        <v>130</v>
      </c>
      <c r="T439" s="14" t="s">
        <v>35</v>
      </c>
      <c r="U439" s="14" t="s">
        <v>36</v>
      </c>
      <c r="V439" s="108"/>
      <c r="W439" s="127" t="str">
        <f t="shared" ca="1" si="17"/>
        <v>2019CJ72CP5</v>
      </c>
    </row>
    <row r="440" spans="1:23" s="109" customFormat="1" ht="33" customHeight="1">
      <c r="A440" s="13">
        <v>434</v>
      </c>
      <c r="B440" s="14" t="s">
        <v>29</v>
      </c>
      <c r="C440" s="14" t="s">
        <v>30</v>
      </c>
      <c r="D440" s="15" t="s">
        <v>2661</v>
      </c>
      <c r="E440" s="15" t="s">
        <v>2662</v>
      </c>
      <c r="F440" s="15" t="s">
        <v>2663</v>
      </c>
      <c r="G440" s="14"/>
      <c r="H440" s="14" t="s">
        <v>2970</v>
      </c>
      <c r="I440" s="15"/>
      <c r="J440" s="15"/>
      <c r="K440" s="15"/>
      <c r="L440" s="17">
        <v>43453</v>
      </c>
      <c r="M440" s="17">
        <v>43453</v>
      </c>
      <c r="N440" s="14">
        <v>72</v>
      </c>
      <c r="O440" s="14">
        <v>6</v>
      </c>
      <c r="P440" s="14"/>
      <c r="Q440" s="14">
        <v>1</v>
      </c>
      <c r="R440" s="14">
        <v>177</v>
      </c>
      <c r="S440" s="15">
        <f t="shared" si="18"/>
        <v>177</v>
      </c>
      <c r="T440" s="14" t="s">
        <v>35</v>
      </c>
      <c r="U440" s="14" t="s">
        <v>36</v>
      </c>
      <c r="V440" s="108"/>
      <c r="W440" s="127" t="str">
        <f t="shared" ca="1" si="17"/>
        <v>2019CJ72CP6</v>
      </c>
    </row>
    <row r="441" spans="1:23" s="109" customFormat="1" ht="33" customHeight="1">
      <c r="A441" s="13">
        <v>435</v>
      </c>
      <c r="B441" s="14" t="s">
        <v>29</v>
      </c>
      <c r="C441" s="14" t="s">
        <v>30</v>
      </c>
      <c r="D441" s="15" t="s">
        <v>2661</v>
      </c>
      <c r="E441" s="15" t="s">
        <v>2662</v>
      </c>
      <c r="F441" s="15" t="s">
        <v>2663</v>
      </c>
      <c r="G441" s="14"/>
      <c r="H441" s="14">
        <v>406441918</v>
      </c>
      <c r="I441" s="15"/>
      <c r="J441" s="15"/>
      <c r="K441" s="15"/>
      <c r="L441" s="107">
        <v>43453</v>
      </c>
      <c r="M441" s="107">
        <v>43453</v>
      </c>
      <c r="N441" s="14">
        <v>73</v>
      </c>
      <c r="O441" s="14">
        <v>1</v>
      </c>
      <c r="P441" s="14" t="s">
        <v>125</v>
      </c>
      <c r="Q441" s="14">
        <v>1</v>
      </c>
      <c r="R441" s="14">
        <v>201</v>
      </c>
      <c r="S441" s="15">
        <f t="shared" si="18"/>
        <v>201</v>
      </c>
      <c r="T441" s="14" t="s">
        <v>35</v>
      </c>
      <c r="U441" s="14" t="s">
        <v>36</v>
      </c>
      <c r="V441" s="108"/>
      <c r="W441" s="127" t="str">
        <f t="shared" ca="1" si="17"/>
        <v>2019CJ73CP1</v>
      </c>
    </row>
    <row r="442" spans="1:23" s="109" customFormat="1" ht="33" customHeight="1">
      <c r="A442" s="13">
        <v>436</v>
      </c>
      <c r="B442" s="14" t="s">
        <v>29</v>
      </c>
      <c r="C442" s="14" t="s">
        <v>30</v>
      </c>
      <c r="D442" s="15" t="s">
        <v>2661</v>
      </c>
      <c r="E442" s="15" t="s">
        <v>2662</v>
      </c>
      <c r="F442" s="15" t="s">
        <v>2663</v>
      </c>
      <c r="G442" s="14"/>
      <c r="H442" s="14">
        <v>406441918</v>
      </c>
      <c r="I442" s="15"/>
      <c r="J442" s="15"/>
      <c r="K442" s="15"/>
      <c r="L442" s="107">
        <v>43453</v>
      </c>
      <c r="M442" s="107">
        <v>43453</v>
      </c>
      <c r="N442" s="14">
        <v>73</v>
      </c>
      <c r="O442" s="14">
        <v>2</v>
      </c>
      <c r="P442" s="14" t="s">
        <v>126</v>
      </c>
      <c r="Q442" s="14">
        <v>202</v>
      </c>
      <c r="R442" s="14">
        <v>220</v>
      </c>
      <c r="S442" s="15">
        <f t="shared" si="18"/>
        <v>19</v>
      </c>
      <c r="T442" s="14" t="s">
        <v>35</v>
      </c>
      <c r="U442" s="14" t="s">
        <v>36</v>
      </c>
      <c r="V442" s="108"/>
      <c r="W442" s="127" t="str">
        <f t="shared" ca="1" si="17"/>
        <v>2019CJ73CP2</v>
      </c>
    </row>
    <row r="443" spans="1:23" s="109" customFormat="1" ht="33" customHeight="1">
      <c r="A443" s="13">
        <v>437</v>
      </c>
      <c r="B443" s="14" t="s">
        <v>29</v>
      </c>
      <c r="C443" s="14" t="s">
        <v>30</v>
      </c>
      <c r="D443" s="15" t="s">
        <v>2661</v>
      </c>
      <c r="E443" s="15" t="s">
        <v>2662</v>
      </c>
      <c r="F443" s="15" t="s">
        <v>2663</v>
      </c>
      <c r="G443" s="14"/>
      <c r="H443" s="14" t="s">
        <v>2971</v>
      </c>
      <c r="I443" s="15"/>
      <c r="J443" s="15"/>
      <c r="K443" s="15"/>
      <c r="L443" s="107">
        <v>43453</v>
      </c>
      <c r="M443" s="107">
        <v>43453</v>
      </c>
      <c r="N443" s="14">
        <v>73</v>
      </c>
      <c r="O443" s="14">
        <v>3</v>
      </c>
      <c r="P443" s="14"/>
      <c r="Q443" s="14">
        <v>1</v>
      </c>
      <c r="R443" s="14">
        <v>208</v>
      </c>
      <c r="S443" s="15">
        <f>R443-Q443+1</f>
        <v>208</v>
      </c>
      <c r="T443" s="14" t="s">
        <v>35</v>
      </c>
      <c r="U443" s="14" t="s">
        <v>36</v>
      </c>
      <c r="V443" s="108"/>
      <c r="W443" s="127" t="str">
        <f t="shared" ca="1" si="17"/>
        <v>2019CJ73CP3</v>
      </c>
    </row>
    <row r="444" spans="1:23" s="109" customFormat="1" ht="33" customHeight="1">
      <c r="A444" s="13">
        <v>438</v>
      </c>
      <c r="B444" s="14" t="s">
        <v>29</v>
      </c>
      <c r="C444" s="14" t="s">
        <v>30</v>
      </c>
      <c r="D444" s="15" t="s">
        <v>2661</v>
      </c>
      <c r="E444" s="15" t="s">
        <v>2662</v>
      </c>
      <c r="F444" s="15" t="s">
        <v>2663</v>
      </c>
      <c r="G444" s="14"/>
      <c r="H444" s="14" t="s">
        <v>2972</v>
      </c>
      <c r="I444" s="15"/>
      <c r="J444" s="15"/>
      <c r="K444" s="15"/>
      <c r="L444" s="107">
        <v>43453</v>
      </c>
      <c r="M444" s="107">
        <v>43453</v>
      </c>
      <c r="N444" s="14">
        <v>73</v>
      </c>
      <c r="O444" s="14">
        <v>4</v>
      </c>
      <c r="P444" s="14"/>
      <c r="Q444" s="14">
        <v>1</v>
      </c>
      <c r="R444" s="14">
        <v>203</v>
      </c>
      <c r="S444" s="15">
        <f>R444-Q444+1</f>
        <v>203</v>
      </c>
      <c r="T444" s="14" t="s">
        <v>35</v>
      </c>
      <c r="U444" s="14" t="s">
        <v>36</v>
      </c>
      <c r="V444" s="108"/>
      <c r="W444" s="127" t="str">
        <f t="shared" ca="1" si="17"/>
        <v>2019CJ73CP4</v>
      </c>
    </row>
    <row r="445" spans="1:23" s="109" customFormat="1" ht="33" customHeight="1">
      <c r="A445" s="13">
        <v>439</v>
      </c>
      <c r="B445" s="14" t="s">
        <v>29</v>
      </c>
      <c r="C445" s="14" t="s">
        <v>30</v>
      </c>
      <c r="D445" s="15" t="s">
        <v>2661</v>
      </c>
      <c r="E445" s="15" t="s">
        <v>2662</v>
      </c>
      <c r="F445" s="15" t="s">
        <v>2663</v>
      </c>
      <c r="G445" s="14"/>
      <c r="H445" s="14" t="s">
        <v>2973</v>
      </c>
      <c r="I445" s="15"/>
      <c r="J445" s="15"/>
      <c r="K445" s="15"/>
      <c r="L445" s="107">
        <v>43453</v>
      </c>
      <c r="M445" s="107">
        <v>43454</v>
      </c>
      <c r="N445" s="14">
        <v>73</v>
      </c>
      <c r="O445" s="14">
        <v>5</v>
      </c>
      <c r="P445" s="14"/>
      <c r="Q445" s="14">
        <v>1</v>
      </c>
      <c r="R445" s="14">
        <v>201</v>
      </c>
      <c r="S445" s="15">
        <f>R445-Q445+1</f>
        <v>201</v>
      </c>
      <c r="T445" s="14" t="s">
        <v>35</v>
      </c>
      <c r="U445" s="14" t="s">
        <v>36</v>
      </c>
      <c r="V445" s="108"/>
      <c r="W445" s="127" t="str">
        <f t="shared" ca="1" si="17"/>
        <v>2019CJ73CP5</v>
      </c>
    </row>
    <row r="446" spans="1:23" s="109" customFormat="1" ht="33" customHeight="1">
      <c r="A446" s="13">
        <v>440</v>
      </c>
      <c r="B446" s="14" t="s">
        <v>29</v>
      </c>
      <c r="C446" s="14" t="s">
        <v>30</v>
      </c>
      <c r="D446" s="15" t="s">
        <v>2661</v>
      </c>
      <c r="E446" s="15" t="s">
        <v>2662</v>
      </c>
      <c r="F446" s="15" t="s">
        <v>2663</v>
      </c>
      <c r="G446" s="14"/>
      <c r="H446" s="14" t="s">
        <v>2974</v>
      </c>
      <c r="I446" s="15"/>
      <c r="J446" s="15"/>
      <c r="K446" s="15"/>
      <c r="L446" s="107">
        <v>43454</v>
      </c>
      <c r="M446" s="107">
        <v>43454</v>
      </c>
      <c r="N446" s="14">
        <v>73</v>
      </c>
      <c r="O446" s="14">
        <v>6</v>
      </c>
      <c r="P446" s="14"/>
      <c r="Q446" s="14">
        <v>1</v>
      </c>
      <c r="R446" s="14">
        <v>206</v>
      </c>
      <c r="S446" s="15">
        <f>R446-Q446+1</f>
        <v>206</v>
      </c>
      <c r="T446" s="14" t="s">
        <v>35</v>
      </c>
      <c r="U446" s="14" t="s">
        <v>36</v>
      </c>
      <c r="V446" s="108"/>
      <c r="W446" s="127" t="str">
        <f t="shared" ca="1" si="17"/>
        <v>2019CJ73CP6</v>
      </c>
    </row>
    <row r="447" spans="1:23" s="109" customFormat="1" ht="33" customHeight="1">
      <c r="A447" s="13">
        <v>441</v>
      </c>
      <c r="B447" s="14" t="s">
        <v>29</v>
      </c>
      <c r="C447" s="14" t="s">
        <v>30</v>
      </c>
      <c r="D447" s="15" t="s">
        <v>2661</v>
      </c>
      <c r="E447" s="15" t="s">
        <v>2662</v>
      </c>
      <c r="F447" s="15" t="s">
        <v>2663</v>
      </c>
      <c r="G447" s="14"/>
      <c r="H447" s="14">
        <v>408424218</v>
      </c>
      <c r="I447" s="15"/>
      <c r="J447" s="15"/>
      <c r="K447" s="15"/>
      <c r="L447" s="107">
        <v>43454</v>
      </c>
      <c r="M447" s="107">
        <v>43454</v>
      </c>
      <c r="N447" s="14">
        <v>73</v>
      </c>
      <c r="O447" s="14">
        <v>7</v>
      </c>
      <c r="P447" s="14"/>
      <c r="Q447" s="14">
        <v>1</v>
      </c>
      <c r="R447" s="14">
        <v>57</v>
      </c>
      <c r="S447" s="15">
        <f>R447-Q447+1</f>
        <v>57</v>
      </c>
      <c r="T447" s="14" t="s">
        <v>35</v>
      </c>
      <c r="U447" s="14" t="s">
        <v>36</v>
      </c>
      <c r="V447" s="108"/>
      <c r="W447" s="127" t="str">
        <f t="shared" ca="1" si="17"/>
        <v>2019CJ73CP7</v>
      </c>
    </row>
    <row r="448" spans="1:23" s="109" customFormat="1" ht="33" customHeight="1">
      <c r="A448" s="13">
        <v>442</v>
      </c>
      <c r="B448" s="14" t="s">
        <v>29</v>
      </c>
      <c r="C448" s="14" t="s">
        <v>30</v>
      </c>
      <c r="D448" s="15" t="s">
        <v>2661</v>
      </c>
      <c r="E448" s="15" t="s">
        <v>2662</v>
      </c>
      <c r="F448" s="15" t="s">
        <v>2663</v>
      </c>
      <c r="G448" s="14"/>
      <c r="H448" s="14" t="s">
        <v>2975</v>
      </c>
      <c r="I448" s="15"/>
      <c r="J448" s="15"/>
      <c r="K448" s="15"/>
      <c r="L448" s="107">
        <v>43454</v>
      </c>
      <c r="M448" s="107">
        <v>43454</v>
      </c>
      <c r="N448" s="14">
        <v>74</v>
      </c>
      <c r="O448" s="14">
        <v>1</v>
      </c>
      <c r="P448" s="14"/>
      <c r="Q448" s="14">
        <v>1</v>
      </c>
      <c r="R448" s="14">
        <v>101</v>
      </c>
      <c r="S448" s="15">
        <f t="shared" ref="S448:S479" si="19">R448-Q448+1</f>
        <v>101</v>
      </c>
      <c r="T448" s="14" t="s">
        <v>35</v>
      </c>
      <c r="U448" s="14" t="s">
        <v>36</v>
      </c>
      <c r="V448" s="108"/>
      <c r="W448" s="127" t="str">
        <f t="shared" ca="1" si="17"/>
        <v>2019CJ74CP1</v>
      </c>
    </row>
    <row r="449" spans="1:23" s="109" customFormat="1" ht="33" customHeight="1">
      <c r="A449" s="13">
        <v>443</v>
      </c>
      <c r="B449" s="14" t="s">
        <v>29</v>
      </c>
      <c r="C449" s="14" t="s">
        <v>30</v>
      </c>
      <c r="D449" s="15" t="s">
        <v>2661</v>
      </c>
      <c r="E449" s="15" t="s">
        <v>2662</v>
      </c>
      <c r="F449" s="15" t="s">
        <v>2663</v>
      </c>
      <c r="G449" s="14"/>
      <c r="H449" s="14">
        <v>409072318</v>
      </c>
      <c r="I449" s="15"/>
      <c r="J449" s="15"/>
      <c r="K449" s="15"/>
      <c r="L449" s="107">
        <v>43455</v>
      </c>
      <c r="M449" s="107">
        <v>43455</v>
      </c>
      <c r="N449" s="14">
        <v>74</v>
      </c>
      <c r="O449" s="14">
        <v>2</v>
      </c>
      <c r="P449" s="14"/>
      <c r="Q449" s="14">
        <v>1</v>
      </c>
      <c r="R449" s="14">
        <v>164</v>
      </c>
      <c r="S449" s="15">
        <f t="shared" si="19"/>
        <v>164</v>
      </c>
      <c r="T449" s="14" t="s">
        <v>35</v>
      </c>
      <c r="U449" s="14" t="s">
        <v>36</v>
      </c>
      <c r="V449" s="108"/>
      <c r="W449" s="127" t="str">
        <f t="shared" ca="1" si="17"/>
        <v>2019CJ74CP2</v>
      </c>
    </row>
    <row r="450" spans="1:23" s="109" customFormat="1" ht="33" customHeight="1">
      <c r="A450" s="13">
        <v>444</v>
      </c>
      <c r="B450" s="14" t="s">
        <v>29</v>
      </c>
      <c r="C450" s="14" t="s">
        <v>30</v>
      </c>
      <c r="D450" s="15" t="s">
        <v>2661</v>
      </c>
      <c r="E450" s="15" t="s">
        <v>2662</v>
      </c>
      <c r="F450" s="15" t="s">
        <v>2663</v>
      </c>
      <c r="G450" s="14"/>
      <c r="H450" s="14">
        <v>409085618</v>
      </c>
      <c r="I450" s="15"/>
      <c r="J450" s="15"/>
      <c r="K450" s="15"/>
      <c r="L450" s="107">
        <v>43454</v>
      </c>
      <c r="M450" s="107">
        <v>43454</v>
      </c>
      <c r="N450" s="14">
        <v>74</v>
      </c>
      <c r="O450" s="14">
        <v>3</v>
      </c>
      <c r="P450" s="14" t="s">
        <v>125</v>
      </c>
      <c r="Q450" s="14">
        <v>1</v>
      </c>
      <c r="R450" s="14">
        <v>201</v>
      </c>
      <c r="S450" s="15">
        <f t="shared" si="19"/>
        <v>201</v>
      </c>
      <c r="T450" s="14" t="s">
        <v>35</v>
      </c>
      <c r="U450" s="14" t="s">
        <v>36</v>
      </c>
      <c r="V450" s="108"/>
      <c r="W450" s="127" t="str">
        <f t="shared" ca="1" si="17"/>
        <v>2019CJ74CP3</v>
      </c>
    </row>
    <row r="451" spans="1:23" s="109" customFormat="1" ht="33" customHeight="1">
      <c r="A451" s="13">
        <v>445</v>
      </c>
      <c r="B451" s="14" t="s">
        <v>29</v>
      </c>
      <c r="C451" s="14" t="s">
        <v>30</v>
      </c>
      <c r="D451" s="15" t="s">
        <v>2661</v>
      </c>
      <c r="E451" s="15" t="s">
        <v>2662</v>
      </c>
      <c r="F451" s="15" t="s">
        <v>2663</v>
      </c>
      <c r="G451" s="14"/>
      <c r="H451" s="14">
        <v>409085618</v>
      </c>
      <c r="I451" s="15"/>
      <c r="J451" s="15"/>
      <c r="K451" s="15"/>
      <c r="L451" s="107">
        <v>43454</v>
      </c>
      <c r="M451" s="107">
        <v>43454</v>
      </c>
      <c r="N451" s="14">
        <v>74</v>
      </c>
      <c r="O451" s="14">
        <v>4</v>
      </c>
      <c r="P451" s="14" t="s">
        <v>126</v>
      </c>
      <c r="Q451" s="14">
        <v>202</v>
      </c>
      <c r="R451" s="14">
        <v>258</v>
      </c>
      <c r="S451" s="15">
        <f t="shared" si="19"/>
        <v>57</v>
      </c>
      <c r="T451" s="14" t="s">
        <v>35</v>
      </c>
      <c r="U451" s="14" t="s">
        <v>36</v>
      </c>
      <c r="V451" s="108"/>
      <c r="W451" s="127" t="str">
        <f t="shared" ca="1" si="17"/>
        <v>2019CJ74CP4</v>
      </c>
    </row>
    <row r="452" spans="1:23" s="109" customFormat="1" ht="33" customHeight="1">
      <c r="A452" s="13">
        <v>446</v>
      </c>
      <c r="B452" s="14" t="s">
        <v>29</v>
      </c>
      <c r="C452" s="14" t="s">
        <v>30</v>
      </c>
      <c r="D452" s="15" t="s">
        <v>2661</v>
      </c>
      <c r="E452" s="15" t="s">
        <v>2662</v>
      </c>
      <c r="F452" s="15" t="s">
        <v>2663</v>
      </c>
      <c r="G452" s="14"/>
      <c r="H452" s="14" t="s">
        <v>2976</v>
      </c>
      <c r="I452" s="15"/>
      <c r="J452" s="15"/>
      <c r="K452" s="15"/>
      <c r="L452" s="107">
        <v>43455</v>
      </c>
      <c r="M452" s="107">
        <v>43455</v>
      </c>
      <c r="N452" s="14">
        <v>74</v>
      </c>
      <c r="O452" s="14">
        <v>5</v>
      </c>
      <c r="P452" s="14"/>
      <c r="Q452" s="14">
        <v>1</v>
      </c>
      <c r="R452" s="14">
        <v>87</v>
      </c>
      <c r="S452" s="15">
        <f t="shared" si="19"/>
        <v>87</v>
      </c>
      <c r="T452" s="14" t="s">
        <v>35</v>
      </c>
      <c r="U452" s="14" t="s">
        <v>36</v>
      </c>
      <c r="V452" s="108"/>
      <c r="W452" s="127" t="str">
        <f t="shared" ca="1" si="17"/>
        <v>2019CJ74CP5</v>
      </c>
    </row>
    <row r="453" spans="1:23" s="109" customFormat="1" ht="33" customHeight="1">
      <c r="A453" s="13">
        <v>447</v>
      </c>
      <c r="B453" s="14" t="s">
        <v>29</v>
      </c>
      <c r="C453" s="14" t="s">
        <v>30</v>
      </c>
      <c r="D453" s="15" t="s">
        <v>2661</v>
      </c>
      <c r="E453" s="15" t="s">
        <v>2662</v>
      </c>
      <c r="F453" s="15" t="s">
        <v>2663</v>
      </c>
      <c r="G453" s="14"/>
      <c r="H453" s="14">
        <v>409220018</v>
      </c>
      <c r="I453" s="15"/>
      <c r="J453" s="15"/>
      <c r="K453" s="15"/>
      <c r="L453" s="107">
        <v>43456</v>
      </c>
      <c r="M453" s="107">
        <v>43456</v>
      </c>
      <c r="N453" s="14">
        <v>74</v>
      </c>
      <c r="O453" s="14">
        <v>6</v>
      </c>
      <c r="P453" s="14" t="s">
        <v>125</v>
      </c>
      <c r="Q453" s="14">
        <v>1</v>
      </c>
      <c r="R453" s="14">
        <v>144</v>
      </c>
      <c r="S453" s="15">
        <f t="shared" si="19"/>
        <v>144</v>
      </c>
      <c r="T453" s="14" t="s">
        <v>35</v>
      </c>
      <c r="U453" s="14" t="s">
        <v>36</v>
      </c>
      <c r="V453" s="108"/>
      <c r="W453" s="127" t="str">
        <f t="shared" ca="1" si="17"/>
        <v>2019CJ74CP6</v>
      </c>
    </row>
    <row r="454" spans="1:23" s="109" customFormat="1" ht="33" customHeight="1">
      <c r="A454" s="13">
        <v>448</v>
      </c>
      <c r="B454" s="14" t="s">
        <v>29</v>
      </c>
      <c r="C454" s="14" t="s">
        <v>30</v>
      </c>
      <c r="D454" s="15" t="s">
        <v>2661</v>
      </c>
      <c r="E454" s="15" t="s">
        <v>2662</v>
      </c>
      <c r="F454" s="15" t="s">
        <v>2663</v>
      </c>
      <c r="G454" s="14"/>
      <c r="H454" s="14">
        <v>409220018</v>
      </c>
      <c r="I454" s="15"/>
      <c r="J454" s="15"/>
      <c r="K454" s="15"/>
      <c r="L454" s="107">
        <v>43457</v>
      </c>
      <c r="M454" s="107">
        <v>43457</v>
      </c>
      <c r="N454" s="14">
        <v>75</v>
      </c>
      <c r="O454" s="14">
        <v>1</v>
      </c>
      <c r="P454" s="14" t="s">
        <v>126</v>
      </c>
      <c r="Q454" s="14">
        <v>145</v>
      </c>
      <c r="R454" s="14">
        <v>257</v>
      </c>
      <c r="S454" s="15">
        <f t="shared" si="19"/>
        <v>113</v>
      </c>
      <c r="T454" s="14" t="s">
        <v>35</v>
      </c>
      <c r="U454" s="14" t="s">
        <v>36</v>
      </c>
      <c r="V454" s="108"/>
      <c r="W454" s="127" t="str">
        <f t="shared" ca="1" si="17"/>
        <v>2019CJ75CP1</v>
      </c>
    </row>
    <row r="455" spans="1:23" s="109" customFormat="1" ht="33" customHeight="1">
      <c r="A455" s="13">
        <v>449</v>
      </c>
      <c r="B455" s="14" t="s">
        <v>29</v>
      </c>
      <c r="C455" s="14" t="s">
        <v>30</v>
      </c>
      <c r="D455" s="15" t="s">
        <v>2661</v>
      </c>
      <c r="E455" s="15" t="s">
        <v>2662</v>
      </c>
      <c r="F455" s="15" t="s">
        <v>2663</v>
      </c>
      <c r="G455" s="14"/>
      <c r="H455" s="14" t="s">
        <v>2977</v>
      </c>
      <c r="I455" s="15"/>
      <c r="J455" s="15"/>
      <c r="K455" s="15"/>
      <c r="L455" s="107">
        <v>43454</v>
      </c>
      <c r="M455" s="107">
        <v>43454</v>
      </c>
      <c r="N455" s="14">
        <v>75</v>
      </c>
      <c r="O455" s="14">
        <v>2</v>
      </c>
      <c r="P455" s="14"/>
      <c r="Q455" s="14">
        <v>1</v>
      </c>
      <c r="R455" s="14">
        <v>199</v>
      </c>
      <c r="S455" s="15">
        <f t="shared" si="19"/>
        <v>199</v>
      </c>
      <c r="T455" s="14" t="s">
        <v>35</v>
      </c>
      <c r="U455" s="14" t="s">
        <v>36</v>
      </c>
      <c r="V455" s="108"/>
      <c r="W455" s="127" t="str">
        <f t="shared" ca="1" si="17"/>
        <v>2019CJ75CP2</v>
      </c>
    </row>
    <row r="456" spans="1:23" s="109" customFormat="1" ht="33" customHeight="1">
      <c r="A456" s="13">
        <v>450</v>
      </c>
      <c r="B456" s="14" t="s">
        <v>29</v>
      </c>
      <c r="C456" s="14" t="s">
        <v>30</v>
      </c>
      <c r="D456" s="15" t="s">
        <v>2661</v>
      </c>
      <c r="E456" s="15" t="s">
        <v>2662</v>
      </c>
      <c r="F456" s="15" t="s">
        <v>2663</v>
      </c>
      <c r="G456" s="14"/>
      <c r="H456" s="14" t="s">
        <v>2978</v>
      </c>
      <c r="I456" s="15"/>
      <c r="J456" s="15"/>
      <c r="K456" s="15"/>
      <c r="L456" s="107">
        <v>43454</v>
      </c>
      <c r="M456" s="107">
        <v>43454</v>
      </c>
      <c r="N456" s="14">
        <v>75</v>
      </c>
      <c r="O456" s="14">
        <v>3</v>
      </c>
      <c r="P456" s="14"/>
      <c r="Q456" s="14">
        <v>1</v>
      </c>
      <c r="R456" s="14">
        <v>212</v>
      </c>
      <c r="S456" s="15">
        <f t="shared" si="19"/>
        <v>212</v>
      </c>
      <c r="T456" s="14" t="s">
        <v>35</v>
      </c>
      <c r="U456" s="14" t="s">
        <v>36</v>
      </c>
      <c r="V456" s="108"/>
      <c r="W456" s="127" t="str">
        <f t="shared" ref="W456:W511" ca="1" si="20">HYPERLINK(CONCATENATE(LEFT(CELL("nombrearchivo"),FIND(_xlfn.UNICHAR(91),CELL("nombrearchivo"),1)-1),MID(CELL("nombrearchivo"),FIND(_xlfn.UNICHAR(93),CELL("nombrearchivo"),1)+1,30),"\",UPPER($N$6)," ",N456,"\",RIGHT(CELL("nombrearchivo"),4),"CJ",N456,"CP",O456,".pdf"),CONCATENATE(RIGHT(CELL("nombrearchivo"),4),"CJ",N456,"CP",O456))</f>
        <v>2019CJ75CP3</v>
      </c>
    </row>
    <row r="457" spans="1:23" s="109" customFormat="1" ht="33" customHeight="1">
      <c r="A457" s="13">
        <v>451</v>
      </c>
      <c r="B457" s="14" t="s">
        <v>29</v>
      </c>
      <c r="C457" s="14" t="s">
        <v>30</v>
      </c>
      <c r="D457" s="15" t="s">
        <v>2661</v>
      </c>
      <c r="E457" s="15" t="s">
        <v>2662</v>
      </c>
      <c r="F457" s="15" t="s">
        <v>2663</v>
      </c>
      <c r="G457" s="14"/>
      <c r="H457" s="14" t="s">
        <v>2979</v>
      </c>
      <c r="I457" s="15"/>
      <c r="J457" s="15"/>
      <c r="K457" s="15"/>
      <c r="L457" s="107">
        <v>43454</v>
      </c>
      <c r="M457" s="107">
        <v>43454</v>
      </c>
      <c r="N457" s="14">
        <v>75</v>
      </c>
      <c r="O457" s="14">
        <v>4</v>
      </c>
      <c r="P457" s="14"/>
      <c r="Q457" s="14">
        <v>1</v>
      </c>
      <c r="R457" s="14">
        <v>200</v>
      </c>
      <c r="S457" s="15">
        <f t="shared" si="19"/>
        <v>200</v>
      </c>
      <c r="T457" s="14" t="s">
        <v>35</v>
      </c>
      <c r="U457" s="14" t="s">
        <v>36</v>
      </c>
      <c r="V457" s="108"/>
      <c r="W457" s="127" t="str">
        <f t="shared" ca="1" si="20"/>
        <v>2019CJ75CP4</v>
      </c>
    </row>
    <row r="458" spans="1:23" s="109" customFormat="1" ht="33" customHeight="1">
      <c r="A458" s="13">
        <v>452</v>
      </c>
      <c r="B458" s="14" t="s">
        <v>29</v>
      </c>
      <c r="C458" s="14" t="s">
        <v>30</v>
      </c>
      <c r="D458" s="15" t="s">
        <v>2661</v>
      </c>
      <c r="E458" s="15" t="s">
        <v>2662</v>
      </c>
      <c r="F458" s="15" t="s">
        <v>2663</v>
      </c>
      <c r="G458" s="14"/>
      <c r="H458" s="14" t="s">
        <v>2980</v>
      </c>
      <c r="I458" s="15"/>
      <c r="J458" s="15"/>
      <c r="K458" s="15"/>
      <c r="L458" s="107">
        <v>43454</v>
      </c>
      <c r="M458" s="107">
        <v>43454</v>
      </c>
      <c r="N458" s="14">
        <v>75</v>
      </c>
      <c r="O458" s="14">
        <v>5</v>
      </c>
      <c r="P458" s="14"/>
      <c r="Q458" s="14">
        <v>1</v>
      </c>
      <c r="R458" s="14">
        <v>175</v>
      </c>
      <c r="S458" s="15">
        <f t="shared" si="19"/>
        <v>175</v>
      </c>
      <c r="T458" s="14" t="s">
        <v>35</v>
      </c>
      <c r="U458" s="14" t="s">
        <v>36</v>
      </c>
      <c r="V458" s="108"/>
      <c r="W458" s="127" t="str">
        <f t="shared" ca="1" si="20"/>
        <v>2019CJ75CP5</v>
      </c>
    </row>
    <row r="459" spans="1:23" s="109" customFormat="1" ht="33" customHeight="1">
      <c r="A459" s="13">
        <v>453</v>
      </c>
      <c r="B459" s="14" t="s">
        <v>29</v>
      </c>
      <c r="C459" s="14" t="s">
        <v>30</v>
      </c>
      <c r="D459" s="15" t="s">
        <v>2661</v>
      </c>
      <c r="E459" s="15" t="s">
        <v>2662</v>
      </c>
      <c r="F459" s="15" t="s">
        <v>2663</v>
      </c>
      <c r="G459" s="14"/>
      <c r="H459" s="14">
        <v>410524918</v>
      </c>
      <c r="I459" s="15"/>
      <c r="J459" s="15"/>
      <c r="K459" s="15"/>
      <c r="L459" s="107">
        <v>43454</v>
      </c>
      <c r="M459" s="107">
        <v>43454</v>
      </c>
      <c r="N459" s="14">
        <v>75</v>
      </c>
      <c r="O459" s="14">
        <v>6</v>
      </c>
      <c r="P459" s="14"/>
      <c r="Q459" s="14">
        <v>1</v>
      </c>
      <c r="R459" s="14">
        <v>207</v>
      </c>
      <c r="S459" s="15">
        <f t="shared" si="19"/>
        <v>207</v>
      </c>
      <c r="T459" s="14" t="s">
        <v>35</v>
      </c>
      <c r="U459" s="14" t="s">
        <v>36</v>
      </c>
      <c r="V459" s="108"/>
      <c r="W459" s="127" t="str">
        <f t="shared" ca="1" si="20"/>
        <v>2019CJ75CP6</v>
      </c>
    </row>
    <row r="460" spans="1:23" s="109" customFormat="1" ht="33" customHeight="1">
      <c r="A460" s="13">
        <v>454</v>
      </c>
      <c r="B460" s="14" t="s">
        <v>29</v>
      </c>
      <c r="C460" s="14" t="s">
        <v>30</v>
      </c>
      <c r="D460" s="15" t="s">
        <v>2661</v>
      </c>
      <c r="E460" s="15" t="s">
        <v>2662</v>
      </c>
      <c r="F460" s="15" t="s">
        <v>2663</v>
      </c>
      <c r="G460" s="14"/>
      <c r="H460" s="14" t="s">
        <v>2981</v>
      </c>
      <c r="I460" s="15"/>
      <c r="J460" s="15"/>
      <c r="K460" s="15"/>
      <c r="L460" s="107">
        <v>43454</v>
      </c>
      <c r="M460" s="107">
        <v>43454</v>
      </c>
      <c r="N460" s="14">
        <v>76</v>
      </c>
      <c r="O460" s="14">
        <v>1</v>
      </c>
      <c r="P460" s="14"/>
      <c r="Q460" s="14">
        <v>1</v>
      </c>
      <c r="R460" s="14">
        <v>205</v>
      </c>
      <c r="S460" s="15">
        <f t="shared" si="19"/>
        <v>205</v>
      </c>
      <c r="T460" s="14" t="s">
        <v>35</v>
      </c>
      <c r="U460" s="14" t="s">
        <v>36</v>
      </c>
      <c r="V460" s="108"/>
      <c r="W460" s="127" t="str">
        <f t="shared" ca="1" si="20"/>
        <v>2019CJ76CP1</v>
      </c>
    </row>
    <row r="461" spans="1:23" s="109" customFormat="1" ht="33" customHeight="1">
      <c r="A461" s="13">
        <v>455</v>
      </c>
      <c r="B461" s="14" t="s">
        <v>29</v>
      </c>
      <c r="C461" s="14" t="s">
        <v>30</v>
      </c>
      <c r="D461" s="15" t="s">
        <v>2661</v>
      </c>
      <c r="E461" s="15" t="s">
        <v>2662</v>
      </c>
      <c r="F461" s="15" t="s">
        <v>2663</v>
      </c>
      <c r="G461" s="14"/>
      <c r="H461" s="14" t="s">
        <v>2982</v>
      </c>
      <c r="I461" s="15"/>
      <c r="J461" s="15"/>
      <c r="K461" s="15"/>
      <c r="L461" s="107">
        <v>43454</v>
      </c>
      <c r="M461" s="107">
        <v>43455</v>
      </c>
      <c r="N461" s="14">
        <v>76</v>
      </c>
      <c r="O461" s="14">
        <v>2</v>
      </c>
      <c r="P461" s="14"/>
      <c r="Q461" s="14">
        <v>1</v>
      </c>
      <c r="R461" s="14">
        <v>206</v>
      </c>
      <c r="S461" s="15">
        <f t="shared" si="19"/>
        <v>206</v>
      </c>
      <c r="T461" s="14" t="s">
        <v>35</v>
      </c>
      <c r="U461" s="14" t="s">
        <v>36</v>
      </c>
      <c r="V461" s="108"/>
      <c r="W461" s="127" t="str">
        <f t="shared" ca="1" si="20"/>
        <v>2019CJ76CP2</v>
      </c>
    </row>
    <row r="462" spans="1:23" s="109" customFormat="1" ht="33" customHeight="1">
      <c r="A462" s="13">
        <v>456</v>
      </c>
      <c r="B462" s="14" t="s">
        <v>29</v>
      </c>
      <c r="C462" s="14" t="s">
        <v>30</v>
      </c>
      <c r="D462" s="15" t="s">
        <v>2661</v>
      </c>
      <c r="E462" s="15" t="s">
        <v>2662</v>
      </c>
      <c r="F462" s="15" t="s">
        <v>2663</v>
      </c>
      <c r="G462" s="14"/>
      <c r="H462" s="14" t="s">
        <v>2983</v>
      </c>
      <c r="I462" s="15"/>
      <c r="J462" s="15"/>
      <c r="K462" s="15"/>
      <c r="L462" s="107">
        <v>43455</v>
      </c>
      <c r="M462" s="107">
        <v>43455</v>
      </c>
      <c r="N462" s="14">
        <v>76</v>
      </c>
      <c r="O462" s="14">
        <v>3</v>
      </c>
      <c r="P462" s="14"/>
      <c r="Q462" s="14">
        <v>1</v>
      </c>
      <c r="R462" s="14">
        <v>139</v>
      </c>
      <c r="S462" s="15">
        <f t="shared" si="19"/>
        <v>139</v>
      </c>
      <c r="T462" s="14" t="s">
        <v>35</v>
      </c>
      <c r="U462" s="14" t="s">
        <v>36</v>
      </c>
      <c r="V462" s="108"/>
      <c r="W462" s="127" t="str">
        <f t="shared" ca="1" si="20"/>
        <v>2019CJ76CP3</v>
      </c>
    </row>
    <row r="463" spans="1:23" s="109" customFormat="1" ht="33" customHeight="1">
      <c r="A463" s="13">
        <v>457</v>
      </c>
      <c r="B463" s="14" t="s">
        <v>29</v>
      </c>
      <c r="C463" s="14" t="s">
        <v>30</v>
      </c>
      <c r="D463" s="15" t="s">
        <v>2661</v>
      </c>
      <c r="E463" s="15" t="s">
        <v>2662</v>
      </c>
      <c r="F463" s="15" t="s">
        <v>2663</v>
      </c>
      <c r="G463" s="14"/>
      <c r="H463" s="14" t="s">
        <v>2984</v>
      </c>
      <c r="I463" s="15"/>
      <c r="J463" s="15"/>
      <c r="K463" s="15"/>
      <c r="L463" s="107">
        <v>43455</v>
      </c>
      <c r="M463" s="107">
        <v>43455</v>
      </c>
      <c r="N463" s="14">
        <v>76</v>
      </c>
      <c r="O463" s="14">
        <v>4</v>
      </c>
      <c r="P463" s="14"/>
      <c r="Q463" s="14">
        <v>1</v>
      </c>
      <c r="R463" s="14">
        <v>210</v>
      </c>
      <c r="S463" s="15">
        <f t="shared" si="19"/>
        <v>210</v>
      </c>
      <c r="T463" s="14" t="s">
        <v>35</v>
      </c>
      <c r="U463" s="14" t="s">
        <v>36</v>
      </c>
      <c r="V463" s="108"/>
      <c r="W463" s="127" t="str">
        <f t="shared" ca="1" si="20"/>
        <v>2019CJ76CP4</v>
      </c>
    </row>
    <row r="464" spans="1:23" s="109" customFormat="1" ht="33" customHeight="1">
      <c r="A464" s="13">
        <v>458</v>
      </c>
      <c r="B464" s="14" t="s">
        <v>29</v>
      </c>
      <c r="C464" s="14" t="s">
        <v>30</v>
      </c>
      <c r="D464" s="15" t="s">
        <v>2661</v>
      </c>
      <c r="E464" s="15" t="s">
        <v>2662</v>
      </c>
      <c r="F464" s="15" t="s">
        <v>2663</v>
      </c>
      <c r="G464" s="14"/>
      <c r="H464" s="14" t="s">
        <v>2985</v>
      </c>
      <c r="I464" s="15"/>
      <c r="J464" s="15"/>
      <c r="K464" s="15"/>
      <c r="L464" s="107">
        <v>43455</v>
      </c>
      <c r="M464" s="107">
        <v>43455</v>
      </c>
      <c r="N464" s="14">
        <v>76</v>
      </c>
      <c r="O464" s="14">
        <v>5</v>
      </c>
      <c r="P464" s="14"/>
      <c r="Q464" s="14">
        <v>1</v>
      </c>
      <c r="R464" s="14">
        <v>206</v>
      </c>
      <c r="S464" s="15">
        <f t="shared" si="19"/>
        <v>206</v>
      </c>
      <c r="T464" s="14" t="s">
        <v>35</v>
      </c>
      <c r="U464" s="14" t="s">
        <v>36</v>
      </c>
      <c r="V464" s="108"/>
      <c r="W464" s="127" t="str">
        <f t="shared" ca="1" si="20"/>
        <v>2019CJ76CP5</v>
      </c>
    </row>
    <row r="465" spans="1:23" s="109" customFormat="1" ht="33" customHeight="1">
      <c r="A465" s="13">
        <v>459</v>
      </c>
      <c r="B465" s="14" t="s">
        <v>29</v>
      </c>
      <c r="C465" s="14" t="s">
        <v>30</v>
      </c>
      <c r="D465" s="15" t="s">
        <v>2661</v>
      </c>
      <c r="E465" s="15" t="s">
        <v>2662</v>
      </c>
      <c r="F465" s="15" t="s">
        <v>2663</v>
      </c>
      <c r="G465" s="14"/>
      <c r="H465" s="14" t="s">
        <v>2986</v>
      </c>
      <c r="I465" s="15"/>
      <c r="J465" s="15"/>
      <c r="K465" s="15"/>
      <c r="L465" s="107">
        <v>43455</v>
      </c>
      <c r="M465" s="107">
        <v>43455</v>
      </c>
      <c r="N465" s="14">
        <v>76</v>
      </c>
      <c r="O465" s="14">
        <v>6</v>
      </c>
      <c r="P465" s="14"/>
      <c r="Q465" s="14">
        <v>1</v>
      </c>
      <c r="R465" s="14">
        <v>218</v>
      </c>
      <c r="S465" s="15">
        <f t="shared" si="19"/>
        <v>218</v>
      </c>
      <c r="T465" s="14" t="s">
        <v>35</v>
      </c>
      <c r="U465" s="14" t="s">
        <v>36</v>
      </c>
      <c r="V465" s="108"/>
      <c r="W465" s="127" t="str">
        <f t="shared" ca="1" si="20"/>
        <v>2019CJ76CP6</v>
      </c>
    </row>
    <row r="466" spans="1:23" s="109" customFormat="1" ht="33" customHeight="1">
      <c r="A466" s="13">
        <v>460</v>
      </c>
      <c r="B466" s="14" t="s">
        <v>29</v>
      </c>
      <c r="C466" s="14" t="s">
        <v>30</v>
      </c>
      <c r="D466" s="15" t="s">
        <v>2661</v>
      </c>
      <c r="E466" s="15" t="s">
        <v>2662</v>
      </c>
      <c r="F466" s="15" t="s">
        <v>2663</v>
      </c>
      <c r="G466" s="14"/>
      <c r="H466" s="14" t="s">
        <v>2987</v>
      </c>
      <c r="I466" s="15"/>
      <c r="J466" s="15"/>
      <c r="K466" s="15"/>
      <c r="L466" s="107">
        <v>43455</v>
      </c>
      <c r="M466" s="107">
        <v>43455</v>
      </c>
      <c r="N466" s="14">
        <v>76</v>
      </c>
      <c r="O466" s="14">
        <v>7</v>
      </c>
      <c r="P466" s="14"/>
      <c r="Q466" s="14">
        <v>1</v>
      </c>
      <c r="R466" s="14">
        <v>209</v>
      </c>
      <c r="S466" s="15">
        <f t="shared" si="19"/>
        <v>209</v>
      </c>
      <c r="T466" s="14" t="s">
        <v>35</v>
      </c>
      <c r="U466" s="14" t="s">
        <v>36</v>
      </c>
      <c r="V466" s="108"/>
      <c r="W466" s="127" t="str">
        <f t="shared" ca="1" si="20"/>
        <v>2019CJ76CP7</v>
      </c>
    </row>
    <row r="467" spans="1:23" s="109" customFormat="1" ht="33" customHeight="1">
      <c r="A467" s="13">
        <v>461</v>
      </c>
      <c r="B467" s="14" t="s">
        <v>29</v>
      </c>
      <c r="C467" s="14" t="s">
        <v>30</v>
      </c>
      <c r="D467" s="15" t="s">
        <v>2661</v>
      </c>
      <c r="E467" s="15" t="s">
        <v>2662</v>
      </c>
      <c r="F467" s="15" t="s">
        <v>2663</v>
      </c>
      <c r="G467" s="14"/>
      <c r="H467" s="14" t="s">
        <v>2988</v>
      </c>
      <c r="I467" s="15"/>
      <c r="J467" s="15"/>
      <c r="K467" s="15"/>
      <c r="L467" s="107">
        <v>43455</v>
      </c>
      <c r="M467" s="107">
        <v>43455</v>
      </c>
      <c r="N467" s="14">
        <v>77</v>
      </c>
      <c r="O467" s="14">
        <v>1</v>
      </c>
      <c r="P467" s="14"/>
      <c r="Q467" s="14">
        <v>1</v>
      </c>
      <c r="R467" s="14">
        <v>203</v>
      </c>
      <c r="S467" s="15">
        <f t="shared" si="19"/>
        <v>203</v>
      </c>
      <c r="T467" s="14" t="s">
        <v>35</v>
      </c>
      <c r="U467" s="14" t="s">
        <v>36</v>
      </c>
      <c r="V467" s="108"/>
      <c r="W467" s="127" t="str">
        <f t="shared" ca="1" si="20"/>
        <v>2019CJ77CP1</v>
      </c>
    </row>
    <row r="468" spans="1:23" s="109" customFormat="1" ht="33" customHeight="1">
      <c r="A468" s="13">
        <v>462</v>
      </c>
      <c r="B468" s="14" t="s">
        <v>29</v>
      </c>
      <c r="C468" s="14" t="s">
        <v>30</v>
      </c>
      <c r="D468" s="15" t="s">
        <v>2661</v>
      </c>
      <c r="E468" s="15" t="s">
        <v>2662</v>
      </c>
      <c r="F468" s="15" t="s">
        <v>2663</v>
      </c>
      <c r="G468" s="14"/>
      <c r="H468" s="14" t="s">
        <v>2989</v>
      </c>
      <c r="I468" s="15"/>
      <c r="J468" s="15"/>
      <c r="K468" s="15"/>
      <c r="L468" s="107">
        <v>43455</v>
      </c>
      <c r="M468" s="107">
        <v>43455</v>
      </c>
      <c r="N468" s="14">
        <v>77</v>
      </c>
      <c r="O468" s="14">
        <v>2</v>
      </c>
      <c r="P468" s="14"/>
      <c r="Q468" s="14">
        <v>1</v>
      </c>
      <c r="R468" s="14">
        <v>189</v>
      </c>
      <c r="S468" s="15">
        <f t="shared" si="19"/>
        <v>189</v>
      </c>
      <c r="T468" s="14" t="s">
        <v>35</v>
      </c>
      <c r="U468" s="14" t="s">
        <v>36</v>
      </c>
      <c r="V468" s="108"/>
      <c r="W468" s="127" t="str">
        <f t="shared" ca="1" si="20"/>
        <v>2019CJ77CP2</v>
      </c>
    </row>
    <row r="469" spans="1:23" s="109" customFormat="1" ht="33" customHeight="1">
      <c r="A469" s="13">
        <v>463</v>
      </c>
      <c r="B469" s="14" t="s">
        <v>29</v>
      </c>
      <c r="C469" s="14" t="s">
        <v>30</v>
      </c>
      <c r="D469" s="15" t="s">
        <v>2661</v>
      </c>
      <c r="E469" s="15" t="s">
        <v>2662</v>
      </c>
      <c r="F469" s="15" t="s">
        <v>2663</v>
      </c>
      <c r="G469" s="14"/>
      <c r="H469" s="14" t="s">
        <v>2990</v>
      </c>
      <c r="I469" s="15"/>
      <c r="J469" s="15"/>
      <c r="K469" s="15"/>
      <c r="L469" s="107">
        <v>43455</v>
      </c>
      <c r="M469" s="107">
        <v>43455</v>
      </c>
      <c r="N469" s="14">
        <v>77</v>
      </c>
      <c r="O469" s="14">
        <v>3</v>
      </c>
      <c r="P469" s="14"/>
      <c r="Q469" s="14">
        <v>1</v>
      </c>
      <c r="R469" s="14">
        <v>209</v>
      </c>
      <c r="S469" s="15">
        <f t="shared" si="19"/>
        <v>209</v>
      </c>
      <c r="T469" s="14" t="s">
        <v>35</v>
      </c>
      <c r="U469" s="14" t="s">
        <v>36</v>
      </c>
      <c r="V469" s="108"/>
      <c r="W469" s="127" t="str">
        <f t="shared" ca="1" si="20"/>
        <v>2019CJ77CP3</v>
      </c>
    </row>
    <row r="470" spans="1:23" s="109" customFormat="1" ht="33" customHeight="1">
      <c r="A470" s="13">
        <v>464</v>
      </c>
      <c r="B470" s="14" t="s">
        <v>29</v>
      </c>
      <c r="C470" s="14" t="s">
        <v>30</v>
      </c>
      <c r="D470" s="15" t="s">
        <v>2661</v>
      </c>
      <c r="E470" s="15" t="s">
        <v>2662</v>
      </c>
      <c r="F470" s="15" t="s">
        <v>2663</v>
      </c>
      <c r="G470" s="14"/>
      <c r="H470" s="14" t="s">
        <v>2991</v>
      </c>
      <c r="I470" s="15"/>
      <c r="J470" s="15"/>
      <c r="K470" s="15"/>
      <c r="L470" s="107">
        <v>43458</v>
      </c>
      <c r="M470" s="107">
        <v>43458</v>
      </c>
      <c r="N470" s="14">
        <v>77</v>
      </c>
      <c r="O470" s="14">
        <v>4</v>
      </c>
      <c r="P470" s="14"/>
      <c r="Q470" s="14">
        <v>1</v>
      </c>
      <c r="R470" s="14">
        <v>163</v>
      </c>
      <c r="S470" s="15">
        <f t="shared" si="19"/>
        <v>163</v>
      </c>
      <c r="T470" s="14" t="s">
        <v>35</v>
      </c>
      <c r="U470" s="14" t="s">
        <v>36</v>
      </c>
      <c r="V470" s="108"/>
      <c r="W470" s="127" t="str">
        <f t="shared" ca="1" si="20"/>
        <v>2019CJ77CP4</v>
      </c>
    </row>
    <row r="471" spans="1:23" s="109" customFormat="1" ht="33" customHeight="1">
      <c r="A471" s="13">
        <v>465</v>
      </c>
      <c r="B471" s="14" t="s">
        <v>29</v>
      </c>
      <c r="C471" s="14" t="s">
        <v>30</v>
      </c>
      <c r="D471" s="15" t="s">
        <v>2661</v>
      </c>
      <c r="E471" s="15" t="s">
        <v>2662</v>
      </c>
      <c r="F471" s="15" t="s">
        <v>2663</v>
      </c>
      <c r="G471" s="14"/>
      <c r="H471" s="14">
        <v>419310818</v>
      </c>
      <c r="I471" s="15"/>
      <c r="J471" s="15"/>
      <c r="K471" s="15"/>
      <c r="L471" s="107">
        <v>43462</v>
      </c>
      <c r="M471" s="107">
        <v>43462</v>
      </c>
      <c r="N471" s="14">
        <v>77</v>
      </c>
      <c r="O471" s="14">
        <v>5</v>
      </c>
      <c r="P471" s="14" t="s">
        <v>125</v>
      </c>
      <c r="Q471" s="14">
        <v>1</v>
      </c>
      <c r="R471" s="14">
        <v>190</v>
      </c>
      <c r="S471" s="15">
        <f t="shared" si="19"/>
        <v>190</v>
      </c>
      <c r="T471" s="14" t="s">
        <v>35</v>
      </c>
      <c r="U471" s="14" t="s">
        <v>36</v>
      </c>
      <c r="V471" s="108"/>
      <c r="W471" s="127" t="str">
        <f t="shared" ca="1" si="20"/>
        <v>2019CJ77CP5</v>
      </c>
    </row>
    <row r="472" spans="1:23" s="109" customFormat="1" ht="33" customHeight="1">
      <c r="A472" s="13">
        <v>466</v>
      </c>
      <c r="B472" s="14" t="s">
        <v>29</v>
      </c>
      <c r="C472" s="14" t="s">
        <v>30</v>
      </c>
      <c r="D472" s="15" t="s">
        <v>2661</v>
      </c>
      <c r="E472" s="15" t="s">
        <v>2662</v>
      </c>
      <c r="F472" s="15" t="s">
        <v>2663</v>
      </c>
      <c r="G472" s="14"/>
      <c r="H472" s="14">
        <v>419310818</v>
      </c>
      <c r="I472" s="15"/>
      <c r="J472" s="15"/>
      <c r="K472" s="15"/>
      <c r="L472" s="107">
        <v>43463</v>
      </c>
      <c r="M472" s="107">
        <v>43463</v>
      </c>
      <c r="N472" s="14">
        <v>77</v>
      </c>
      <c r="O472" s="14">
        <v>6</v>
      </c>
      <c r="P472" s="14" t="s">
        <v>126</v>
      </c>
      <c r="Q472" s="14">
        <v>191</v>
      </c>
      <c r="R472" s="14">
        <v>229</v>
      </c>
      <c r="S472" s="15">
        <f t="shared" si="19"/>
        <v>39</v>
      </c>
      <c r="T472" s="14" t="s">
        <v>35</v>
      </c>
      <c r="U472" s="14" t="s">
        <v>36</v>
      </c>
      <c r="V472" s="108"/>
      <c r="W472" s="127" t="str">
        <f t="shared" ca="1" si="20"/>
        <v>2019CJ77CP6</v>
      </c>
    </row>
    <row r="473" spans="1:23" s="109" customFormat="1" ht="33" customHeight="1">
      <c r="A473" s="13">
        <v>467</v>
      </c>
      <c r="B473" s="14" t="s">
        <v>29</v>
      </c>
      <c r="C473" s="14" t="s">
        <v>30</v>
      </c>
      <c r="D473" s="15" t="s">
        <v>2661</v>
      </c>
      <c r="E473" s="15" t="s">
        <v>2662</v>
      </c>
      <c r="F473" s="15" t="s">
        <v>2663</v>
      </c>
      <c r="G473" s="14"/>
      <c r="H473" s="14" t="s">
        <v>2992</v>
      </c>
      <c r="I473" s="15"/>
      <c r="J473" s="15"/>
      <c r="K473" s="15"/>
      <c r="L473" s="107">
        <v>43460</v>
      </c>
      <c r="M473" s="107">
        <v>43460</v>
      </c>
      <c r="N473" s="14">
        <v>78</v>
      </c>
      <c r="O473" s="14">
        <v>1</v>
      </c>
      <c r="P473" s="14"/>
      <c r="Q473" s="14">
        <v>1</v>
      </c>
      <c r="R473" s="14">
        <v>183</v>
      </c>
      <c r="S473" s="15">
        <f t="shared" si="19"/>
        <v>183</v>
      </c>
      <c r="T473" s="14" t="s">
        <v>35</v>
      </c>
      <c r="U473" s="14" t="s">
        <v>36</v>
      </c>
      <c r="V473" s="108"/>
      <c r="W473" s="127" t="str">
        <f t="shared" ca="1" si="20"/>
        <v>2019CJ78CP1</v>
      </c>
    </row>
    <row r="474" spans="1:23" s="109" customFormat="1" ht="33" customHeight="1">
      <c r="A474" s="13">
        <v>468</v>
      </c>
      <c r="B474" s="14" t="s">
        <v>29</v>
      </c>
      <c r="C474" s="14" t="s">
        <v>30</v>
      </c>
      <c r="D474" s="15" t="s">
        <v>2661</v>
      </c>
      <c r="E474" s="15" t="s">
        <v>2662</v>
      </c>
      <c r="F474" s="15" t="s">
        <v>2663</v>
      </c>
      <c r="G474" s="14"/>
      <c r="H474" s="14" t="s">
        <v>2993</v>
      </c>
      <c r="I474" s="15"/>
      <c r="J474" s="15"/>
      <c r="K474" s="15"/>
      <c r="L474" s="107">
        <v>43460</v>
      </c>
      <c r="M474" s="107">
        <v>43460</v>
      </c>
      <c r="N474" s="14">
        <v>78</v>
      </c>
      <c r="O474" s="14">
        <v>2</v>
      </c>
      <c r="P474" s="14"/>
      <c r="Q474" s="14">
        <v>1</v>
      </c>
      <c r="R474" s="14">
        <v>44</v>
      </c>
      <c r="S474" s="15">
        <f t="shared" si="19"/>
        <v>44</v>
      </c>
      <c r="T474" s="14" t="s">
        <v>35</v>
      </c>
      <c r="U474" s="14" t="s">
        <v>36</v>
      </c>
      <c r="V474" s="108"/>
      <c r="W474" s="127" t="str">
        <f t="shared" ca="1" si="20"/>
        <v>2019CJ78CP2</v>
      </c>
    </row>
    <row r="475" spans="1:23" s="109" customFormat="1" ht="33" customHeight="1">
      <c r="A475" s="13">
        <v>469</v>
      </c>
      <c r="B475" s="14" t="s">
        <v>29</v>
      </c>
      <c r="C475" s="14" t="s">
        <v>30</v>
      </c>
      <c r="D475" s="15" t="s">
        <v>2661</v>
      </c>
      <c r="E475" s="15" t="s">
        <v>2662</v>
      </c>
      <c r="F475" s="15" t="s">
        <v>2663</v>
      </c>
      <c r="G475" s="14"/>
      <c r="H475" s="14">
        <v>421485218</v>
      </c>
      <c r="I475" s="15"/>
      <c r="J475" s="15"/>
      <c r="K475" s="15"/>
      <c r="L475" s="107">
        <v>43460</v>
      </c>
      <c r="M475" s="107">
        <v>43460</v>
      </c>
      <c r="N475" s="14">
        <v>78</v>
      </c>
      <c r="O475" s="14">
        <v>3</v>
      </c>
      <c r="P475" s="14" t="s">
        <v>125</v>
      </c>
      <c r="Q475" s="14">
        <v>1</v>
      </c>
      <c r="R475" s="14">
        <v>201</v>
      </c>
      <c r="S475" s="15">
        <f t="shared" si="19"/>
        <v>201</v>
      </c>
      <c r="T475" s="14" t="s">
        <v>35</v>
      </c>
      <c r="U475" s="14" t="s">
        <v>36</v>
      </c>
      <c r="V475" s="108"/>
      <c r="W475" s="127" t="str">
        <f t="shared" ca="1" si="20"/>
        <v>2019CJ78CP3</v>
      </c>
    </row>
    <row r="476" spans="1:23" s="109" customFormat="1" ht="33" customHeight="1">
      <c r="A476" s="13">
        <v>470</v>
      </c>
      <c r="B476" s="14" t="s">
        <v>29</v>
      </c>
      <c r="C476" s="14" t="s">
        <v>30</v>
      </c>
      <c r="D476" s="15" t="s">
        <v>2661</v>
      </c>
      <c r="E476" s="15" t="s">
        <v>2662</v>
      </c>
      <c r="F476" s="15" t="s">
        <v>2663</v>
      </c>
      <c r="G476" s="14"/>
      <c r="H476" s="14">
        <v>421485218</v>
      </c>
      <c r="I476" s="15"/>
      <c r="J476" s="15"/>
      <c r="K476" s="15"/>
      <c r="L476" s="107">
        <v>43460</v>
      </c>
      <c r="M476" s="107">
        <v>43460</v>
      </c>
      <c r="N476" s="14">
        <v>78</v>
      </c>
      <c r="O476" s="14">
        <v>4</v>
      </c>
      <c r="P476" s="14" t="s">
        <v>126</v>
      </c>
      <c r="Q476" s="14">
        <v>202</v>
      </c>
      <c r="R476" s="14">
        <v>401</v>
      </c>
      <c r="S476" s="15">
        <f t="shared" si="19"/>
        <v>200</v>
      </c>
      <c r="T476" s="14" t="s">
        <v>35</v>
      </c>
      <c r="U476" s="14" t="s">
        <v>36</v>
      </c>
      <c r="V476" s="108"/>
      <c r="W476" s="127" t="str">
        <f t="shared" ca="1" si="20"/>
        <v>2019CJ78CP4</v>
      </c>
    </row>
    <row r="477" spans="1:23" s="109" customFormat="1" ht="33" customHeight="1">
      <c r="A477" s="13">
        <v>471</v>
      </c>
      <c r="B477" s="14" t="s">
        <v>29</v>
      </c>
      <c r="C477" s="14" t="s">
        <v>30</v>
      </c>
      <c r="D477" s="15" t="s">
        <v>2661</v>
      </c>
      <c r="E477" s="15" t="s">
        <v>2662</v>
      </c>
      <c r="F477" s="15" t="s">
        <v>2663</v>
      </c>
      <c r="G477" s="14"/>
      <c r="H477" s="14">
        <v>421498218</v>
      </c>
      <c r="I477" s="14"/>
      <c r="J477" s="15"/>
      <c r="K477" s="15"/>
      <c r="L477" s="107">
        <v>43460</v>
      </c>
      <c r="M477" s="107">
        <v>43460</v>
      </c>
      <c r="N477" s="14">
        <v>78</v>
      </c>
      <c r="O477" s="14">
        <v>5</v>
      </c>
      <c r="P477" s="14" t="s">
        <v>125</v>
      </c>
      <c r="Q477" s="14">
        <v>1</v>
      </c>
      <c r="R477" s="14">
        <v>201</v>
      </c>
      <c r="S477" s="15">
        <f t="shared" si="19"/>
        <v>201</v>
      </c>
      <c r="T477" s="14" t="s">
        <v>35</v>
      </c>
      <c r="U477" s="14" t="s">
        <v>36</v>
      </c>
      <c r="V477" s="108"/>
      <c r="W477" s="127" t="str">
        <f t="shared" ca="1" si="20"/>
        <v>2019CJ78CP5</v>
      </c>
    </row>
    <row r="478" spans="1:23" s="109" customFormat="1" ht="33" customHeight="1">
      <c r="A478" s="13">
        <v>472</v>
      </c>
      <c r="B478" s="14" t="s">
        <v>29</v>
      </c>
      <c r="C478" s="14" t="s">
        <v>30</v>
      </c>
      <c r="D478" s="15" t="s">
        <v>2661</v>
      </c>
      <c r="E478" s="15" t="s">
        <v>2662</v>
      </c>
      <c r="F478" s="15" t="s">
        <v>2663</v>
      </c>
      <c r="G478" s="14"/>
      <c r="H478" s="14">
        <v>421498218</v>
      </c>
      <c r="I478" s="14"/>
      <c r="J478" s="15"/>
      <c r="K478" s="15"/>
      <c r="L478" s="107">
        <v>43460</v>
      </c>
      <c r="M478" s="107">
        <v>43460</v>
      </c>
      <c r="N478" s="14">
        <v>78</v>
      </c>
      <c r="O478" s="14">
        <v>6</v>
      </c>
      <c r="P478" s="14" t="s">
        <v>126</v>
      </c>
      <c r="Q478" s="14">
        <v>202</v>
      </c>
      <c r="R478" s="14">
        <v>317</v>
      </c>
      <c r="S478" s="15">
        <f t="shared" si="19"/>
        <v>116</v>
      </c>
      <c r="T478" s="14" t="s">
        <v>35</v>
      </c>
      <c r="U478" s="14" t="s">
        <v>36</v>
      </c>
      <c r="V478" s="108"/>
      <c r="W478" s="127" t="str">
        <f t="shared" ca="1" si="20"/>
        <v>2019CJ78CP6</v>
      </c>
    </row>
    <row r="479" spans="1:23" s="109" customFormat="1" ht="33" customHeight="1">
      <c r="A479" s="13">
        <v>473</v>
      </c>
      <c r="B479" s="14" t="s">
        <v>29</v>
      </c>
      <c r="C479" s="14" t="s">
        <v>30</v>
      </c>
      <c r="D479" s="15" t="s">
        <v>2661</v>
      </c>
      <c r="E479" s="15" t="s">
        <v>2662</v>
      </c>
      <c r="F479" s="15" t="s">
        <v>2663</v>
      </c>
      <c r="G479" s="14"/>
      <c r="H479" s="14" t="s">
        <v>2994</v>
      </c>
      <c r="I479" s="14"/>
      <c r="J479" s="15"/>
      <c r="K479" s="15"/>
      <c r="L479" s="107">
        <v>43460</v>
      </c>
      <c r="M479" s="107">
        <v>43460</v>
      </c>
      <c r="N479" s="14">
        <v>79</v>
      </c>
      <c r="O479" s="14">
        <v>1</v>
      </c>
      <c r="P479" s="14"/>
      <c r="Q479" s="14">
        <v>1</v>
      </c>
      <c r="R479" s="14">
        <v>147</v>
      </c>
      <c r="S479" s="15">
        <f t="shared" si="19"/>
        <v>147</v>
      </c>
      <c r="T479" s="14" t="s">
        <v>35</v>
      </c>
      <c r="U479" s="14" t="s">
        <v>36</v>
      </c>
      <c r="V479" s="108"/>
      <c r="W479" s="127" t="str">
        <f t="shared" ca="1" si="20"/>
        <v>2019CJ79CP1</v>
      </c>
    </row>
    <row r="480" spans="1:23" s="109" customFormat="1" ht="33" customHeight="1">
      <c r="A480" s="13">
        <v>474</v>
      </c>
      <c r="B480" s="14" t="s">
        <v>29</v>
      </c>
      <c r="C480" s="14" t="s">
        <v>30</v>
      </c>
      <c r="D480" s="15" t="s">
        <v>2661</v>
      </c>
      <c r="E480" s="15" t="s">
        <v>2662</v>
      </c>
      <c r="F480" s="15" t="s">
        <v>2663</v>
      </c>
      <c r="G480" s="14"/>
      <c r="H480" s="14">
        <v>421748418</v>
      </c>
      <c r="I480" s="14"/>
      <c r="J480" s="15"/>
      <c r="K480" s="15"/>
      <c r="L480" s="107">
        <v>43460</v>
      </c>
      <c r="M480" s="107">
        <v>43460</v>
      </c>
      <c r="N480" s="14">
        <v>79</v>
      </c>
      <c r="O480" s="14">
        <v>2</v>
      </c>
      <c r="P480" s="14"/>
      <c r="Q480" s="14">
        <v>1</v>
      </c>
      <c r="R480" s="14">
        <v>118</v>
      </c>
      <c r="S480" s="15">
        <f t="shared" ref="S480:S511" si="21">R480-Q480+1</f>
        <v>118</v>
      </c>
      <c r="T480" s="14" t="s">
        <v>35</v>
      </c>
      <c r="U480" s="14" t="s">
        <v>36</v>
      </c>
      <c r="V480" s="108"/>
      <c r="W480" s="127" t="str">
        <f t="shared" ca="1" si="20"/>
        <v>2019CJ79CP2</v>
      </c>
    </row>
    <row r="481" spans="1:23" s="109" customFormat="1" ht="33" customHeight="1">
      <c r="A481" s="13">
        <v>475</v>
      </c>
      <c r="B481" s="14" t="s">
        <v>29</v>
      </c>
      <c r="C481" s="14" t="s">
        <v>30</v>
      </c>
      <c r="D481" s="15" t="s">
        <v>2661</v>
      </c>
      <c r="E481" s="15" t="s">
        <v>2662</v>
      </c>
      <c r="F481" s="15" t="s">
        <v>2663</v>
      </c>
      <c r="G481" s="14"/>
      <c r="H481" s="14">
        <v>421827418</v>
      </c>
      <c r="I481" s="14"/>
      <c r="J481" s="15"/>
      <c r="K481" s="15"/>
      <c r="L481" s="107">
        <v>43460</v>
      </c>
      <c r="M481" s="107">
        <v>43460</v>
      </c>
      <c r="N481" s="14">
        <v>79</v>
      </c>
      <c r="O481" s="14">
        <v>3</v>
      </c>
      <c r="P481" s="14" t="s">
        <v>125</v>
      </c>
      <c r="Q481" s="14">
        <v>1</v>
      </c>
      <c r="R481" s="14">
        <v>201</v>
      </c>
      <c r="S481" s="15">
        <f t="shared" si="21"/>
        <v>201</v>
      </c>
      <c r="T481" s="14" t="s">
        <v>35</v>
      </c>
      <c r="U481" s="14" t="s">
        <v>36</v>
      </c>
      <c r="V481" s="108"/>
      <c r="W481" s="127" t="str">
        <f t="shared" ca="1" si="20"/>
        <v>2019CJ79CP3</v>
      </c>
    </row>
    <row r="482" spans="1:23" s="109" customFormat="1" ht="33" customHeight="1">
      <c r="A482" s="13">
        <v>476</v>
      </c>
      <c r="B482" s="14" t="s">
        <v>29</v>
      </c>
      <c r="C482" s="14" t="s">
        <v>30</v>
      </c>
      <c r="D482" s="15" t="s">
        <v>2661</v>
      </c>
      <c r="E482" s="15" t="s">
        <v>2662</v>
      </c>
      <c r="F482" s="15" t="s">
        <v>2663</v>
      </c>
      <c r="G482" s="14"/>
      <c r="H482" s="14">
        <v>421827418</v>
      </c>
      <c r="I482" s="14"/>
      <c r="J482" s="15"/>
      <c r="K482" s="15"/>
      <c r="L482" s="107">
        <v>43460</v>
      </c>
      <c r="M482" s="107">
        <v>43460</v>
      </c>
      <c r="N482" s="14">
        <v>79</v>
      </c>
      <c r="O482" s="14">
        <v>4</v>
      </c>
      <c r="P482" s="14" t="s">
        <v>126</v>
      </c>
      <c r="Q482" s="14">
        <v>202</v>
      </c>
      <c r="R482" s="14">
        <v>229</v>
      </c>
      <c r="S482" s="15">
        <f t="shared" si="21"/>
        <v>28</v>
      </c>
      <c r="T482" s="14" t="s">
        <v>35</v>
      </c>
      <c r="U482" s="14" t="s">
        <v>36</v>
      </c>
      <c r="V482" s="108"/>
      <c r="W482" s="127" t="str">
        <f t="shared" ca="1" si="20"/>
        <v>2019CJ79CP4</v>
      </c>
    </row>
    <row r="483" spans="1:23" s="109" customFormat="1" ht="33" customHeight="1">
      <c r="A483" s="13">
        <v>477</v>
      </c>
      <c r="B483" s="14" t="s">
        <v>29</v>
      </c>
      <c r="C483" s="14" t="s">
        <v>30</v>
      </c>
      <c r="D483" s="15" t="s">
        <v>2661</v>
      </c>
      <c r="E483" s="15" t="s">
        <v>2662</v>
      </c>
      <c r="F483" s="15" t="s">
        <v>2663</v>
      </c>
      <c r="G483" s="14"/>
      <c r="H483" s="14">
        <v>421759618</v>
      </c>
      <c r="I483" s="14"/>
      <c r="J483" s="15"/>
      <c r="K483" s="15"/>
      <c r="L483" s="107">
        <v>43460</v>
      </c>
      <c r="M483" s="107">
        <v>43460</v>
      </c>
      <c r="N483" s="14">
        <v>79</v>
      </c>
      <c r="O483" s="14">
        <v>5</v>
      </c>
      <c r="P483" s="14" t="s">
        <v>125</v>
      </c>
      <c r="Q483" s="14">
        <v>1</v>
      </c>
      <c r="R483" s="14">
        <v>173</v>
      </c>
      <c r="S483" s="15">
        <f t="shared" si="21"/>
        <v>173</v>
      </c>
      <c r="T483" s="14" t="s">
        <v>35</v>
      </c>
      <c r="U483" s="14" t="s">
        <v>36</v>
      </c>
      <c r="V483" s="108"/>
      <c r="W483" s="127" t="str">
        <f t="shared" ca="1" si="20"/>
        <v>2019CJ79CP5</v>
      </c>
    </row>
    <row r="484" spans="1:23" s="109" customFormat="1" ht="33" customHeight="1">
      <c r="A484" s="13">
        <v>478</v>
      </c>
      <c r="B484" s="14" t="s">
        <v>29</v>
      </c>
      <c r="C484" s="14" t="s">
        <v>30</v>
      </c>
      <c r="D484" s="15" t="s">
        <v>2661</v>
      </c>
      <c r="E484" s="15" t="s">
        <v>2662</v>
      </c>
      <c r="F484" s="15" t="s">
        <v>2663</v>
      </c>
      <c r="G484" s="14"/>
      <c r="H484" s="14">
        <v>421759618</v>
      </c>
      <c r="I484" s="14"/>
      <c r="J484" s="15"/>
      <c r="K484" s="15"/>
      <c r="L484" s="107">
        <v>43460</v>
      </c>
      <c r="M484" s="107">
        <v>43460</v>
      </c>
      <c r="N484" s="14">
        <v>79</v>
      </c>
      <c r="O484" s="14">
        <v>6</v>
      </c>
      <c r="P484" s="14" t="s">
        <v>126</v>
      </c>
      <c r="Q484" s="14">
        <v>174</v>
      </c>
      <c r="R484" s="14">
        <v>360</v>
      </c>
      <c r="S484" s="15">
        <f t="shared" si="21"/>
        <v>187</v>
      </c>
      <c r="T484" s="14" t="s">
        <v>35</v>
      </c>
      <c r="U484" s="14" t="s">
        <v>36</v>
      </c>
      <c r="V484" s="108"/>
      <c r="W484" s="127" t="str">
        <f t="shared" ca="1" si="20"/>
        <v>2019CJ79CP6</v>
      </c>
    </row>
    <row r="485" spans="1:23" s="109" customFormat="1" ht="33" customHeight="1">
      <c r="A485" s="13">
        <v>479</v>
      </c>
      <c r="B485" s="14" t="s">
        <v>29</v>
      </c>
      <c r="C485" s="14" t="s">
        <v>30</v>
      </c>
      <c r="D485" s="15" t="s">
        <v>2661</v>
      </c>
      <c r="E485" s="15" t="s">
        <v>2662</v>
      </c>
      <c r="F485" s="15" t="s">
        <v>2663</v>
      </c>
      <c r="G485" s="14"/>
      <c r="H485" s="14" t="s">
        <v>2995</v>
      </c>
      <c r="I485" s="14"/>
      <c r="J485" s="15"/>
      <c r="K485" s="15"/>
      <c r="L485" s="107">
        <v>43460</v>
      </c>
      <c r="M485" s="107">
        <v>43460</v>
      </c>
      <c r="N485" s="14">
        <v>80</v>
      </c>
      <c r="O485" s="14">
        <v>1</v>
      </c>
      <c r="P485" s="14"/>
      <c r="Q485" s="14">
        <v>1</v>
      </c>
      <c r="R485" s="14">
        <v>190</v>
      </c>
      <c r="S485" s="15">
        <f t="shared" si="21"/>
        <v>190</v>
      </c>
      <c r="T485" s="14" t="s">
        <v>35</v>
      </c>
      <c r="U485" s="14" t="s">
        <v>36</v>
      </c>
      <c r="V485" s="108"/>
      <c r="W485" s="127" t="str">
        <f t="shared" ca="1" si="20"/>
        <v>2019CJ80CP1</v>
      </c>
    </row>
    <row r="486" spans="1:23" s="109" customFormat="1" ht="33" customHeight="1">
      <c r="A486" s="13">
        <v>480</v>
      </c>
      <c r="B486" s="14" t="s">
        <v>29</v>
      </c>
      <c r="C486" s="14" t="s">
        <v>30</v>
      </c>
      <c r="D486" s="15" t="s">
        <v>2661</v>
      </c>
      <c r="E486" s="15" t="s">
        <v>2662</v>
      </c>
      <c r="F486" s="15" t="s">
        <v>2663</v>
      </c>
      <c r="G486" s="14"/>
      <c r="H486" s="14">
        <v>422195818</v>
      </c>
      <c r="I486" s="14"/>
      <c r="J486" s="15"/>
      <c r="K486" s="15"/>
      <c r="L486" s="107">
        <v>43460</v>
      </c>
      <c r="M486" s="107">
        <v>43460</v>
      </c>
      <c r="N486" s="14">
        <v>80</v>
      </c>
      <c r="O486" s="14">
        <v>2</v>
      </c>
      <c r="P486" s="14"/>
      <c r="Q486" s="14">
        <v>1</v>
      </c>
      <c r="R486" s="14">
        <v>133</v>
      </c>
      <c r="S486" s="15">
        <f t="shared" si="21"/>
        <v>133</v>
      </c>
      <c r="T486" s="14" t="s">
        <v>35</v>
      </c>
      <c r="U486" s="14" t="s">
        <v>36</v>
      </c>
      <c r="V486" s="108"/>
      <c r="W486" s="127" t="str">
        <f t="shared" ca="1" si="20"/>
        <v>2019CJ80CP2</v>
      </c>
    </row>
    <row r="487" spans="1:23" s="109" customFormat="1" ht="33" customHeight="1">
      <c r="A487" s="13">
        <v>481</v>
      </c>
      <c r="B487" s="14" t="s">
        <v>29</v>
      </c>
      <c r="C487" s="14" t="s">
        <v>30</v>
      </c>
      <c r="D487" s="15" t="s">
        <v>2661</v>
      </c>
      <c r="E487" s="15" t="s">
        <v>2662</v>
      </c>
      <c r="F487" s="15" t="s">
        <v>2663</v>
      </c>
      <c r="G487" s="14"/>
      <c r="H487" s="14">
        <v>422309418</v>
      </c>
      <c r="I487" s="14"/>
      <c r="J487" s="15"/>
      <c r="K487" s="15"/>
      <c r="L487" s="107">
        <v>43460</v>
      </c>
      <c r="M487" s="107">
        <v>43460</v>
      </c>
      <c r="N487" s="14">
        <v>80</v>
      </c>
      <c r="O487" s="14">
        <v>3</v>
      </c>
      <c r="P487" s="14"/>
      <c r="Q487" s="14">
        <v>1</v>
      </c>
      <c r="R487" s="14">
        <v>173</v>
      </c>
      <c r="S487" s="15">
        <f t="shared" si="21"/>
        <v>173</v>
      </c>
      <c r="T487" s="14" t="s">
        <v>35</v>
      </c>
      <c r="U487" s="14" t="s">
        <v>36</v>
      </c>
      <c r="V487" s="108"/>
      <c r="W487" s="127" t="str">
        <f t="shared" ca="1" si="20"/>
        <v>2019CJ80CP3</v>
      </c>
    </row>
    <row r="488" spans="1:23" s="109" customFormat="1" ht="33" customHeight="1">
      <c r="A488" s="13">
        <v>482</v>
      </c>
      <c r="B488" s="14" t="s">
        <v>29</v>
      </c>
      <c r="C488" s="14" t="s">
        <v>30</v>
      </c>
      <c r="D488" s="15" t="s">
        <v>2661</v>
      </c>
      <c r="E488" s="15" t="s">
        <v>2662</v>
      </c>
      <c r="F488" s="15" t="s">
        <v>2663</v>
      </c>
      <c r="G488" s="14"/>
      <c r="H488" s="14">
        <v>422329118</v>
      </c>
      <c r="I488" s="14"/>
      <c r="J488" s="15"/>
      <c r="K488" s="15"/>
      <c r="L488" s="107">
        <v>43460</v>
      </c>
      <c r="M488" s="107">
        <v>43460</v>
      </c>
      <c r="N488" s="14">
        <v>80</v>
      </c>
      <c r="O488" s="14">
        <v>4</v>
      </c>
      <c r="P488" s="14"/>
      <c r="Q488" s="14">
        <v>1</v>
      </c>
      <c r="R488" s="14">
        <v>135</v>
      </c>
      <c r="S488" s="15">
        <f t="shared" si="21"/>
        <v>135</v>
      </c>
      <c r="T488" s="14" t="s">
        <v>35</v>
      </c>
      <c r="U488" s="14" t="s">
        <v>36</v>
      </c>
      <c r="V488" s="108"/>
      <c r="W488" s="127" t="str">
        <f t="shared" ca="1" si="20"/>
        <v>2019CJ80CP4</v>
      </c>
    </row>
    <row r="489" spans="1:23" s="109" customFormat="1" ht="33" customHeight="1">
      <c r="A489" s="13">
        <v>483</v>
      </c>
      <c r="B489" s="14" t="s">
        <v>29</v>
      </c>
      <c r="C489" s="14" t="s">
        <v>30</v>
      </c>
      <c r="D489" s="15" t="s">
        <v>2661</v>
      </c>
      <c r="E489" s="15" t="s">
        <v>2662</v>
      </c>
      <c r="F489" s="15" t="s">
        <v>2663</v>
      </c>
      <c r="G489" s="14"/>
      <c r="H489" s="14">
        <v>422346718</v>
      </c>
      <c r="I489" s="14"/>
      <c r="J489" s="15"/>
      <c r="K489" s="15"/>
      <c r="L489" s="107">
        <v>43460</v>
      </c>
      <c r="M489" s="107">
        <v>43460</v>
      </c>
      <c r="N489" s="14">
        <v>80</v>
      </c>
      <c r="O489" s="14">
        <v>5</v>
      </c>
      <c r="P489" s="14" t="s">
        <v>125</v>
      </c>
      <c r="Q489" s="14">
        <v>1</v>
      </c>
      <c r="R489" s="14">
        <v>222</v>
      </c>
      <c r="S489" s="15">
        <f t="shared" si="21"/>
        <v>222</v>
      </c>
      <c r="T489" s="14" t="s">
        <v>35</v>
      </c>
      <c r="U489" s="14" t="s">
        <v>36</v>
      </c>
      <c r="V489" s="108"/>
      <c r="W489" s="127" t="str">
        <f t="shared" ca="1" si="20"/>
        <v>2019CJ80CP5</v>
      </c>
    </row>
    <row r="490" spans="1:23" s="109" customFormat="1" ht="33" customHeight="1">
      <c r="A490" s="13">
        <v>484</v>
      </c>
      <c r="B490" s="14" t="s">
        <v>29</v>
      </c>
      <c r="C490" s="14" t="s">
        <v>30</v>
      </c>
      <c r="D490" s="15" t="s">
        <v>2661</v>
      </c>
      <c r="E490" s="15" t="s">
        <v>2662</v>
      </c>
      <c r="F490" s="15" t="s">
        <v>2663</v>
      </c>
      <c r="G490" s="14"/>
      <c r="H490" s="14">
        <v>422346718</v>
      </c>
      <c r="I490" s="14"/>
      <c r="J490" s="15"/>
      <c r="K490" s="15"/>
      <c r="L490" s="107">
        <v>43460</v>
      </c>
      <c r="M490" s="107">
        <v>43460</v>
      </c>
      <c r="N490" s="14">
        <v>80</v>
      </c>
      <c r="O490" s="14">
        <v>6</v>
      </c>
      <c r="P490" s="14" t="s">
        <v>126</v>
      </c>
      <c r="Q490" s="14">
        <v>223</v>
      </c>
      <c r="R490" s="14">
        <v>430</v>
      </c>
      <c r="S490" s="15">
        <f t="shared" si="21"/>
        <v>208</v>
      </c>
      <c r="T490" s="14" t="s">
        <v>35</v>
      </c>
      <c r="U490" s="14" t="s">
        <v>36</v>
      </c>
      <c r="V490" s="108"/>
      <c r="W490" s="127" t="str">
        <f t="shared" ca="1" si="20"/>
        <v>2019CJ80CP6</v>
      </c>
    </row>
    <row r="491" spans="1:23" s="109" customFormat="1" ht="33" customHeight="1">
      <c r="A491" s="13">
        <v>485</v>
      </c>
      <c r="B491" s="14" t="s">
        <v>29</v>
      </c>
      <c r="C491" s="14" t="s">
        <v>30</v>
      </c>
      <c r="D491" s="15" t="s">
        <v>2661</v>
      </c>
      <c r="E491" s="15" t="s">
        <v>2662</v>
      </c>
      <c r="F491" s="15" t="s">
        <v>2663</v>
      </c>
      <c r="G491" s="14"/>
      <c r="H491" s="14">
        <v>422457318</v>
      </c>
      <c r="I491" s="14"/>
      <c r="J491" s="15"/>
      <c r="K491" s="15"/>
      <c r="L491" s="107">
        <v>43460</v>
      </c>
      <c r="M491" s="107">
        <v>43460</v>
      </c>
      <c r="N491" s="14">
        <v>81</v>
      </c>
      <c r="O491" s="14">
        <v>1</v>
      </c>
      <c r="P491" s="14" t="s">
        <v>171</v>
      </c>
      <c r="Q491" s="14">
        <v>1</v>
      </c>
      <c r="R491" s="14">
        <v>210</v>
      </c>
      <c r="S491" s="15">
        <f t="shared" si="21"/>
        <v>210</v>
      </c>
      <c r="T491" s="14" t="s">
        <v>35</v>
      </c>
      <c r="U491" s="14" t="s">
        <v>36</v>
      </c>
      <c r="V491" s="15"/>
      <c r="W491" s="127" t="str">
        <f t="shared" ca="1" si="20"/>
        <v>2019CJ81CP1</v>
      </c>
    </row>
    <row r="492" spans="1:23" s="109" customFormat="1" ht="33" customHeight="1">
      <c r="A492" s="13">
        <v>486</v>
      </c>
      <c r="B492" s="14" t="s">
        <v>29</v>
      </c>
      <c r="C492" s="14" t="s">
        <v>30</v>
      </c>
      <c r="D492" s="15" t="s">
        <v>2661</v>
      </c>
      <c r="E492" s="15" t="s">
        <v>2662</v>
      </c>
      <c r="F492" s="15" t="s">
        <v>2663</v>
      </c>
      <c r="G492" s="14"/>
      <c r="H492" s="14">
        <v>422457318</v>
      </c>
      <c r="I492" s="14"/>
      <c r="J492" s="15"/>
      <c r="K492" s="15"/>
      <c r="L492" s="107">
        <v>43460</v>
      </c>
      <c r="M492" s="107">
        <v>43460</v>
      </c>
      <c r="N492" s="14">
        <v>81</v>
      </c>
      <c r="O492" s="14">
        <v>2</v>
      </c>
      <c r="P492" s="14" t="s">
        <v>172</v>
      </c>
      <c r="Q492" s="14">
        <v>211</v>
      </c>
      <c r="R492" s="14">
        <v>422</v>
      </c>
      <c r="S492" s="15">
        <f t="shared" si="21"/>
        <v>212</v>
      </c>
      <c r="T492" s="14" t="s">
        <v>35</v>
      </c>
      <c r="U492" s="14" t="s">
        <v>36</v>
      </c>
      <c r="V492" s="15"/>
      <c r="W492" s="127" t="str">
        <f t="shared" ca="1" si="20"/>
        <v>2019CJ81CP2</v>
      </c>
    </row>
    <row r="493" spans="1:23" s="109" customFormat="1" ht="33" customHeight="1">
      <c r="A493" s="13">
        <v>487</v>
      </c>
      <c r="B493" s="14" t="s">
        <v>29</v>
      </c>
      <c r="C493" s="14" t="s">
        <v>30</v>
      </c>
      <c r="D493" s="15" t="s">
        <v>2661</v>
      </c>
      <c r="E493" s="15" t="s">
        <v>2662</v>
      </c>
      <c r="F493" s="15" t="s">
        <v>2663</v>
      </c>
      <c r="G493" s="14"/>
      <c r="H493" s="14">
        <v>422457318</v>
      </c>
      <c r="I493" s="14"/>
      <c r="J493" s="15"/>
      <c r="K493" s="15"/>
      <c r="L493" s="107">
        <v>43460</v>
      </c>
      <c r="M493" s="107">
        <v>43460</v>
      </c>
      <c r="N493" s="14">
        <v>81</v>
      </c>
      <c r="O493" s="14">
        <v>3</v>
      </c>
      <c r="P493" s="14" t="s">
        <v>173</v>
      </c>
      <c r="Q493" s="14">
        <v>423</v>
      </c>
      <c r="R493" s="14">
        <v>503</v>
      </c>
      <c r="S493" s="15">
        <f t="shared" si="21"/>
        <v>81</v>
      </c>
      <c r="T493" s="14" t="s">
        <v>35</v>
      </c>
      <c r="U493" s="14" t="s">
        <v>36</v>
      </c>
      <c r="V493" s="15"/>
      <c r="W493" s="127" t="str">
        <f t="shared" ca="1" si="20"/>
        <v>2019CJ81CP3</v>
      </c>
    </row>
    <row r="494" spans="1:23" s="109" customFormat="1" ht="33" customHeight="1">
      <c r="A494" s="13">
        <v>488</v>
      </c>
      <c r="B494" s="14" t="s">
        <v>29</v>
      </c>
      <c r="C494" s="14" t="s">
        <v>30</v>
      </c>
      <c r="D494" s="15" t="s">
        <v>2661</v>
      </c>
      <c r="E494" s="15" t="s">
        <v>2662</v>
      </c>
      <c r="F494" s="15" t="s">
        <v>2663</v>
      </c>
      <c r="G494" s="14"/>
      <c r="H494" s="14" t="s">
        <v>2996</v>
      </c>
      <c r="I494" s="14"/>
      <c r="J494" s="15"/>
      <c r="K494" s="15"/>
      <c r="L494" s="107">
        <v>43460</v>
      </c>
      <c r="M494" s="107">
        <v>43460</v>
      </c>
      <c r="N494" s="14">
        <v>81</v>
      </c>
      <c r="O494" s="14">
        <v>4</v>
      </c>
      <c r="P494" s="14"/>
      <c r="Q494" s="14">
        <v>1</v>
      </c>
      <c r="R494" s="14">
        <v>79</v>
      </c>
      <c r="S494" s="15">
        <f t="shared" si="21"/>
        <v>79</v>
      </c>
      <c r="T494" s="14" t="s">
        <v>35</v>
      </c>
      <c r="U494" s="14" t="s">
        <v>36</v>
      </c>
      <c r="V494" s="15"/>
      <c r="W494" s="127" t="str">
        <f t="shared" ca="1" si="20"/>
        <v>2019CJ81CP4</v>
      </c>
    </row>
    <row r="495" spans="1:23" s="109" customFormat="1" ht="33" customHeight="1">
      <c r="A495" s="13">
        <v>489</v>
      </c>
      <c r="B495" s="14" t="s">
        <v>29</v>
      </c>
      <c r="C495" s="14" t="s">
        <v>30</v>
      </c>
      <c r="D495" s="15" t="s">
        <v>2661</v>
      </c>
      <c r="E495" s="15" t="s">
        <v>2662</v>
      </c>
      <c r="F495" s="15" t="s">
        <v>2663</v>
      </c>
      <c r="G495" s="14"/>
      <c r="H495" s="14">
        <v>422505918</v>
      </c>
      <c r="I495" s="14"/>
      <c r="J495" s="15"/>
      <c r="K495" s="15"/>
      <c r="L495" s="107">
        <v>43460</v>
      </c>
      <c r="M495" s="107">
        <v>43460</v>
      </c>
      <c r="N495" s="14">
        <v>81</v>
      </c>
      <c r="O495" s="14">
        <v>5</v>
      </c>
      <c r="P495" s="14"/>
      <c r="Q495" s="14">
        <v>1</v>
      </c>
      <c r="R495" s="14">
        <v>215</v>
      </c>
      <c r="S495" s="15">
        <f t="shared" si="21"/>
        <v>215</v>
      </c>
      <c r="T495" s="14" t="s">
        <v>35</v>
      </c>
      <c r="U495" s="14" t="s">
        <v>36</v>
      </c>
      <c r="V495" s="15"/>
      <c r="W495" s="127" t="str">
        <f t="shared" ca="1" si="20"/>
        <v>2019CJ81CP5</v>
      </c>
    </row>
    <row r="496" spans="1:23" s="109" customFormat="1" ht="33" customHeight="1">
      <c r="A496" s="13">
        <v>490</v>
      </c>
      <c r="B496" s="14" t="s">
        <v>29</v>
      </c>
      <c r="C496" s="14" t="s">
        <v>30</v>
      </c>
      <c r="D496" s="15" t="s">
        <v>2661</v>
      </c>
      <c r="E496" s="15" t="s">
        <v>2662</v>
      </c>
      <c r="F496" s="15" t="s">
        <v>2663</v>
      </c>
      <c r="G496" s="14"/>
      <c r="H496" s="14" t="s">
        <v>2997</v>
      </c>
      <c r="I496" s="14"/>
      <c r="J496" s="15"/>
      <c r="K496" s="15"/>
      <c r="L496" s="107">
        <v>43460</v>
      </c>
      <c r="M496" s="107">
        <v>43460</v>
      </c>
      <c r="N496" s="14">
        <v>81</v>
      </c>
      <c r="O496" s="14">
        <v>6</v>
      </c>
      <c r="P496" s="14"/>
      <c r="Q496" s="14">
        <v>1</v>
      </c>
      <c r="R496" s="14">
        <v>202</v>
      </c>
      <c r="S496" s="15">
        <f t="shared" si="21"/>
        <v>202</v>
      </c>
      <c r="T496" s="14" t="s">
        <v>35</v>
      </c>
      <c r="U496" s="14" t="s">
        <v>36</v>
      </c>
      <c r="V496" s="15"/>
      <c r="W496" s="127" t="str">
        <f t="shared" ca="1" si="20"/>
        <v>2019CJ81CP6</v>
      </c>
    </row>
    <row r="497" spans="1:23" s="109" customFormat="1" ht="33" customHeight="1">
      <c r="A497" s="13">
        <v>491</v>
      </c>
      <c r="B497" s="14" t="s">
        <v>29</v>
      </c>
      <c r="C497" s="14" t="s">
        <v>30</v>
      </c>
      <c r="D497" s="15" t="s">
        <v>2661</v>
      </c>
      <c r="E497" s="15" t="s">
        <v>2662</v>
      </c>
      <c r="F497" s="15" t="s">
        <v>2663</v>
      </c>
      <c r="G497" s="14"/>
      <c r="H497" s="14" t="s">
        <v>2998</v>
      </c>
      <c r="I497" s="15"/>
      <c r="J497" s="15"/>
      <c r="K497" s="15"/>
      <c r="L497" s="107">
        <v>43460</v>
      </c>
      <c r="M497" s="107">
        <v>43460</v>
      </c>
      <c r="N497" s="14">
        <v>82</v>
      </c>
      <c r="O497" s="14">
        <v>1</v>
      </c>
      <c r="P497" s="14"/>
      <c r="Q497" s="14">
        <v>1</v>
      </c>
      <c r="R497" s="14">
        <v>201</v>
      </c>
      <c r="S497" s="15">
        <f t="shared" si="21"/>
        <v>201</v>
      </c>
      <c r="T497" s="14" t="s">
        <v>35</v>
      </c>
      <c r="U497" s="14" t="s">
        <v>36</v>
      </c>
      <c r="V497" s="108"/>
      <c r="W497" s="127" t="str">
        <f t="shared" ca="1" si="20"/>
        <v>2019CJ82CP1</v>
      </c>
    </row>
    <row r="498" spans="1:23" s="109" customFormat="1" ht="33" customHeight="1">
      <c r="A498" s="13">
        <v>492</v>
      </c>
      <c r="B498" s="14" t="s">
        <v>29</v>
      </c>
      <c r="C498" s="14" t="s">
        <v>30</v>
      </c>
      <c r="D498" s="15" t="s">
        <v>2661</v>
      </c>
      <c r="E498" s="15" t="s">
        <v>2662</v>
      </c>
      <c r="F498" s="15" t="s">
        <v>2663</v>
      </c>
      <c r="G498" s="14"/>
      <c r="H498" s="14" t="s">
        <v>2999</v>
      </c>
      <c r="I498" s="15"/>
      <c r="J498" s="15"/>
      <c r="K498" s="15"/>
      <c r="L498" s="107">
        <v>43460</v>
      </c>
      <c r="M498" s="107">
        <v>43460</v>
      </c>
      <c r="N498" s="14">
        <v>82</v>
      </c>
      <c r="O498" s="14">
        <v>2</v>
      </c>
      <c r="P498" s="14"/>
      <c r="Q498" s="14">
        <v>1</v>
      </c>
      <c r="R498" s="14">
        <v>217</v>
      </c>
      <c r="S498" s="15">
        <f t="shared" si="21"/>
        <v>217</v>
      </c>
      <c r="T498" s="14" t="s">
        <v>35</v>
      </c>
      <c r="U498" s="14" t="s">
        <v>36</v>
      </c>
      <c r="V498" s="108"/>
      <c r="W498" s="127" t="str">
        <f t="shared" ca="1" si="20"/>
        <v>2019CJ82CP2</v>
      </c>
    </row>
    <row r="499" spans="1:23" s="109" customFormat="1" ht="33" customHeight="1">
      <c r="A499" s="13">
        <v>493</v>
      </c>
      <c r="B499" s="14" t="s">
        <v>29</v>
      </c>
      <c r="C499" s="14" t="s">
        <v>30</v>
      </c>
      <c r="D499" s="15" t="s">
        <v>2661</v>
      </c>
      <c r="E499" s="15" t="s">
        <v>2662</v>
      </c>
      <c r="F499" s="15" t="s">
        <v>2663</v>
      </c>
      <c r="G499" s="14"/>
      <c r="H499" s="14" t="s">
        <v>3000</v>
      </c>
      <c r="I499" s="15"/>
      <c r="J499" s="15"/>
      <c r="K499" s="15"/>
      <c r="L499" s="107">
        <v>43460</v>
      </c>
      <c r="M499" s="107">
        <v>43460</v>
      </c>
      <c r="N499" s="14">
        <v>82</v>
      </c>
      <c r="O499" s="14">
        <v>3</v>
      </c>
      <c r="P499" s="14"/>
      <c r="Q499" s="14">
        <v>1</v>
      </c>
      <c r="R499" s="14">
        <v>199</v>
      </c>
      <c r="S499" s="15">
        <f t="shared" si="21"/>
        <v>199</v>
      </c>
      <c r="T499" s="14" t="s">
        <v>35</v>
      </c>
      <c r="U499" s="14" t="s">
        <v>36</v>
      </c>
      <c r="V499" s="108"/>
      <c r="W499" s="127" t="str">
        <f t="shared" ca="1" si="20"/>
        <v>2019CJ82CP3</v>
      </c>
    </row>
    <row r="500" spans="1:23" s="109" customFormat="1" ht="33" customHeight="1">
      <c r="A500" s="13">
        <v>494</v>
      </c>
      <c r="B500" s="14" t="s">
        <v>29</v>
      </c>
      <c r="C500" s="14" t="s">
        <v>30</v>
      </c>
      <c r="D500" s="15" t="s">
        <v>2661</v>
      </c>
      <c r="E500" s="15" t="s">
        <v>2662</v>
      </c>
      <c r="F500" s="15" t="s">
        <v>2663</v>
      </c>
      <c r="G500" s="14"/>
      <c r="H500" s="14" t="s">
        <v>3001</v>
      </c>
      <c r="I500" s="15"/>
      <c r="J500" s="15"/>
      <c r="K500" s="15"/>
      <c r="L500" s="107">
        <v>43460</v>
      </c>
      <c r="M500" s="107">
        <v>43460</v>
      </c>
      <c r="N500" s="14">
        <v>82</v>
      </c>
      <c r="O500" s="14">
        <v>4</v>
      </c>
      <c r="P500" s="14"/>
      <c r="Q500" s="14">
        <v>1</v>
      </c>
      <c r="R500" s="14">
        <v>150</v>
      </c>
      <c r="S500" s="15">
        <f t="shared" si="21"/>
        <v>150</v>
      </c>
      <c r="T500" s="14" t="s">
        <v>35</v>
      </c>
      <c r="U500" s="14" t="s">
        <v>36</v>
      </c>
      <c r="V500" s="108"/>
      <c r="W500" s="127" t="str">
        <f t="shared" ca="1" si="20"/>
        <v>2019CJ82CP4</v>
      </c>
    </row>
    <row r="501" spans="1:23" s="109" customFormat="1" ht="33" customHeight="1">
      <c r="A501" s="13">
        <v>495</v>
      </c>
      <c r="B501" s="14" t="s">
        <v>29</v>
      </c>
      <c r="C501" s="14" t="s">
        <v>30</v>
      </c>
      <c r="D501" s="15" t="s">
        <v>2661</v>
      </c>
      <c r="E501" s="15" t="s">
        <v>2662</v>
      </c>
      <c r="F501" s="15" t="s">
        <v>2663</v>
      </c>
      <c r="G501" s="14"/>
      <c r="H501" s="14">
        <v>423016118</v>
      </c>
      <c r="I501" s="15"/>
      <c r="J501" s="15"/>
      <c r="K501" s="15"/>
      <c r="L501" s="107">
        <v>43460</v>
      </c>
      <c r="M501" s="107">
        <v>43460</v>
      </c>
      <c r="N501" s="14">
        <v>82</v>
      </c>
      <c r="O501" s="14">
        <v>5</v>
      </c>
      <c r="P501" s="14" t="s">
        <v>125</v>
      </c>
      <c r="Q501" s="14">
        <v>1</v>
      </c>
      <c r="R501" s="14">
        <v>201</v>
      </c>
      <c r="S501" s="15">
        <f t="shared" si="21"/>
        <v>201</v>
      </c>
      <c r="T501" s="14" t="s">
        <v>35</v>
      </c>
      <c r="U501" s="14" t="s">
        <v>36</v>
      </c>
      <c r="V501" s="108"/>
      <c r="W501" s="127" t="str">
        <f t="shared" ca="1" si="20"/>
        <v>2019CJ82CP5</v>
      </c>
    </row>
    <row r="502" spans="1:23" s="109" customFormat="1" ht="33" customHeight="1">
      <c r="A502" s="13">
        <v>496</v>
      </c>
      <c r="B502" s="14" t="s">
        <v>29</v>
      </c>
      <c r="C502" s="14" t="s">
        <v>30</v>
      </c>
      <c r="D502" s="15" t="s">
        <v>2661</v>
      </c>
      <c r="E502" s="15" t="s">
        <v>2662</v>
      </c>
      <c r="F502" s="15" t="s">
        <v>2663</v>
      </c>
      <c r="G502" s="14"/>
      <c r="H502" s="14">
        <v>423016118</v>
      </c>
      <c r="I502" s="15"/>
      <c r="J502" s="15"/>
      <c r="K502" s="15"/>
      <c r="L502" s="107">
        <v>43460</v>
      </c>
      <c r="M502" s="107">
        <v>43460</v>
      </c>
      <c r="N502" s="14">
        <v>82</v>
      </c>
      <c r="O502" s="14">
        <v>6</v>
      </c>
      <c r="P502" s="14" t="s">
        <v>126</v>
      </c>
      <c r="Q502" s="14">
        <v>202</v>
      </c>
      <c r="R502" s="14">
        <v>402</v>
      </c>
      <c r="S502" s="15">
        <f t="shared" si="21"/>
        <v>201</v>
      </c>
      <c r="T502" s="14" t="s">
        <v>35</v>
      </c>
      <c r="U502" s="14" t="s">
        <v>36</v>
      </c>
      <c r="V502" s="108"/>
      <c r="W502" s="127" t="str">
        <f t="shared" ca="1" si="20"/>
        <v>2019CJ82CP6</v>
      </c>
    </row>
    <row r="503" spans="1:23" s="109" customFormat="1" ht="33" customHeight="1">
      <c r="A503" s="13">
        <v>497</v>
      </c>
      <c r="B503" s="14" t="s">
        <v>29</v>
      </c>
      <c r="C503" s="14" t="s">
        <v>30</v>
      </c>
      <c r="D503" s="15" t="s">
        <v>2661</v>
      </c>
      <c r="E503" s="15" t="s">
        <v>2662</v>
      </c>
      <c r="F503" s="15" t="s">
        <v>2663</v>
      </c>
      <c r="G503" s="14"/>
      <c r="H503" s="14" t="s">
        <v>3002</v>
      </c>
      <c r="I503" s="15"/>
      <c r="J503" s="15"/>
      <c r="K503" s="15"/>
      <c r="L503" s="107">
        <v>43460</v>
      </c>
      <c r="M503" s="107">
        <v>43460</v>
      </c>
      <c r="N503" s="14">
        <v>82</v>
      </c>
      <c r="O503" s="14">
        <v>7</v>
      </c>
      <c r="P503" s="14"/>
      <c r="Q503" s="14">
        <v>1</v>
      </c>
      <c r="R503" s="14">
        <v>210</v>
      </c>
      <c r="S503" s="15">
        <f t="shared" si="21"/>
        <v>210</v>
      </c>
      <c r="T503" s="14" t="s">
        <v>35</v>
      </c>
      <c r="U503" s="14" t="s">
        <v>36</v>
      </c>
      <c r="V503" s="108"/>
      <c r="W503" s="127" t="str">
        <f t="shared" ca="1" si="20"/>
        <v>2019CJ82CP7</v>
      </c>
    </row>
    <row r="504" spans="1:23" s="109" customFormat="1" ht="33" customHeight="1">
      <c r="A504" s="13">
        <v>498</v>
      </c>
      <c r="B504" s="14" t="s">
        <v>29</v>
      </c>
      <c r="C504" s="14" t="s">
        <v>30</v>
      </c>
      <c r="D504" s="15" t="s">
        <v>2661</v>
      </c>
      <c r="E504" s="15" t="s">
        <v>2662</v>
      </c>
      <c r="F504" s="15" t="s">
        <v>2663</v>
      </c>
      <c r="G504" s="14"/>
      <c r="H504" s="14" t="s">
        <v>3003</v>
      </c>
      <c r="I504" s="15"/>
      <c r="J504" s="15"/>
      <c r="K504" s="15"/>
      <c r="L504" s="107">
        <v>43460</v>
      </c>
      <c r="M504" s="107">
        <v>43460</v>
      </c>
      <c r="N504" s="14">
        <v>83</v>
      </c>
      <c r="O504" s="14">
        <v>1</v>
      </c>
      <c r="P504" s="14"/>
      <c r="Q504" s="14">
        <v>1</v>
      </c>
      <c r="R504" s="14">
        <v>213</v>
      </c>
      <c r="S504" s="15">
        <f t="shared" si="21"/>
        <v>213</v>
      </c>
      <c r="T504" s="14" t="s">
        <v>35</v>
      </c>
      <c r="U504" s="14" t="s">
        <v>36</v>
      </c>
      <c r="V504" s="108"/>
      <c r="W504" s="127" t="str">
        <f t="shared" ca="1" si="20"/>
        <v>2019CJ83CP1</v>
      </c>
    </row>
    <row r="505" spans="1:23" s="109" customFormat="1" ht="33" customHeight="1">
      <c r="A505" s="13">
        <v>499</v>
      </c>
      <c r="B505" s="14" t="s">
        <v>29</v>
      </c>
      <c r="C505" s="14" t="s">
        <v>30</v>
      </c>
      <c r="D505" s="15" t="s">
        <v>2661</v>
      </c>
      <c r="E505" s="15" t="s">
        <v>2662</v>
      </c>
      <c r="F505" s="15" t="s">
        <v>2663</v>
      </c>
      <c r="G505" s="14"/>
      <c r="H505" s="14" t="s">
        <v>3004</v>
      </c>
      <c r="I505" s="15"/>
      <c r="J505" s="15"/>
      <c r="K505" s="15"/>
      <c r="L505" s="107">
        <v>43460</v>
      </c>
      <c r="M505" s="107">
        <v>43460</v>
      </c>
      <c r="N505" s="14">
        <v>83</v>
      </c>
      <c r="O505" s="14">
        <v>2</v>
      </c>
      <c r="P505" s="14"/>
      <c r="Q505" s="14">
        <v>1</v>
      </c>
      <c r="R505" s="14">
        <v>206</v>
      </c>
      <c r="S505" s="15">
        <f t="shared" si="21"/>
        <v>206</v>
      </c>
      <c r="T505" s="14" t="s">
        <v>35</v>
      </c>
      <c r="U505" s="14" t="s">
        <v>36</v>
      </c>
      <c r="V505" s="108"/>
      <c r="W505" s="127" t="str">
        <f t="shared" ca="1" si="20"/>
        <v>2019CJ83CP2</v>
      </c>
    </row>
    <row r="506" spans="1:23" s="109" customFormat="1" ht="33" customHeight="1">
      <c r="A506" s="13">
        <v>500</v>
      </c>
      <c r="B506" s="14" t="s">
        <v>29</v>
      </c>
      <c r="C506" s="14" t="s">
        <v>30</v>
      </c>
      <c r="D506" s="15" t="s">
        <v>2661</v>
      </c>
      <c r="E506" s="15" t="s">
        <v>2662</v>
      </c>
      <c r="F506" s="15" t="s">
        <v>2663</v>
      </c>
      <c r="G506" s="14"/>
      <c r="H506" s="14" t="s">
        <v>3005</v>
      </c>
      <c r="I506" s="15"/>
      <c r="J506" s="15"/>
      <c r="K506" s="15"/>
      <c r="L506" s="107">
        <v>43460</v>
      </c>
      <c r="M506" s="107">
        <v>43460</v>
      </c>
      <c r="N506" s="14">
        <v>83</v>
      </c>
      <c r="O506" s="14">
        <v>3</v>
      </c>
      <c r="P506" s="14"/>
      <c r="Q506" s="14">
        <v>1</v>
      </c>
      <c r="R506" s="14">
        <v>200</v>
      </c>
      <c r="S506" s="15">
        <f t="shared" si="21"/>
        <v>200</v>
      </c>
      <c r="T506" s="14" t="s">
        <v>35</v>
      </c>
      <c r="U506" s="14" t="s">
        <v>36</v>
      </c>
      <c r="V506" s="108"/>
      <c r="W506" s="127" t="str">
        <f t="shared" ca="1" si="20"/>
        <v>2019CJ83CP3</v>
      </c>
    </row>
    <row r="507" spans="1:23" s="109" customFormat="1" ht="33" customHeight="1">
      <c r="A507" s="13">
        <v>501</v>
      </c>
      <c r="B507" s="14" t="s">
        <v>29</v>
      </c>
      <c r="C507" s="14" t="s">
        <v>30</v>
      </c>
      <c r="D507" s="15" t="s">
        <v>2661</v>
      </c>
      <c r="E507" s="15" t="s">
        <v>2662</v>
      </c>
      <c r="F507" s="15" t="s">
        <v>2663</v>
      </c>
      <c r="G507" s="14"/>
      <c r="H507" s="14" t="s">
        <v>3006</v>
      </c>
      <c r="I507" s="15"/>
      <c r="J507" s="15"/>
      <c r="K507" s="15"/>
      <c r="L507" s="107">
        <v>43460</v>
      </c>
      <c r="M507" s="107">
        <v>43460</v>
      </c>
      <c r="N507" s="14">
        <v>83</v>
      </c>
      <c r="O507" s="14">
        <v>4</v>
      </c>
      <c r="P507" s="14"/>
      <c r="Q507" s="14">
        <v>1</v>
      </c>
      <c r="R507" s="14">
        <v>195</v>
      </c>
      <c r="S507" s="15">
        <f t="shared" si="21"/>
        <v>195</v>
      </c>
      <c r="T507" s="14" t="s">
        <v>35</v>
      </c>
      <c r="U507" s="14" t="s">
        <v>36</v>
      </c>
      <c r="V507" s="108"/>
      <c r="W507" s="127" t="str">
        <f t="shared" ca="1" si="20"/>
        <v>2019CJ83CP4</v>
      </c>
    </row>
    <row r="508" spans="1:23" s="109" customFormat="1" ht="33" customHeight="1">
      <c r="A508" s="13">
        <v>502</v>
      </c>
      <c r="B508" s="14" t="s">
        <v>29</v>
      </c>
      <c r="C508" s="14" t="s">
        <v>30</v>
      </c>
      <c r="D508" s="15" t="s">
        <v>2661</v>
      </c>
      <c r="E508" s="15" t="s">
        <v>2662</v>
      </c>
      <c r="F508" s="15" t="s">
        <v>2663</v>
      </c>
      <c r="G508" s="14"/>
      <c r="H508" s="14" t="s">
        <v>3007</v>
      </c>
      <c r="I508" s="15"/>
      <c r="J508" s="15"/>
      <c r="K508" s="15"/>
      <c r="L508" s="107">
        <v>43460</v>
      </c>
      <c r="M508" s="107">
        <v>43460</v>
      </c>
      <c r="N508" s="14">
        <v>83</v>
      </c>
      <c r="O508" s="14">
        <v>5</v>
      </c>
      <c r="P508" s="14"/>
      <c r="Q508" s="14">
        <v>1</v>
      </c>
      <c r="R508" s="14">
        <v>192</v>
      </c>
      <c r="S508" s="15">
        <f t="shared" si="21"/>
        <v>192</v>
      </c>
      <c r="T508" s="14" t="s">
        <v>35</v>
      </c>
      <c r="U508" s="14" t="s">
        <v>36</v>
      </c>
      <c r="V508" s="108"/>
      <c r="W508" s="127" t="str">
        <f t="shared" ca="1" si="20"/>
        <v>2019CJ83CP5</v>
      </c>
    </row>
    <row r="509" spans="1:23" s="109" customFormat="1" ht="33" customHeight="1">
      <c r="A509" s="13">
        <v>503</v>
      </c>
      <c r="B509" s="14" t="s">
        <v>29</v>
      </c>
      <c r="C509" s="14" t="s">
        <v>30</v>
      </c>
      <c r="D509" s="15" t="s">
        <v>2661</v>
      </c>
      <c r="E509" s="15" t="s">
        <v>2662</v>
      </c>
      <c r="F509" s="15" t="s">
        <v>2663</v>
      </c>
      <c r="G509" s="14"/>
      <c r="H509" s="14" t="s">
        <v>3008</v>
      </c>
      <c r="I509" s="15"/>
      <c r="J509" s="15"/>
      <c r="K509" s="15"/>
      <c r="L509" s="107">
        <v>43460</v>
      </c>
      <c r="M509" s="107">
        <v>43460</v>
      </c>
      <c r="N509" s="14">
        <v>83</v>
      </c>
      <c r="O509" s="14">
        <v>6</v>
      </c>
      <c r="P509" s="14"/>
      <c r="Q509" s="14">
        <v>1</v>
      </c>
      <c r="R509" s="14">
        <v>130</v>
      </c>
      <c r="S509" s="15">
        <f t="shared" si="21"/>
        <v>130</v>
      </c>
      <c r="T509" s="14" t="s">
        <v>35</v>
      </c>
      <c r="U509" s="14" t="s">
        <v>36</v>
      </c>
      <c r="V509" s="108"/>
      <c r="W509" s="127" t="str">
        <f t="shared" ca="1" si="20"/>
        <v>2019CJ83CP6</v>
      </c>
    </row>
    <row r="510" spans="1:23" s="109" customFormat="1" ht="33" customHeight="1">
      <c r="A510" s="13">
        <v>504</v>
      </c>
      <c r="B510" s="14" t="s">
        <v>29</v>
      </c>
      <c r="C510" s="14" t="s">
        <v>30</v>
      </c>
      <c r="D510" s="15" t="s">
        <v>2661</v>
      </c>
      <c r="E510" s="15" t="s">
        <v>2662</v>
      </c>
      <c r="F510" s="15" t="s">
        <v>2663</v>
      </c>
      <c r="G510" s="14"/>
      <c r="H510" s="14" t="s">
        <v>3009</v>
      </c>
      <c r="I510" s="15"/>
      <c r="J510" s="15"/>
      <c r="K510" s="15"/>
      <c r="L510" s="107">
        <v>43460</v>
      </c>
      <c r="M510" s="107">
        <v>43461</v>
      </c>
      <c r="N510" s="14">
        <v>84</v>
      </c>
      <c r="O510" s="14">
        <v>1</v>
      </c>
      <c r="P510" s="14"/>
      <c r="Q510" s="14">
        <v>1</v>
      </c>
      <c r="R510" s="14">
        <v>179</v>
      </c>
      <c r="S510" s="15">
        <f t="shared" si="21"/>
        <v>179</v>
      </c>
      <c r="T510" s="14" t="s">
        <v>35</v>
      </c>
      <c r="U510" s="14" t="s">
        <v>36</v>
      </c>
      <c r="V510" s="108"/>
      <c r="W510" s="127" t="str">
        <f t="shared" ca="1" si="20"/>
        <v>2019CJ84CP1</v>
      </c>
    </row>
    <row r="511" spans="1:23" s="109" customFormat="1" ht="33" customHeight="1" thickBot="1">
      <c r="A511" s="18">
        <v>505</v>
      </c>
      <c r="B511" s="19" t="s">
        <v>29</v>
      </c>
      <c r="C511" s="19" t="s">
        <v>30</v>
      </c>
      <c r="D511" s="20" t="s">
        <v>2661</v>
      </c>
      <c r="E511" s="20" t="s">
        <v>2662</v>
      </c>
      <c r="F511" s="20" t="s">
        <v>2663</v>
      </c>
      <c r="G511" s="19"/>
      <c r="H511" s="19" t="s">
        <v>3010</v>
      </c>
      <c r="I511" s="20"/>
      <c r="J511" s="20"/>
      <c r="K511" s="20"/>
      <c r="L511" s="110">
        <v>43460</v>
      </c>
      <c r="M511" s="110">
        <v>43460</v>
      </c>
      <c r="N511" s="19">
        <v>84</v>
      </c>
      <c r="O511" s="19">
        <v>2</v>
      </c>
      <c r="P511" s="19"/>
      <c r="Q511" s="19">
        <v>1</v>
      </c>
      <c r="R511" s="19">
        <v>208</v>
      </c>
      <c r="S511" s="20">
        <f t="shared" si="21"/>
        <v>208</v>
      </c>
      <c r="T511" s="19" t="s">
        <v>35</v>
      </c>
      <c r="U511" s="19" t="s">
        <v>36</v>
      </c>
      <c r="V511" s="111"/>
      <c r="W511" s="128" t="str">
        <f t="shared" ca="1" si="20"/>
        <v>2019CJ84CP2</v>
      </c>
    </row>
    <row r="512" spans="1:23" s="12" customFormat="1" ht="15" customHeight="1">
      <c r="A512" s="204"/>
      <c r="B512" s="205"/>
      <c r="C512" s="205"/>
      <c r="D512" s="205"/>
      <c r="E512" s="205"/>
      <c r="F512" s="205"/>
      <c r="G512" s="205"/>
      <c r="H512" s="205"/>
      <c r="I512" s="205"/>
      <c r="J512" s="205"/>
      <c r="K512" s="205"/>
      <c r="L512" s="205"/>
      <c r="M512" s="205"/>
      <c r="N512" s="205"/>
      <c r="O512" s="205"/>
      <c r="P512" s="205"/>
      <c r="Q512" s="205"/>
      <c r="R512" s="205"/>
      <c r="S512" s="205"/>
      <c r="T512" s="205"/>
      <c r="U512" s="205"/>
      <c r="V512" s="206"/>
    </row>
    <row r="513" spans="1:22" s="3" customFormat="1" ht="15" customHeight="1">
      <c r="A513" s="160" t="s">
        <v>103</v>
      </c>
      <c r="B513" s="161"/>
      <c r="C513" s="161"/>
      <c r="D513" s="161"/>
      <c r="E513" s="161"/>
      <c r="F513" s="161"/>
      <c r="G513" s="162"/>
      <c r="H513" s="160" t="s">
        <v>104</v>
      </c>
      <c r="I513" s="161"/>
      <c r="J513" s="161"/>
      <c r="K513" s="161"/>
      <c r="L513" s="161"/>
      <c r="M513" s="161"/>
      <c r="N513" s="162"/>
      <c r="O513" s="160" t="s">
        <v>105</v>
      </c>
      <c r="P513" s="161"/>
      <c r="Q513" s="161"/>
      <c r="R513" s="161"/>
      <c r="S513" s="161"/>
      <c r="T513" s="161"/>
      <c r="U513" s="161"/>
      <c r="V513" s="162"/>
    </row>
    <row r="514" spans="1:22" s="3" customFormat="1" ht="15" customHeight="1">
      <c r="A514" s="24" t="s">
        <v>106</v>
      </c>
      <c r="B514" s="163"/>
      <c r="C514" s="163"/>
      <c r="D514" s="163"/>
      <c r="E514" s="163"/>
      <c r="F514" s="163"/>
      <c r="G514" s="164"/>
      <c r="H514" s="27" t="s">
        <v>106</v>
      </c>
      <c r="I514" s="28"/>
      <c r="J514" s="28"/>
      <c r="K514" s="28"/>
      <c r="L514" s="103"/>
      <c r="M514" s="103"/>
      <c r="N514" s="26"/>
      <c r="O514" s="160" t="s">
        <v>106</v>
      </c>
      <c r="P514" s="161"/>
      <c r="Q514" s="161"/>
      <c r="R514" s="161"/>
      <c r="S514" s="161"/>
      <c r="T514" s="161"/>
      <c r="U514" s="161"/>
      <c r="V514" s="162"/>
    </row>
    <row r="515" spans="1:22" s="3" customFormat="1" ht="15" customHeight="1">
      <c r="A515" s="24" t="s">
        <v>107</v>
      </c>
      <c r="B515" s="163"/>
      <c r="C515" s="163"/>
      <c r="D515" s="163"/>
      <c r="E515" s="163"/>
      <c r="F515" s="163"/>
      <c r="G515" s="164"/>
      <c r="H515" s="160" t="s">
        <v>107</v>
      </c>
      <c r="I515" s="161"/>
      <c r="J515" s="161"/>
      <c r="K515" s="161"/>
      <c r="L515" s="161"/>
      <c r="M515" s="161"/>
      <c r="N515" s="162"/>
      <c r="O515" s="160" t="s">
        <v>107</v>
      </c>
      <c r="P515" s="161"/>
      <c r="Q515" s="161"/>
      <c r="R515" s="161"/>
      <c r="S515" s="161"/>
      <c r="T515" s="161"/>
      <c r="U515" s="161"/>
      <c r="V515" s="162"/>
    </row>
    <row r="516" spans="1:22" s="3" customFormat="1" ht="15" customHeight="1">
      <c r="A516" s="24" t="s">
        <v>108</v>
      </c>
      <c r="B516" s="28"/>
      <c r="C516" s="28"/>
      <c r="D516" s="28"/>
      <c r="E516" s="28"/>
      <c r="F516" s="28"/>
      <c r="G516" s="29"/>
      <c r="H516" s="27" t="s">
        <v>108</v>
      </c>
      <c r="I516" s="28"/>
      <c r="J516" s="28"/>
      <c r="K516" s="28"/>
      <c r="L516" s="103"/>
      <c r="M516" s="103"/>
      <c r="N516" s="26"/>
      <c r="O516" s="30" t="s">
        <v>108</v>
      </c>
      <c r="P516" s="25"/>
      <c r="Q516" s="25"/>
      <c r="R516" s="25"/>
      <c r="S516" s="25"/>
      <c r="T516" s="25"/>
      <c r="U516" s="28"/>
      <c r="V516" s="29"/>
    </row>
    <row r="517" spans="1:22" s="31" customFormat="1" ht="15" customHeight="1" thickBot="1">
      <c r="A517" s="148" t="s">
        <v>109</v>
      </c>
      <c r="B517" s="149"/>
      <c r="C517" s="149"/>
      <c r="D517" s="149"/>
      <c r="E517" s="149"/>
      <c r="F517" s="149"/>
      <c r="G517" s="149"/>
      <c r="H517" s="149"/>
      <c r="I517" s="149"/>
      <c r="J517" s="149"/>
      <c r="K517" s="149"/>
      <c r="L517" s="149"/>
      <c r="M517" s="149"/>
      <c r="N517" s="149"/>
      <c r="O517" s="149"/>
      <c r="P517" s="149"/>
      <c r="Q517" s="149"/>
      <c r="R517" s="149"/>
      <c r="S517" s="149"/>
      <c r="T517" s="149"/>
      <c r="U517" s="149"/>
      <c r="V517" s="150"/>
    </row>
    <row r="518" spans="1:22" s="31" customFormat="1" ht="15" customHeight="1" thickBot="1">
      <c r="A518" s="151" t="s">
        <v>110</v>
      </c>
      <c r="B518" s="152"/>
      <c r="C518" s="152"/>
      <c r="D518" s="152"/>
      <c r="E518" s="152"/>
      <c r="F518" s="152"/>
      <c r="G518" s="153"/>
      <c r="H518" s="155" t="s">
        <v>111</v>
      </c>
      <c r="I518" s="152"/>
      <c r="J518" s="153"/>
      <c r="K518" s="156" t="s">
        <v>112</v>
      </c>
      <c r="L518" s="157"/>
      <c r="M518" s="157"/>
      <c r="N518" s="157"/>
      <c r="O518" s="157"/>
      <c r="P518" s="157"/>
      <c r="Q518" s="157"/>
      <c r="R518" s="157"/>
      <c r="S518" s="157"/>
      <c r="T518" s="157"/>
      <c r="U518" s="157"/>
      <c r="V518" s="158"/>
    </row>
    <row r="519" spans="1:22" s="32" customFormat="1" ht="15" customHeight="1" thickBot="1">
      <c r="A519" s="159" t="s">
        <v>113</v>
      </c>
      <c r="B519" s="136"/>
      <c r="C519" s="154"/>
      <c r="D519" s="135" t="s">
        <v>114</v>
      </c>
      <c r="E519" s="136"/>
      <c r="F519" s="136"/>
      <c r="G519" s="136"/>
      <c r="H519" s="136"/>
      <c r="I519" s="136"/>
      <c r="J519" s="136"/>
      <c r="K519" s="136"/>
      <c r="L519" s="136"/>
      <c r="M519" s="136"/>
      <c r="N519" s="136"/>
      <c r="O519" s="154"/>
      <c r="P519" s="138" t="s">
        <v>115</v>
      </c>
      <c r="Q519" s="139"/>
      <c r="R519" s="139"/>
      <c r="S519" s="140"/>
      <c r="T519" s="135" t="s">
        <v>116</v>
      </c>
      <c r="U519" s="136"/>
      <c r="V519" s="137"/>
    </row>
    <row r="520" spans="1:22" s="31" customFormat="1" ht="15" customHeight="1">
      <c r="A520" s="174">
        <v>1</v>
      </c>
      <c r="B520" s="175"/>
      <c r="C520" s="176"/>
      <c r="D520" s="174" t="s">
        <v>117</v>
      </c>
      <c r="E520" s="175"/>
      <c r="F520" s="175"/>
      <c r="G520" s="175"/>
      <c r="H520" s="175"/>
      <c r="I520" s="175"/>
      <c r="J520" s="175"/>
      <c r="K520" s="175"/>
      <c r="L520" s="175"/>
      <c r="M520" s="175"/>
      <c r="N520" s="175"/>
      <c r="O520" s="176"/>
      <c r="P520" s="177">
        <v>44138</v>
      </c>
      <c r="Q520" s="178"/>
      <c r="R520" s="178"/>
      <c r="S520" s="179"/>
      <c r="T520" s="174">
        <v>2</v>
      </c>
      <c r="U520" s="175"/>
      <c r="V520" s="176"/>
    </row>
    <row r="521" spans="1:22" ht="15" customHeight="1">
      <c r="A521" s="171">
        <v>2</v>
      </c>
      <c r="B521" s="172"/>
      <c r="C521" s="173"/>
      <c r="D521" s="171" t="s">
        <v>118</v>
      </c>
      <c r="E521" s="172"/>
      <c r="F521" s="172"/>
      <c r="G521" s="172"/>
      <c r="H521" s="172"/>
      <c r="I521" s="172"/>
      <c r="J521" s="172"/>
      <c r="K521" s="172"/>
      <c r="L521" s="172"/>
      <c r="M521" s="172"/>
      <c r="N521" s="172"/>
      <c r="O521" s="173"/>
      <c r="P521" s="168">
        <v>44600</v>
      </c>
      <c r="Q521" s="169"/>
      <c r="R521" s="169"/>
      <c r="S521" s="170"/>
      <c r="T521" s="275">
        <v>3</v>
      </c>
      <c r="U521" s="276"/>
      <c r="V521" s="277"/>
    </row>
  </sheetData>
  <sheetProtection algorithmName="SHA-512" hashValue="Hvtd+crLwixcW29aE4TfEJyOqskPyEy/NHZdlF6ftz1Rq7F8yPLWF+030JSPvohZMGIKY0J5S3B86R1lRxqeQQ==" saltValue="kTvO9mjT+P7EpGQkVAPQdw==" spinCount="100000" sheet="1" formatCells="0" formatColumns="0" formatRows="0" insertColumns="0" insertRows="0" insertHyperlinks="0" deleteColumns="0" deleteRows="0" sort="0" autoFilter="0" pivotTables="0"/>
  <autoFilter ref="A6:W6" xr:uid="{00000000-0001-0000-0700-000000000000}"/>
  <mergeCells count="45">
    <mergeCell ref="W5:W6"/>
    <mergeCell ref="A520:C520"/>
    <mergeCell ref="D520:O520"/>
    <mergeCell ref="P520:S520"/>
    <mergeCell ref="T520:V520"/>
    <mergeCell ref="A512:V512"/>
    <mergeCell ref="H513:N513"/>
    <mergeCell ref="O513:V513"/>
    <mergeCell ref="B514:G514"/>
    <mergeCell ref="O514:V514"/>
    <mergeCell ref="A513:G513"/>
    <mergeCell ref="U5:U6"/>
    <mergeCell ref="A5:A6"/>
    <mergeCell ref="F5:F6"/>
    <mergeCell ref="G5:G6"/>
    <mergeCell ref="B5:B6"/>
    <mergeCell ref="H515:N515"/>
    <mergeCell ref="O515:V515"/>
    <mergeCell ref="A521:C521"/>
    <mergeCell ref="D521:O521"/>
    <mergeCell ref="P521:S521"/>
    <mergeCell ref="T521:V521"/>
    <mergeCell ref="A518:G518"/>
    <mergeCell ref="H518:J518"/>
    <mergeCell ref="K518:V518"/>
    <mergeCell ref="A519:C519"/>
    <mergeCell ref="D519:O519"/>
    <mergeCell ref="P519:S519"/>
    <mergeCell ref="T519:V519"/>
    <mergeCell ref="A517:V517"/>
    <mergeCell ref="B515:G515"/>
    <mergeCell ref="A1:B3"/>
    <mergeCell ref="C1:U1"/>
    <mergeCell ref="V1:V3"/>
    <mergeCell ref="C2:U2"/>
    <mergeCell ref="C3:U3"/>
    <mergeCell ref="A4:V4"/>
    <mergeCell ref="V5:V6"/>
    <mergeCell ref="H5:K5"/>
    <mergeCell ref="L5:M5"/>
    <mergeCell ref="N5:P5"/>
    <mergeCell ref="Q5:S5"/>
    <mergeCell ref="T5:T6"/>
    <mergeCell ref="C5:C6"/>
    <mergeCell ref="D5:D6"/>
  </mergeCells>
  <conditionalFormatting sqref="R7:R333">
    <cfRule type="cellIs" dxfId="2" priority="1" operator="equal">
      <formula>211</formula>
    </cfRule>
  </conditionalFormatting>
  <conditionalFormatting sqref="R340:R442">
    <cfRule type="cellIs" dxfId="1" priority="5" operator="equal">
      <formula>211</formula>
    </cfRule>
  </conditionalFormatting>
  <conditionalFormatting sqref="R444:R511">
    <cfRule type="cellIs" dxfId="0" priority="3" operator="equal">
      <formula>211</formula>
    </cfRule>
  </conditionalFormatting>
  <dataValidations disablePrompts="1" count="1">
    <dataValidation type="date" operator="greaterThan" allowBlank="1" showInputMessage="1" showErrorMessage="1" errorTitle="ERROR EN FECHAS" error="El registro de fecha es dd/mm/aaaa" sqref="L68 L7:M67" xr:uid="{00000000-0002-0000-0700-000000000000}">
      <formula1>20821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25"/>
  <sheetViews>
    <sheetView tabSelected="1" workbookViewId="0">
      <selection activeCell="I8" sqref="I8"/>
    </sheetView>
  </sheetViews>
  <sheetFormatPr baseColWidth="10" defaultColWidth="11.42578125" defaultRowHeight="15"/>
  <cols>
    <col min="1" max="1" width="7.42578125" style="1" customWidth="1"/>
    <col min="2" max="2" width="26" style="1" customWidth="1"/>
    <col min="3" max="3" width="22.7109375" style="1" customWidth="1"/>
    <col min="4" max="4" width="24" style="1" bestFit="1" customWidth="1"/>
    <col min="5" max="5" width="15" style="1" customWidth="1"/>
    <col min="6" max="6" width="21.28515625" style="1" bestFit="1" customWidth="1"/>
    <col min="7" max="7" width="23.28515625" style="1" bestFit="1" customWidth="1"/>
    <col min="8" max="8" width="29.7109375" style="33" customWidth="1"/>
    <col min="9" max="9" width="16.85546875" style="1" customWidth="1"/>
    <col min="10" max="10" width="16" style="1" bestFit="1" customWidth="1"/>
    <col min="11" max="11" width="15.85546875" style="1" bestFit="1" customWidth="1"/>
    <col min="12" max="13" width="11.28515625" style="112" bestFit="1" customWidth="1"/>
    <col min="14" max="14" width="10.28515625" style="23" customWidth="1"/>
    <col min="15" max="15" width="10.140625" style="23" customWidth="1"/>
    <col min="16" max="16" width="11.7109375" style="23" customWidth="1"/>
    <col min="17" max="17" width="8.5703125" style="23" customWidth="1"/>
    <col min="18" max="18" width="7.42578125" style="23" customWidth="1"/>
    <col min="19" max="19" width="11.28515625" style="23" bestFit="1" customWidth="1"/>
    <col min="20" max="20" width="8.42578125" style="23" customWidth="1"/>
    <col min="21" max="21" width="12" style="23" customWidth="1"/>
    <col min="22" max="22" width="33.85546875" style="1" customWidth="1"/>
    <col min="23" max="23" width="22" style="1" customWidth="1"/>
    <col min="24" max="16384" width="11.42578125" style="1"/>
  </cols>
  <sheetData>
    <row r="1" spans="1:23" ht="26.25" customHeight="1">
      <c r="A1" s="181"/>
      <c r="B1" s="182"/>
      <c r="C1" s="245" t="s">
        <v>0</v>
      </c>
      <c r="D1" s="245"/>
      <c r="E1" s="245"/>
      <c r="F1" s="245"/>
      <c r="G1" s="245"/>
      <c r="H1" s="245"/>
      <c r="I1" s="245"/>
      <c r="J1" s="245"/>
      <c r="K1" s="245"/>
      <c r="L1" s="245"/>
      <c r="M1" s="245"/>
      <c r="N1" s="245"/>
      <c r="O1" s="245"/>
      <c r="P1" s="245"/>
      <c r="Q1" s="245"/>
      <c r="R1" s="245"/>
      <c r="S1" s="245"/>
      <c r="T1" s="245"/>
      <c r="U1" s="245"/>
      <c r="V1" s="180"/>
    </row>
    <row r="2" spans="1:23" ht="26.25" customHeight="1">
      <c r="A2" s="181"/>
      <c r="B2" s="182"/>
      <c r="C2" s="246" t="s">
        <v>1</v>
      </c>
      <c r="D2" s="246"/>
      <c r="E2" s="246"/>
      <c r="F2" s="246"/>
      <c r="G2" s="246"/>
      <c r="H2" s="246"/>
      <c r="I2" s="246"/>
      <c r="J2" s="246"/>
      <c r="K2" s="246"/>
      <c r="L2" s="246"/>
      <c r="M2" s="246"/>
      <c r="N2" s="246"/>
      <c r="O2" s="246"/>
      <c r="P2" s="246"/>
      <c r="Q2" s="246"/>
      <c r="R2" s="246"/>
      <c r="S2" s="246"/>
      <c r="T2" s="246"/>
      <c r="U2" s="246"/>
      <c r="V2" s="180"/>
    </row>
    <row r="3" spans="1:23" ht="26.25" customHeight="1">
      <c r="A3" s="141"/>
      <c r="B3" s="143"/>
      <c r="C3" s="245" t="s">
        <v>2</v>
      </c>
      <c r="D3" s="245"/>
      <c r="E3" s="245"/>
      <c r="F3" s="245"/>
      <c r="G3" s="245"/>
      <c r="H3" s="245"/>
      <c r="I3" s="245"/>
      <c r="J3" s="245"/>
      <c r="K3" s="245"/>
      <c r="L3" s="245"/>
      <c r="M3" s="245"/>
      <c r="N3" s="245"/>
      <c r="O3" s="245"/>
      <c r="P3" s="245"/>
      <c r="Q3" s="245"/>
      <c r="R3" s="245"/>
      <c r="S3" s="245"/>
      <c r="T3" s="245"/>
      <c r="U3" s="245"/>
      <c r="V3" s="180"/>
    </row>
    <row r="4" spans="1:23" ht="4.5" customHeight="1" thickBot="1">
      <c r="A4" s="184"/>
      <c r="B4" s="185"/>
      <c r="C4" s="185"/>
      <c r="D4" s="185"/>
      <c r="E4" s="185"/>
      <c r="F4" s="185"/>
      <c r="G4" s="185"/>
      <c r="H4" s="185"/>
      <c r="I4" s="185"/>
      <c r="J4" s="185"/>
      <c r="K4" s="185"/>
      <c r="L4" s="185"/>
      <c r="M4" s="185"/>
      <c r="N4" s="185"/>
      <c r="O4" s="185"/>
      <c r="P4" s="185"/>
      <c r="Q4" s="185"/>
      <c r="R4" s="185"/>
      <c r="S4" s="185"/>
      <c r="T4" s="185"/>
      <c r="U4" s="185"/>
      <c r="V4" s="186"/>
    </row>
    <row r="5" spans="1:23" s="51" customFormat="1" ht="24" customHeight="1">
      <c r="A5" s="255" t="s">
        <v>3</v>
      </c>
      <c r="B5" s="257" t="s">
        <v>4</v>
      </c>
      <c r="C5" s="257" t="s">
        <v>5</v>
      </c>
      <c r="D5" s="257" t="s">
        <v>6</v>
      </c>
      <c r="E5" s="50" t="s">
        <v>7</v>
      </c>
      <c r="F5" s="257" t="s">
        <v>8</v>
      </c>
      <c r="G5" s="259" t="s">
        <v>9</v>
      </c>
      <c r="H5" s="249" t="s">
        <v>10</v>
      </c>
      <c r="I5" s="250"/>
      <c r="J5" s="250"/>
      <c r="K5" s="250"/>
      <c r="L5" s="251" t="s">
        <v>11</v>
      </c>
      <c r="M5" s="251"/>
      <c r="N5" s="251" t="s">
        <v>12</v>
      </c>
      <c r="O5" s="251"/>
      <c r="P5" s="251"/>
      <c r="Q5" s="249" t="s">
        <v>13</v>
      </c>
      <c r="R5" s="250"/>
      <c r="S5" s="252"/>
      <c r="T5" s="253" t="s">
        <v>14</v>
      </c>
      <c r="U5" s="253" t="s">
        <v>15</v>
      </c>
      <c r="V5" s="247" t="s">
        <v>16</v>
      </c>
      <c r="W5" s="189" t="s">
        <v>17</v>
      </c>
    </row>
    <row r="6" spans="1:23" s="51" customFormat="1" ht="62.25" customHeight="1" thickBot="1">
      <c r="A6" s="256"/>
      <c r="B6" s="258"/>
      <c r="C6" s="258"/>
      <c r="D6" s="258"/>
      <c r="E6" s="52" t="s">
        <v>18</v>
      </c>
      <c r="F6" s="258"/>
      <c r="G6" s="260"/>
      <c r="H6" s="52" t="s">
        <v>19</v>
      </c>
      <c r="I6" s="52" t="s">
        <v>20</v>
      </c>
      <c r="J6" s="52" t="s">
        <v>21</v>
      </c>
      <c r="K6" s="52" t="s">
        <v>22</v>
      </c>
      <c r="L6" s="113" t="s">
        <v>23</v>
      </c>
      <c r="M6" s="113" t="s">
        <v>24</v>
      </c>
      <c r="N6" s="53" t="s">
        <v>25</v>
      </c>
      <c r="O6" s="53" t="s">
        <v>26</v>
      </c>
      <c r="P6" s="53" t="s">
        <v>27</v>
      </c>
      <c r="Q6" s="53" t="s">
        <v>23</v>
      </c>
      <c r="R6" s="53" t="s">
        <v>24</v>
      </c>
      <c r="S6" s="52" t="s">
        <v>28</v>
      </c>
      <c r="T6" s="254"/>
      <c r="U6" s="254"/>
      <c r="V6" s="248"/>
      <c r="W6" s="190"/>
    </row>
    <row r="7" spans="1:23" s="31" customFormat="1" ht="31.5" customHeight="1">
      <c r="A7" s="7">
        <v>1</v>
      </c>
      <c r="B7" s="8" t="s">
        <v>29</v>
      </c>
      <c r="C7" s="8" t="s">
        <v>30</v>
      </c>
      <c r="D7" s="9" t="s">
        <v>2661</v>
      </c>
      <c r="E7" s="9" t="s">
        <v>2662</v>
      </c>
      <c r="F7" s="9" t="s">
        <v>3011</v>
      </c>
      <c r="G7" s="8"/>
      <c r="H7" s="8" t="s">
        <v>3012</v>
      </c>
      <c r="I7" s="8"/>
      <c r="J7" s="8"/>
      <c r="K7" s="8"/>
      <c r="L7" s="105">
        <v>43469</v>
      </c>
      <c r="M7" s="105">
        <v>43482</v>
      </c>
      <c r="N7" s="8">
        <v>1</v>
      </c>
      <c r="O7" s="8">
        <v>1</v>
      </c>
      <c r="P7" s="8"/>
      <c r="Q7" s="8">
        <v>1</v>
      </c>
      <c r="R7" s="8">
        <v>124</v>
      </c>
      <c r="S7" s="9">
        <v>124</v>
      </c>
      <c r="T7" s="8" t="s">
        <v>35</v>
      </c>
      <c r="U7" s="8" t="s">
        <v>36</v>
      </c>
      <c r="V7" s="8"/>
      <c r="W7" s="126" t="str">
        <f ca="1">HYPERLINK(CONCATENATE(LEFT(CELL("nombrearchivo"),FIND(_xlfn.UNICHAR(91),CELL("nombrearchivo"),1)-1),MID(CELL("nombrearchivo"),FIND(_xlfn.UNICHAR(93),CELL("nombrearchivo"),1)+1,30),"\",UPPER($N$6)," ",N7,"\",RIGHT(CELL("nombrearchivo"),4),"CJ",N7,"CP",O7,".pdf"),CONCATENATE(RIGHT(CELL("nombrearchivo"),4),"CJ",N7,"CP",O7))</f>
        <v>2019CJ1CP1</v>
      </c>
    </row>
    <row r="8" spans="1:23" s="31" customFormat="1" ht="31.5" customHeight="1">
      <c r="A8" s="13">
        <v>2</v>
      </c>
      <c r="B8" s="14" t="s">
        <v>29</v>
      </c>
      <c r="C8" s="14" t="s">
        <v>30</v>
      </c>
      <c r="D8" s="15" t="s">
        <v>2661</v>
      </c>
      <c r="E8" s="15" t="s">
        <v>2662</v>
      </c>
      <c r="F8" s="15" t="s">
        <v>3011</v>
      </c>
      <c r="G8" s="14"/>
      <c r="H8" s="14" t="s">
        <v>3013</v>
      </c>
      <c r="I8" s="14"/>
      <c r="J8" s="14"/>
      <c r="K8" s="14"/>
      <c r="L8" s="106">
        <v>43482</v>
      </c>
      <c r="M8" s="106">
        <v>43478</v>
      </c>
      <c r="N8" s="14">
        <v>1</v>
      </c>
      <c r="O8" s="14">
        <v>2</v>
      </c>
      <c r="P8" s="14"/>
      <c r="Q8" s="14">
        <v>1</v>
      </c>
      <c r="R8" s="14">
        <v>170</v>
      </c>
      <c r="S8" s="15">
        <v>170</v>
      </c>
      <c r="T8" s="14" t="s">
        <v>35</v>
      </c>
      <c r="U8" s="14" t="s">
        <v>36</v>
      </c>
      <c r="V8" s="14"/>
      <c r="W8" s="127" t="str">
        <f t="shared" ref="W8:W71" ca="1" si="0">HYPERLINK(CONCATENATE(LEFT(CELL("nombrearchivo"),FIND(_xlfn.UNICHAR(91),CELL("nombrearchivo"),1)-1),MID(CELL("nombrearchivo"),FIND(_xlfn.UNICHAR(93),CELL("nombrearchivo"),1)+1,30),"\",UPPER($N$6)," ",N8,"\",RIGHT(CELL("nombrearchivo"),4),"CJ",N8,"CP",O8,".pdf"),CONCATENATE(RIGHT(CELL("nombrearchivo"),4),"CJ",N8,"CP",O8))</f>
        <v>2019CJ1CP2</v>
      </c>
    </row>
    <row r="9" spans="1:23" s="31" customFormat="1" ht="31.5" customHeight="1">
      <c r="A9" s="13">
        <v>3</v>
      </c>
      <c r="B9" s="14" t="s">
        <v>29</v>
      </c>
      <c r="C9" s="14" t="s">
        <v>30</v>
      </c>
      <c r="D9" s="15" t="s">
        <v>2661</v>
      </c>
      <c r="E9" s="15" t="s">
        <v>2662</v>
      </c>
      <c r="F9" s="15" t="s">
        <v>3011</v>
      </c>
      <c r="G9" s="14"/>
      <c r="H9" s="14" t="s">
        <v>3014</v>
      </c>
      <c r="I9" s="14"/>
      <c r="J9" s="14"/>
      <c r="K9" s="14"/>
      <c r="L9" s="106">
        <v>43486</v>
      </c>
      <c r="M9" s="106">
        <v>43488</v>
      </c>
      <c r="N9" s="14">
        <v>1</v>
      </c>
      <c r="O9" s="14">
        <v>3</v>
      </c>
      <c r="P9" s="14"/>
      <c r="Q9" s="14">
        <v>1</v>
      </c>
      <c r="R9" s="14">
        <v>206</v>
      </c>
      <c r="S9" s="15">
        <f t="shared" ref="S9:S72" si="1">R9-Q9+1</f>
        <v>206</v>
      </c>
      <c r="T9" s="14" t="s">
        <v>35</v>
      </c>
      <c r="U9" s="14" t="s">
        <v>36</v>
      </c>
      <c r="V9" s="14"/>
      <c r="W9" s="127" t="str">
        <f t="shared" ca="1" si="0"/>
        <v>2019CJ1CP3</v>
      </c>
    </row>
    <row r="10" spans="1:23" s="31" customFormat="1" ht="31.5" customHeight="1">
      <c r="A10" s="13">
        <v>4</v>
      </c>
      <c r="B10" s="14" t="s">
        <v>29</v>
      </c>
      <c r="C10" s="14" t="s">
        <v>30</v>
      </c>
      <c r="D10" s="15" t="s">
        <v>2661</v>
      </c>
      <c r="E10" s="15" t="s">
        <v>2662</v>
      </c>
      <c r="F10" s="15" t="s">
        <v>3011</v>
      </c>
      <c r="G10" s="14"/>
      <c r="H10" s="14">
        <v>6359619</v>
      </c>
      <c r="I10" s="14"/>
      <c r="J10" s="14"/>
      <c r="K10" s="14"/>
      <c r="L10" s="106">
        <v>43488</v>
      </c>
      <c r="M10" s="106">
        <v>43488</v>
      </c>
      <c r="N10" s="14">
        <v>1</v>
      </c>
      <c r="O10" s="14">
        <v>4</v>
      </c>
      <c r="P10" s="14"/>
      <c r="Q10" s="14">
        <v>1</v>
      </c>
      <c r="R10" s="14">
        <v>165</v>
      </c>
      <c r="S10" s="15">
        <f t="shared" si="1"/>
        <v>165</v>
      </c>
      <c r="T10" s="14" t="s">
        <v>35</v>
      </c>
      <c r="U10" s="14" t="s">
        <v>36</v>
      </c>
      <c r="V10" s="14"/>
      <c r="W10" s="127" t="str">
        <f t="shared" ca="1" si="0"/>
        <v>2019CJ1CP4</v>
      </c>
    </row>
    <row r="11" spans="1:23" s="31" customFormat="1" ht="31.5" customHeight="1">
      <c r="A11" s="13">
        <v>5</v>
      </c>
      <c r="B11" s="14" t="s">
        <v>29</v>
      </c>
      <c r="C11" s="14" t="s">
        <v>30</v>
      </c>
      <c r="D11" s="15" t="s">
        <v>2661</v>
      </c>
      <c r="E11" s="15" t="s">
        <v>2662</v>
      </c>
      <c r="F11" s="15" t="s">
        <v>3011</v>
      </c>
      <c r="G11" s="14"/>
      <c r="H11" s="14" t="s">
        <v>3015</v>
      </c>
      <c r="I11" s="14"/>
      <c r="J11" s="14"/>
      <c r="K11" s="14"/>
      <c r="L11" s="106">
        <v>43489</v>
      </c>
      <c r="M11" s="106">
        <v>43490</v>
      </c>
      <c r="N11" s="14">
        <v>1</v>
      </c>
      <c r="O11" s="14">
        <v>5</v>
      </c>
      <c r="P11" s="14"/>
      <c r="Q11" s="14">
        <v>1</v>
      </c>
      <c r="R11" s="14">
        <v>205</v>
      </c>
      <c r="S11" s="15">
        <f t="shared" si="1"/>
        <v>205</v>
      </c>
      <c r="T11" s="14" t="s">
        <v>35</v>
      </c>
      <c r="U11" s="14" t="s">
        <v>36</v>
      </c>
      <c r="V11" s="14"/>
      <c r="W11" s="127" t="str">
        <f t="shared" ca="1" si="0"/>
        <v>2019CJ1CP5</v>
      </c>
    </row>
    <row r="12" spans="1:23" s="31" customFormat="1" ht="31.5" customHeight="1">
      <c r="A12" s="13">
        <v>6</v>
      </c>
      <c r="B12" s="14" t="s">
        <v>29</v>
      </c>
      <c r="C12" s="14" t="s">
        <v>30</v>
      </c>
      <c r="D12" s="15" t="s">
        <v>2661</v>
      </c>
      <c r="E12" s="15" t="s">
        <v>2662</v>
      </c>
      <c r="F12" s="15" t="s">
        <v>3011</v>
      </c>
      <c r="G12" s="14"/>
      <c r="H12" s="14" t="s">
        <v>3016</v>
      </c>
      <c r="I12" s="14"/>
      <c r="J12" s="14"/>
      <c r="K12" s="14"/>
      <c r="L12" s="106">
        <v>43490</v>
      </c>
      <c r="M12" s="106">
        <v>43490</v>
      </c>
      <c r="N12" s="14">
        <v>1</v>
      </c>
      <c r="O12" s="14">
        <v>6</v>
      </c>
      <c r="P12" s="14"/>
      <c r="Q12" s="14">
        <v>1</v>
      </c>
      <c r="R12" s="14">
        <v>206</v>
      </c>
      <c r="S12" s="15">
        <f t="shared" si="1"/>
        <v>206</v>
      </c>
      <c r="T12" s="14" t="s">
        <v>35</v>
      </c>
      <c r="U12" s="14" t="s">
        <v>36</v>
      </c>
      <c r="V12" s="14"/>
      <c r="W12" s="127" t="str">
        <f t="shared" ca="1" si="0"/>
        <v>2019CJ1CP6</v>
      </c>
    </row>
    <row r="13" spans="1:23" s="31" customFormat="1" ht="31.5" customHeight="1">
      <c r="A13" s="13">
        <v>7</v>
      </c>
      <c r="B13" s="14" t="s">
        <v>29</v>
      </c>
      <c r="C13" s="14" t="s">
        <v>30</v>
      </c>
      <c r="D13" s="15" t="s">
        <v>2661</v>
      </c>
      <c r="E13" s="15" t="s">
        <v>2662</v>
      </c>
      <c r="F13" s="15" t="s">
        <v>3011</v>
      </c>
      <c r="G13" s="14"/>
      <c r="H13" s="14" t="s">
        <v>3017</v>
      </c>
      <c r="I13" s="14"/>
      <c r="J13" s="14"/>
      <c r="K13" s="14"/>
      <c r="L13" s="106">
        <v>43490</v>
      </c>
      <c r="M13" s="106">
        <v>43490</v>
      </c>
      <c r="N13" s="14">
        <v>2</v>
      </c>
      <c r="O13" s="14">
        <v>1</v>
      </c>
      <c r="P13" s="14"/>
      <c r="Q13" s="14">
        <v>1</v>
      </c>
      <c r="R13" s="14">
        <v>204</v>
      </c>
      <c r="S13" s="15">
        <f t="shared" si="1"/>
        <v>204</v>
      </c>
      <c r="T13" s="14" t="s">
        <v>35</v>
      </c>
      <c r="U13" s="14" t="s">
        <v>36</v>
      </c>
      <c r="V13" s="14"/>
      <c r="W13" s="127" t="str">
        <f t="shared" ca="1" si="0"/>
        <v>2019CJ2CP1</v>
      </c>
    </row>
    <row r="14" spans="1:23" s="31" customFormat="1" ht="31.5" customHeight="1">
      <c r="A14" s="13">
        <v>8</v>
      </c>
      <c r="B14" s="14" t="s">
        <v>29</v>
      </c>
      <c r="C14" s="14" t="s">
        <v>30</v>
      </c>
      <c r="D14" s="15" t="s">
        <v>2661</v>
      </c>
      <c r="E14" s="15" t="s">
        <v>2662</v>
      </c>
      <c r="F14" s="15" t="s">
        <v>3011</v>
      </c>
      <c r="G14" s="14"/>
      <c r="H14" s="14" t="s">
        <v>3018</v>
      </c>
      <c r="I14" s="14"/>
      <c r="J14" s="14"/>
      <c r="K14" s="14"/>
      <c r="L14" s="106">
        <v>43490</v>
      </c>
      <c r="M14" s="106">
        <v>43490</v>
      </c>
      <c r="N14" s="14">
        <v>2</v>
      </c>
      <c r="O14" s="14">
        <v>2</v>
      </c>
      <c r="P14" s="14"/>
      <c r="Q14" s="14">
        <v>1</v>
      </c>
      <c r="R14" s="14">
        <v>204</v>
      </c>
      <c r="S14" s="15">
        <f t="shared" si="1"/>
        <v>204</v>
      </c>
      <c r="T14" s="14" t="s">
        <v>35</v>
      </c>
      <c r="U14" s="14" t="s">
        <v>36</v>
      </c>
      <c r="V14" s="14"/>
      <c r="W14" s="127" t="str">
        <f t="shared" ca="1" si="0"/>
        <v>2019CJ2CP2</v>
      </c>
    </row>
    <row r="15" spans="1:23" s="31" customFormat="1" ht="31.5" customHeight="1">
      <c r="A15" s="13">
        <v>9</v>
      </c>
      <c r="B15" s="14" t="s">
        <v>29</v>
      </c>
      <c r="C15" s="14" t="s">
        <v>30</v>
      </c>
      <c r="D15" s="15" t="s">
        <v>2661</v>
      </c>
      <c r="E15" s="15" t="s">
        <v>2662</v>
      </c>
      <c r="F15" s="15" t="s">
        <v>3011</v>
      </c>
      <c r="G15" s="14"/>
      <c r="H15" s="14" t="s">
        <v>3019</v>
      </c>
      <c r="I15" s="14"/>
      <c r="J15" s="14"/>
      <c r="K15" s="14"/>
      <c r="L15" s="106">
        <v>43490</v>
      </c>
      <c r="M15" s="106">
        <v>43490</v>
      </c>
      <c r="N15" s="14">
        <v>2</v>
      </c>
      <c r="O15" s="14">
        <v>3</v>
      </c>
      <c r="P15" s="14"/>
      <c r="Q15" s="14">
        <v>1</v>
      </c>
      <c r="R15" s="14">
        <v>180</v>
      </c>
      <c r="S15" s="15">
        <f t="shared" si="1"/>
        <v>180</v>
      </c>
      <c r="T15" s="14" t="s">
        <v>35</v>
      </c>
      <c r="U15" s="14" t="s">
        <v>36</v>
      </c>
      <c r="V15" s="14"/>
      <c r="W15" s="127" t="str">
        <f t="shared" ca="1" si="0"/>
        <v>2019CJ2CP3</v>
      </c>
    </row>
    <row r="16" spans="1:23" s="31" customFormat="1" ht="31.5" customHeight="1">
      <c r="A16" s="13">
        <v>10</v>
      </c>
      <c r="B16" s="14" t="s">
        <v>29</v>
      </c>
      <c r="C16" s="14" t="s">
        <v>30</v>
      </c>
      <c r="D16" s="15" t="s">
        <v>2661</v>
      </c>
      <c r="E16" s="15" t="s">
        <v>2662</v>
      </c>
      <c r="F16" s="15" t="s">
        <v>3011</v>
      </c>
      <c r="G16" s="14"/>
      <c r="H16" s="14" t="s">
        <v>3020</v>
      </c>
      <c r="I16" s="14"/>
      <c r="J16" s="14"/>
      <c r="K16" s="14"/>
      <c r="L16" s="106">
        <v>43490</v>
      </c>
      <c r="M16" s="106">
        <v>43490</v>
      </c>
      <c r="N16" s="14">
        <v>2</v>
      </c>
      <c r="O16" s="14">
        <v>4</v>
      </c>
      <c r="P16" s="14"/>
      <c r="Q16" s="14">
        <v>1</v>
      </c>
      <c r="R16" s="14">
        <v>166</v>
      </c>
      <c r="S16" s="15">
        <f t="shared" si="1"/>
        <v>166</v>
      </c>
      <c r="T16" s="14" t="s">
        <v>35</v>
      </c>
      <c r="U16" s="14" t="s">
        <v>36</v>
      </c>
      <c r="V16" s="14"/>
      <c r="W16" s="127" t="str">
        <f t="shared" ca="1" si="0"/>
        <v>2019CJ2CP4</v>
      </c>
    </row>
    <row r="17" spans="1:23" s="31" customFormat="1" ht="31.5" customHeight="1">
      <c r="A17" s="13">
        <v>11</v>
      </c>
      <c r="B17" s="14" t="s">
        <v>29</v>
      </c>
      <c r="C17" s="14" t="s">
        <v>30</v>
      </c>
      <c r="D17" s="15" t="s">
        <v>2661</v>
      </c>
      <c r="E17" s="15" t="s">
        <v>2662</v>
      </c>
      <c r="F17" s="15" t="s">
        <v>3011</v>
      </c>
      <c r="G17" s="14"/>
      <c r="H17" s="14">
        <v>8168319</v>
      </c>
      <c r="I17" s="14"/>
      <c r="J17" s="14"/>
      <c r="K17" s="14"/>
      <c r="L17" s="106">
        <v>43490</v>
      </c>
      <c r="M17" s="106">
        <v>43490</v>
      </c>
      <c r="N17" s="14">
        <v>2</v>
      </c>
      <c r="O17" s="14">
        <v>5</v>
      </c>
      <c r="P17" s="14"/>
      <c r="Q17" s="14">
        <v>1</v>
      </c>
      <c r="R17" s="14">
        <v>164</v>
      </c>
      <c r="S17" s="15">
        <f t="shared" si="1"/>
        <v>164</v>
      </c>
      <c r="T17" s="14" t="s">
        <v>35</v>
      </c>
      <c r="U17" s="14" t="s">
        <v>36</v>
      </c>
      <c r="V17" s="14"/>
      <c r="W17" s="127" t="str">
        <f t="shared" ca="1" si="0"/>
        <v>2019CJ2CP5</v>
      </c>
    </row>
    <row r="18" spans="1:23" s="31" customFormat="1" ht="31.5" customHeight="1">
      <c r="A18" s="13">
        <v>12</v>
      </c>
      <c r="B18" s="14" t="s">
        <v>29</v>
      </c>
      <c r="C18" s="14" t="s">
        <v>30</v>
      </c>
      <c r="D18" s="15" t="s">
        <v>2661</v>
      </c>
      <c r="E18" s="15" t="s">
        <v>2662</v>
      </c>
      <c r="F18" s="15" t="s">
        <v>3011</v>
      </c>
      <c r="G18" s="14"/>
      <c r="H18" s="14" t="s">
        <v>3021</v>
      </c>
      <c r="I18" s="14"/>
      <c r="J18" s="14"/>
      <c r="K18" s="14"/>
      <c r="L18" s="106">
        <v>43490</v>
      </c>
      <c r="M18" s="106">
        <v>43490</v>
      </c>
      <c r="N18" s="14">
        <v>2</v>
      </c>
      <c r="O18" s="14">
        <v>6</v>
      </c>
      <c r="P18" s="14"/>
      <c r="Q18" s="14">
        <v>1</v>
      </c>
      <c r="R18" s="14">
        <v>98</v>
      </c>
      <c r="S18" s="15">
        <f t="shared" si="1"/>
        <v>98</v>
      </c>
      <c r="T18" s="14" t="s">
        <v>35</v>
      </c>
      <c r="U18" s="14" t="s">
        <v>36</v>
      </c>
      <c r="V18" s="14"/>
      <c r="W18" s="127" t="str">
        <f t="shared" ca="1" si="0"/>
        <v>2019CJ2CP6</v>
      </c>
    </row>
    <row r="19" spans="1:23" s="31" customFormat="1" ht="31.5" customHeight="1">
      <c r="A19" s="13">
        <v>13</v>
      </c>
      <c r="B19" s="14" t="s">
        <v>29</v>
      </c>
      <c r="C19" s="14" t="s">
        <v>30</v>
      </c>
      <c r="D19" s="15" t="s">
        <v>2661</v>
      </c>
      <c r="E19" s="15" t="s">
        <v>2662</v>
      </c>
      <c r="F19" s="15" t="s">
        <v>3011</v>
      </c>
      <c r="G19" s="14"/>
      <c r="H19" s="14">
        <v>8287119</v>
      </c>
      <c r="I19" s="14"/>
      <c r="J19" s="14"/>
      <c r="K19" s="14"/>
      <c r="L19" s="106">
        <v>43490</v>
      </c>
      <c r="M19" s="106">
        <v>43490</v>
      </c>
      <c r="N19" s="14">
        <v>3</v>
      </c>
      <c r="O19" s="14">
        <v>1</v>
      </c>
      <c r="P19" s="14" t="s">
        <v>211</v>
      </c>
      <c r="Q19" s="14">
        <v>1</v>
      </c>
      <c r="R19" s="14">
        <v>201</v>
      </c>
      <c r="S19" s="15">
        <f t="shared" si="1"/>
        <v>201</v>
      </c>
      <c r="T19" s="14" t="s">
        <v>35</v>
      </c>
      <c r="U19" s="14" t="s">
        <v>36</v>
      </c>
      <c r="V19" s="14"/>
      <c r="W19" s="127" t="str">
        <f t="shared" ca="1" si="0"/>
        <v>2019CJ3CP1</v>
      </c>
    </row>
    <row r="20" spans="1:23" s="31" customFormat="1" ht="31.5" customHeight="1">
      <c r="A20" s="13">
        <v>14</v>
      </c>
      <c r="B20" s="14" t="s">
        <v>29</v>
      </c>
      <c r="C20" s="14" t="s">
        <v>30</v>
      </c>
      <c r="D20" s="15" t="s">
        <v>2661</v>
      </c>
      <c r="E20" s="15" t="s">
        <v>2662</v>
      </c>
      <c r="F20" s="15" t="s">
        <v>3011</v>
      </c>
      <c r="G20" s="14"/>
      <c r="H20" s="14">
        <v>8287119</v>
      </c>
      <c r="I20" s="14"/>
      <c r="J20" s="14"/>
      <c r="K20" s="14"/>
      <c r="L20" s="106">
        <v>43490</v>
      </c>
      <c r="M20" s="106">
        <v>43490</v>
      </c>
      <c r="N20" s="14">
        <v>3</v>
      </c>
      <c r="O20" s="14">
        <v>2</v>
      </c>
      <c r="P20" s="14" t="s">
        <v>212</v>
      </c>
      <c r="Q20" s="14">
        <v>202</v>
      </c>
      <c r="R20" s="14">
        <v>402</v>
      </c>
      <c r="S20" s="15">
        <f t="shared" si="1"/>
        <v>201</v>
      </c>
      <c r="T20" s="14" t="s">
        <v>35</v>
      </c>
      <c r="U20" s="14" t="s">
        <v>36</v>
      </c>
      <c r="V20" s="14"/>
      <c r="W20" s="127" t="str">
        <f t="shared" ca="1" si="0"/>
        <v>2019CJ3CP2</v>
      </c>
    </row>
    <row r="21" spans="1:23" s="31" customFormat="1" ht="31.5" customHeight="1">
      <c r="A21" s="13">
        <v>15</v>
      </c>
      <c r="B21" s="14" t="s">
        <v>29</v>
      </c>
      <c r="C21" s="14" t="s">
        <v>30</v>
      </c>
      <c r="D21" s="15" t="s">
        <v>2661</v>
      </c>
      <c r="E21" s="15" t="s">
        <v>2662</v>
      </c>
      <c r="F21" s="15" t="s">
        <v>3011</v>
      </c>
      <c r="G21" s="14"/>
      <c r="H21" s="14">
        <v>8287119</v>
      </c>
      <c r="I21" s="14"/>
      <c r="J21" s="14"/>
      <c r="K21" s="14"/>
      <c r="L21" s="106">
        <v>43490</v>
      </c>
      <c r="M21" s="106">
        <v>43490</v>
      </c>
      <c r="N21" s="14">
        <v>3</v>
      </c>
      <c r="O21" s="14">
        <v>3</v>
      </c>
      <c r="P21" s="14" t="s">
        <v>213</v>
      </c>
      <c r="Q21" s="14">
        <v>403</v>
      </c>
      <c r="R21" s="14">
        <v>603</v>
      </c>
      <c r="S21" s="15">
        <f t="shared" si="1"/>
        <v>201</v>
      </c>
      <c r="T21" s="14" t="s">
        <v>35</v>
      </c>
      <c r="U21" s="14" t="s">
        <v>36</v>
      </c>
      <c r="V21" s="14"/>
      <c r="W21" s="127" t="str">
        <f t="shared" ca="1" si="0"/>
        <v>2019CJ3CP3</v>
      </c>
    </row>
    <row r="22" spans="1:23" s="31" customFormat="1" ht="31.5" customHeight="1">
      <c r="A22" s="13">
        <v>16</v>
      </c>
      <c r="B22" s="14" t="s">
        <v>29</v>
      </c>
      <c r="C22" s="14" t="s">
        <v>30</v>
      </c>
      <c r="D22" s="15" t="s">
        <v>2661</v>
      </c>
      <c r="E22" s="15" t="s">
        <v>2662</v>
      </c>
      <c r="F22" s="15" t="s">
        <v>3011</v>
      </c>
      <c r="G22" s="14"/>
      <c r="H22" s="14">
        <v>8287119</v>
      </c>
      <c r="I22" s="14"/>
      <c r="J22" s="14"/>
      <c r="K22" s="14"/>
      <c r="L22" s="106">
        <v>43490</v>
      </c>
      <c r="M22" s="106">
        <v>43490</v>
      </c>
      <c r="N22" s="14">
        <v>3</v>
      </c>
      <c r="O22" s="14">
        <v>4</v>
      </c>
      <c r="P22" s="14" t="s">
        <v>214</v>
      </c>
      <c r="Q22" s="14">
        <v>604</v>
      </c>
      <c r="R22" s="14">
        <v>803</v>
      </c>
      <c r="S22" s="15">
        <f t="shared" si="1"/>
        <v>200</v>
      </c>
      <c r="T22" s="14" t="s">
        <v>35</v>
      </c>
      <c r="U22" s="14" t="s">
        <v>36</v>
      </c>
      <c r="V22" s="14"/>
      <c r="W22" s="127" t="str">
        <f t="shared" ca="1" si="0"/>
        <v>2019CJ3CP4</v>
      </c>
    </row>
    <row r="23" spans="1:23" s="31" customFormat="1" ht="31.5" customHeight="1">
      <c r="A23" s="13">
        <v>17</v>
      </c>
      <c r="B23" s="14" t="s">
        <v>29</v>
      </c>
      <c r="C23" s="14" t="s">
        <v>30</v>
      </c>
      <c r="D23" s="15" t="s">
        <v>2661</v>
      </c>
      <c r="E23" s="15" t="s">
        <v>2662</v>
      </c>
      <c r="F23" s="15" t="s">
        <v>3011</v>
      </c>
      <c r="G23" s="14"/>
      <c r="H23" s="14">
        <v>8287119</v>
      </c>
      <c r="I23" s="14"/>
      <c r="J23" s="14"/>
      <c r="K23" s="14"/>
      <c r="L23" s="106">
        <v>43490</v>
      </c>
      <c r="M23" s="106">
        <v>43490</v>
      </c>
      <c r="N23" s="14">
        <v>3</v>
      </c>
      <c r="O23" s="14">
        <v>5</v>
      </c>
      <c r="P23" s="14" t="s">
        <v>215</v>
      </c>
      <c r="Q23" s="14">
        <v>804</v>
      </c>
      <c r="R23" s="14">
        <v>891</v>
      </c>
      <c r="S23" s="15">
        <f t="shared" si="1"/>
        <v>88</v>
      </c>
      <c r="T23" s="14" t="s">
        <v>35</v>
      </c>
      <c r="U23" s="14" t="s">
        <v>36</v>
      </c>
      <c r="V23" s="14"/>
      <c r="W23" s="127" t="str">
        <f t="shared" ca="1" si="0"/>
        <v>2019CJ3CP5</v>
      </c>
    </row>
    <row r="24" spans="1:23" s="31" customFormat="1" ht="31.5" customHeight="1">
      <c r="A24" s="13">
        <v>18</v>
      </c>
      <c r="B24" s="14" t="s">
        <v>29</v>
      </c>
      <c r="C24" s="14" t="s">
        <v>30</v>
      </c>
      <c r="D24" s="15" t="s">
        <v>2661</v>
      </c>
      <c r="E24" s="15" t="s">
        <v>2662</v>
      </c>
      <c r="F24" s="15" t="s">
        <v>3011</v>
      </c>
      <c r="G24" s="14"/>
      <c r="H24" s="14">
        <v>9904219</v>
      </c>
      <c r="I24" s="14"/>
      <c r="J24" s="14"/>
      <c r="K24" s="14"/>
      <c r="L24" s="106">
        <v>43493</v>
      </c>
      <c r="M24" s="106">
        <v>43493</v>
      </c>
      <c r="N24" s="14">
        <v>3</v>
      </c>
      <c r="O24" s="14">
        <v>6</v>
      </c>
      <c r="P24" s="14"/>
      <c r="Q24" s="14"/>
      <c r="R24" s="14">
        <v>10</v>
      </c>
      <c r="S24" s="15">
        <f t="shared" si="1"/>
        <v>11</v>
      </c>
      <c r="T24" s="14" t="s">
        <v>35</v>
      </c>
      <c r="U24" s="14" t="s">
        <v>36</v>
      </c>
      <c r="V24" s="14"/>
      <c r="W24" s="127" t="str">
        <f t="shared" ca="1" si="0"/>
        <v>2019CJ3CP6</v>
      </c>
    </row>
    <row r="25" spans="1:23" s="31" customFormat="1" ht="31.5" customHeight="1">
      <c r="A25" s="13">
        <v>19</v>
      </c>
      <c r="B25" s="14" t="s">
        <v>29</v>
      </c>
      <c r="C25" s="14" t="s">
        <v>30</v>
      </c>
      <c r="D25" s="15" t="s">
        <v>2661</v>
      </c>
      <c r="E25" s="15" t="s">
        <v>2662</v>
      </c>
      <c r="F25" s="15" t="s">
        <v>3011</v>
      </c>
      <c r="G25" s="14"/>
      <c r="H25" s="14">
        <v>9908819</v>
      </c>
      <c r="I25" s="14"/>
      <c r="J25" s="14"/>
      <c r="K25" s="14"/>
      <c r="L25" s="106">
        <v>43493</v>
      </c>
      <c r="M25" s="106">
        <v>43493</v>
      </c>
      <c r="N25" s="14">
        <v>4</v>
      </c>
      <c r="O25" s="14">
        <v>1</v>
      </c>
      <c r="P25" s="14" t="s">
        <v>125</v>
      </c>
      <c r="Q25" s="14">
        <v>1</v>
      </c>
      <c r="R25" s="14">
        <v>214</v>
      </c>
      <c r="S25" s="15">
        <f t="shared" si="1"/>
        <v>214</v>
      </c>
      <c r="T25" s="14" t="s">
        <v>35</v>
      </c>
      <c r="U25" s="14" t="s">
        <v>36</v>
      </c>
      <c r="V25" s="14"/>
      <c r="W25" s="127" t="str">
        <f t="shared" ca="1" si="0"/>
        <v>2019CJ4CP1</v>
      </c>
    </row>
    <row r="26" spans="1:23" s="31" customFormat="1" ht="31.5" customHeight="1">
      <c r="A26" s="13">
        <v>20</v>
      </c>
      <c r="B26" s="14" t="s">
        <v>29</v>
      </c>
      <c r="C26" s="14" t="s">
        <v>30</v>
      </c>
      <c r="D26" s="15" t="s">
        <v>2661</v>
      </c>
      <c r="E26" s="15" t="s">
        <v>2662</v>
      </c>
      <c r="F26" s="15" t="s">
        <v>3011</v>
      </c>
      <c r="G26" s="14"/>
      <c r="H26" s="14">
        <v>9908819</v>
      </c>
      <c r="I26" s="14"/>
      <c r="J26" s="14"/>
      <c r="K26" s="14"/>
      <c r="L26" s="106">
        <v>43493</v>
      </c>
      <c r="M26" s="106">
        <v>43493</v>
      </c>
      <c r="N26" s="14">
        <v>4</v>
      </c>
      <c r="O26" s="14">
        <v>2</v>
      </c>
      <c r="P26" s="14" t="s">
        <v>126</v>
      </c>
      <c r="Q26" s="14">
        <v>215</v>
      </c>
      <c r="R26" s="14">
        <v>427</v>
      </c>
      <c r="S26" s="15">
        <f t="shared" si="1"/>
        <v>213</v>
      </c>
      <c r="T26" s="14" t="s">
        <v>35</v>
      </c>
      <c r="U26" s="14" t="s">
        <v>36</v>
      </c>
      <c r="V26" s="14"/>
      <c r="W26" s="127" t="str">
        <f t="shared" ca="1" si="0"/>
        <v>2019CJ4CP2</v>
      </c>
    </row>
    <row r="27" spans="1:23" s="31" customFormat="1" ht="31.5" customHeight="1">
      <c r="A27" s="13">
        <v>21</v>
      </c>
      <c r="B27" s="14" t="s">
        <v>29</v>
      </c>
      <c r="C27" s="14" t="s">
        <v>30</v>
      </c>
      <c r="D27" s="15" t="s">
        <v>2661</v>
      </c>
      <c r="E27" s="15" t="s">
        <v>2662</v>
      </c>
      <c r="F27" s="15" t="s">
        <v>3011</v>
      </c>
      <c r="G27" s="14"/>
      <c r="H27" s="14" t="s">
        <v>3022</v>
      </c>
      <c r="I27" s="14"/>
      <c r="J27" s="14"/>
      <c r="K27" s="14"/>
      <c r="L27" s="106">
        <v>43494</v>
      </c>
      <c r="M27" s="106">
        <v>43494</v>
      </c>
      <c r="N27" s="14">
        <v>4</v>
      </c>
      <c r="O27" s="14">
        <v>3</v>
      </c>
      <c r="P27" s="14"/>
      <c r="Q27" s="14">
        <v>1</v>
      </c>
      <c r="R27" s="14">
        <v>202</v>
      </c>
      <c r="S27" s="15">
        <f t="shared" si="1"/>
        <v>202</v>
      </c>
      <c r="T27" s="14" t="s">
        <v>35</v>
      </c>
      <c r="U27" s="14" t="s">
        <v>36</v>
      </c>
      <c r="V27" s="14"/>
      <c r="W27" s="127" t="str">
        <f t="shared" ca="1" si="0"/>
        <v>2019CJ4CP3</v>
      </c>
    </row>
    <row r="28" spans="1:23" s="31" customFormat="1" ht="31.5" customHeight="1">
      <c r="A28" s="13">
        <v>22</v>
      </c>
      <c r="B28" s="14" t="s">
        <v>29</v>
      </c>
      <c r="C28" s="14" t="s">
        <v>30</v>
      </c>
      <c r="D28" s="15" t="s">
        <v>2661</v>
      </c>
      <c r="E28" s="15" t="s">
        <v>2662</v>
      </c>
      <c r="F28" s="15" t="s">
        <v>3011</v>
      </c>
      <c r="G28" s="14"/>
      <c r="H28" s="14" t="s">
        <v>3023</v>
      </c>
      <c r="I28" s="14"/>
      <c r="J28" s="14"/>
      <c r="K28" s="14"/>
      <c r="L28" s="106">
        <v>43494</v>
      </c>
      <c r="M28" s="106">
        <v>43494</v>
      </c>
      <c r="N28" s="14">
        <v>4</v>
      </c>
      <c r="O28" s="14">
        <v>4</v>
      </c>
      <c r="P28" s="14"/>
      <c r="Q28" s="14">
        <v>1</v>
      </c>
      <c r="R28" s="14">
        <v>196</v>
      </c>
      <c r="S28" s="15">
        <f t="shared" si="1"/>
        <v>196</v>
      </c>
      <c r="T28" s="14" t="s">
        <v>35</v>
      </c>
      <c r="U28" s="14" t="s">
        <v>36</v>
      </c>
      <c r="V28" s="14"/>
      <c r="W28" s="127" t="str">
        <f t="shared" ca="1" si="0"/>
        <v>2019CJ4CP4</v>
      </c>
    </row>
    <row r="29" spans="1:23" s="31" customFormat="1" ht="31.5" customHeight="1">
      <c r="A29" s="13">
        <v>23</v>
      </c>
      <c r="B29" s="14" t="s">
        <v>29</v>
      </c>
      <c r="C29" s="14" t="s">
        <v>30</v>
      </c>
      <c r="D29" s="15" t="s">
        <v>2661</v>
      </c>
      <c r="E29" s="15" t="s">
        <v>2662</v>
      </c>
      <c r="F29" s="15" t="s">
        <v>3011</v>
      </c>
      <c r="G29" s="14"/>
      <c r="H29" s="14">
        <v>10980619</v>
      </c>
      <c r="I29" s="14"/>
      <c r="J29" s="14"/>
      <c r="K29" s="14"/>
      <c r="L29" s="106">
        <v>43494</v>
      </c>
      <c r="M29" s="106">
        <v>43494</v>
      </c>
      <c r="N29" s="14">
        <v>4</v>
      </c>
      <c r="O29" s="14">
        <v>5</v>
      </c>
      <c r="P29" s="14" t="s">
        <v>186</v>
      </c>
      <c r="Q29" s="14">
        <v>1</v>
      </c>
      <c r="R29" s="14">
        <v>201</v>
      </c>
      <c r="S29" s="15">
        <f t="shared" si="1"/>
        <v>201</v>
      </c>
      <c r="T29" s="14" t="s">
        <v>35</v>
      </c>
      <c r="U29" s="14" t="s">
        <v>36</v>
      </c>
      <c r="V29" s="14"/>
      <c r="W29" s="127" t="str">
        <f t="shared" ca="1" si="0"/>
        <v>2019CJ4CP5</v>
      </c>
    </row>
    <row r="30" spans="1:23" s="31" customFormat="1" ht="31.5" customHeight="1">
      <c r="A30" s="13">
        <v>24</v>
      </c>
      <c r="B30" s="14" t="s">
        <v>29</v>
      </c>
      <c r="C30" s="14" t="s">
        <v>30</v>
      </c>
      <c r="D30" s="15" t="s">
        <v>2661</v>
      </c>
      <c r="E30" s="15" t="s">
        <v>2662</v>
      </c>
      <c r="F30" s="15" t="s">
        <v>3011</v>
      </c>
      <c r="G30" s="14"/>
      <c r="H30" s="14">
        <v>10980619</v>
      </c>
      <c r="I30" s="14"/>
      <c r="J30" s="14"/>
      <c r="K30" s="14"/>
      <c r="L30" s="106">
        <v>43494</v>
      </c>
      <c r="M30" s="106">
        <v>43494</v>
      </c>
      <c r="N30" s="14">
        <v>4</v>
      </c>
      <c r="O30" s="14">
        <v>6</v>
      </c>
      <c r="P30" s="14" t="s">
        <v>187</v>
      </c>
      <c r="Q30" s="14">
        <v>202</v>
      </c>
      <c r="R30" s="14">
        <v>407</v>
      </c>
      <c r="S30" s="15">
        <f t="shared" si="1"/>
        <v>206</v>
      </c>
      <c r="T30" s="14" t="s">
        <v>35</v>
      </c>
      <c r="U30" s="14" t="s">
        <v>36</v>
      </c>
      <c r="V30" s="14"/>
      <c r="W30" s="127" t="str">
        <f t="shared" ca="1" si="0"/>
        <v>2019CJ4CP6</v>
      </c>
    </row>
    <row r="31" spans="1:23" s="31" customFormat="1" ht="31.5" customHeight="1">
      <c r="A31" s="13">
        <v>25</v>
      </c>
      <c r="B31" s="14" t="s">
        <v>29</v>
      </c>
      <c r="C31" s="14" t="s">
        <v>30</v>
      </c>
      <c r="D31" s="15" t="s">
        <v>2661</v>
      </c>
      <c r="E31" s="15" t="s">
        <v>2662</v>
      </c>
      <c r="F31" s="15" t="s">
        <v>3011</v>
      </c>
      <c r="G31" s="14"/>
      <c r="H31" s="14">
        <v>10980619</v>
      </c>
      <c r="I31" s="14"/>
      <c r="J31" s="14"/>
      <c r="K31" s="14"/>
      <c r="L31" s="106">
        <v>43494</v>
      </c>
      <c r="M31" s="106">
        <v>43494</v>
      </c>
      <c r="N31" s="14">
        <v>5</v>
      </c>
      <c r="O31" s="14">
        <v>1</v>
      </c>
      <c r="P31" s="14" t="s">
        <v>188</v>
      </c>
      <c r="Q31" s="14">
        <v>408</v>
      </c>
      <c r="R31" s="14">
        <v>607</v>
      </c>
      <c r="S31" s="15">
        <f t="shared" si="1"/>
        <v>200</v>
      </c>
      <c r="T31" s="14" t="s">
        <v>35</v>
      </c>
      <c r="U31" s="14" t="s">
        <v>36</v>
      </c>
      <c r="V31" s="14"/>
      <c r="W31" s="127" t="str">
        <f t="shared" ca="1" si="0"/>
        <v>2019CJ5CP1</v>
      </c>
    </row>
    <row r="32" spans="1:23" s="31" customFormat="1" ht="31.5" customHeight="1">
      <c r="A32" s="13">
        <v>26</v>
      </c>
      <c r="B32" s="14" t="s">
        <v>29</v>
      </c>
      <c r="C32" s="14" t="s">
        <v>30</v>
      </c>
      <c r="D32" s="15" t="s">
        <v>2661</v>
      </c>
      <c r="E32" s="15" t="s">
        <v>2662</v>
      </c>
      <c r="F32" s="15" t="s">
        <v>3011</v>
      </c>
      <c r="G32" s="14"/>
      <c r="H32" s="14">
        <v>10980619</v>
      </c>
      <c r="I32" s="14"/>
      <c r="J32" s="14"/>
      <c r="K32" s="14"/>
      <c r="L32" s="106">
        <v>43494</v>
      </c>
      <c r="M32" s="106">
        <v>43494</v>
      </c>
      <c r="N32" s="14">
        <v>5</v>
      </c>
      <c r="O32" s="14">
        <v>2</v>
      </c>
      <c r="P32" s="14" t="s">
        <v>189</v>
      </c>
      <c r="Q32" s="14">
        <v>608</v>
      </c>
      <c r="R32" s="14">
        <v>764</v>
      </c>
      <c r="S32" s="15">
        <f t="shared" si="1"/>
        <v>157</v>
      </c>
      <c r="T32" s="14" t="s">
        <v>35</v>
      </c>
      <c r="U32" s="14" t="s">
        <v>36</v>
      </c>
      <c r="V32" s="14"/>
      <c r="W32" s="127" t="str">
        <f t="shared" ca="1" si="0"/>
        <v>2019CJ5CP2</v>
      </c>
    </row>
    <row r="33" spans="1:23" s="31" customFormat="1" ht="31.5" customHeight="1">
      <c r="A33" s="13">
        <v>27</v>
      </c>
      <c r="B33" s="14" t="s">
        <v>29</v>
      </c>
      <c r="C33" s="14" t="s">
        <v>30</v>
      </c>
      <c r="D33" s="15" t="s">
        <v>2661</v>
      </c>
      <c r="E33" s="15" t="s">
        <v>2662</v>
      </c>
      <c r="F33" s="15" t="s">
        <v>3011</v>
      </c>
      <c r="G33" s="14"/>
      <c r="H33" s="14">
        <v>10980619</v>
      </c>
      <c r="I33" s="14"/>
      <c r="J33" s="14"/>
      <c r="K33" s="14"/>
      <c r="L33" s="106">
        <v>43494</v>
      </c>
      <c r="M33" s="106">
        <v>43494</v>
      </c>
      <c r="N33" s="14">
        <v>5</v>
      </c>
      <c r="O33" s="14">
        <v>3</v>
      </c>
      <c r="P33" s="14" t="s">
        <v>3024</v>
      </c>
      <c r="Q33" s="14">
        <v>1</v>
      </c>
      <c r="R33" s="14">
        <v>201</v>
      </c>
      <c r="S33" s="15">
        <f t="shared" si="1"/>
        <v>201</v>
      </c>
      <c r="T33" s="14" t="s">
        <v>35</v>
      </c>
      <c r="U33" s="14" t="s">
        <v>36</v>
      </c>
      <c r="V33" s="14"/>
      <c r="W33" s="127" t="str">
        <f t="shared" ca="1" si="0"/>
        <v>2019CJ5CP3</v>
      </c>
    </row>
    <row r="34" spans="1:23" s="31" customFormat="1" ht="31.5" customHeight="1">
      <c r="A34" s="13">
        <v>28</v>
      </c>
      <c r="B34" s="14" t="s">
        <v>29</v>
      </c>
      <c r="C34" s="14" t="s">
        <v>30</v>
      </c>
      <c r="D34" s="15" t="s">
        <v>2661</v>
      </c>
      <c r="E34" s="15" t="s">
        <v>2662</v>
      </c>
      <c r="F34" s="15" t="s">
        <v>3011</v>
      </c>
      <c r="G34" s="14"/>
      <c r="H34" s="14">
        <v>10980619</v>
      </c>
      <c r="I34" s="14"/>
      <c r="J34" s="14"/>
      <c r="K34" s="14"/>
      <c r="L34" s="106">
        <v>43494</v>
      </c>
      <c r="M34" s="106">
        <v>43494</v>
      </c>
      <c r="N34" s="14">
        <v>5</v>
      </c>
      <c r="O34" s="14">
        <v>4</v>
      </c>
      <c r="P34" s="14" t="s">
        <v>3025</v>
      </c>
      <c r="Q34" s="14">
        <v>202</v>
      </c>
      <c r="R34" s="14">
        <v>403</v>
      </c>
      <c r="S34" s="15">
        <f t="shared" si="1"/>
        <v>202</v>
      </c>
      <c r="T34" s="14" t="s">
        <v>35</v>
      </c>
      <c r="U34" s="14" t="s">
        <v>36</v>
      </c>
      <c r="V34" s="14"/>
      <c r="W34" s="127" t="str">
        <f t="shared" ca="1" si="0"/>
        <v>2019CJ5CP4</v>
      </c>
    </row>
    <row r="35" spans="1:23" s="31" customFormat="1" ht="31.5" customHeight="1">
      <c r="A35" s="13">
        <v>29</v>
      </c>
      <c r="B35" s="14" t="s">
        <v>29</v>
      </c>
      <c r="C35" s="14" t="s">
        <v>30</v>
      </c>
      <c r="D35" s="15" t="s">
        <v>2661</v>
      </c>
      <c r="E35" s="15" t="s">
        <v>2662</v>
      </c>
      <c r="F35" s="15" t="s">
        <v>3011</v>
      </c>
      <c r="G35" s="14"/>
      <c r="H35" s="14">
        <v>10980619</v>
      </c>
      <c r="I35" s="14"/>
      <c r="J35" s="14"/>
      <c r="K35" s="14"/>
      <c r="L35" s="106">
        <v>43494</v>
      </c>
      <c r="M35" s="106">
        <v>43494</v>
      </c>
      <c r="N35" s="14">
        <v>5</v>
      </c>
      <c r="O35" s="14">
        <v>5</v>
      </c>
      <c r="P35" s="14" t="s">
        <v>3026</v>
      </c>
      <c r="Q35" s="14">
        <v>404</v>
      </c>
      <c r="R35" s="14">
        <v>604</v>
      </c>
      <c r="S35" s="15">
        <f t="shared" si="1"/>
        <v>201</v>
      </c>
      <c r="T35" s="14" t="s">
        <v>35</v>
      </c>
      <c r="U35" s="14" t="s">
        <v>36</v>
      </c>
      <c r="V35" s="14"/>
      <c r="W35" s="127" t="str">
        <f t="shared" ca="1" si="0"/>
        <v>2019CJ5CP5</v>
      </c>
    </row>
    <row r="36" spans="1:23" s="31" customFormat="1" ht="31.5" customHeight="1">
      <c r="A36" s="13">
        <v>30</v>
      </c>
      <c r="B36" s="14" t="s">
        <v>29</v>
      </c>
      <c r="C36" s="14" t="s">
        <v>30</v>
      </c>
      <c r="D36" s="15" t="s">
        <v>2661</v>
      </c>
      <c r="E36" s="15" t="s">
        <v>2662</v>
      </c>
      <c r="F36" s="15" t="s">
        <v>3011</v>
      </c>
      <c r="G36" s="14"/>
      <c r="H36" s="14">
        <v>10980619</v>
      </c>
      <c r="I36" s="14"/>
      <c r="J36" s="14"/>
      <c r="K36" s="14"/>
      <c r="L36" s="106">
        <v>43494</v>
      </c>
      <c r="M36" s="106">
        <v>43494</v>
      </c>
      <c r="N36" s="14">
        <v>5</v>
      </c>
      <c r="O36" s="14">
        <v>6</v>
      </c>
      <c r="P36" s="14" t="s">
        <v>3027</v>
      </c>
      <c r="Q36" s="14">
        <v>605</v>
      </c>
      <c r="R36" s="14">
        <v>805</v>
      </c>
      <c r="S36" s="15">
        <f t="shared" si="1"/>
        <v>201</v>
      </c>
      <c r="T36" s="14" t="s">
        <v>35</v>
      </c>
      <c r="U36" s="14" t="s">
        <v>36</v>
      </c>
      <c r="V36" s="14"/>
      <c r="W36" s="127" t="str">
        <f t="shared" ca="1" si="0"/>
        <v>2019CJ5CP6</v>
      </c>
    </row>
    <row r="37" spans="1:23" s="31" customFormat="1" ht="31.5" customHeight="1">
      <c r="A37" s="13">
        <v>31</v>
      </c>
      <c r="B37" s="14" t="s">
        <v>29</v>
      </c>
      <c r="C37" s="14" t="s">
        <v>30</v>
      </c>
      <c r="D37" s="15" t="s">
        <v>2661</v>
      </c>
      <c r="E37" s="15" t="s">
        <v>2662</v>
      </c>
      <c r="F37" s="15" t="s">
        <v>3011</v>
      </c>
      <c r="G37" s="14"/>
      <c r="H37" s="14">
        <v>10980619</v>
      </c>
      <c r="I37" s="14"/>
      <c r="J37" s="14"/>
      <c r="K37" s="14"/>
      <c r="L37" s="106">
        <v>43494</v>
      </c>
      <c r="M37" s="106">
        <v>43494</v>
      </c>
      <c r="N37" s="14">
        <v>6</v>
      </c>
      <c r="O37" s="14">
        <v>1</v>
      </c>
      <c r="P37" s="14" t="s">
        <v>3028</v>
      </c>
      <c r="Q37" s="14">
        <v>806</v>
      </c>
      <c r="R37" s="14">
        <v>1006</v>
      </c>
      <c r="S37" s="15">
        <f t="shared" si="1"/>
        <v>201</v>
      </c>
      <c r="T37" s="14" t="s">
        <v>35</v>
      </c>
      <c r="U37" s="14" t="s">
        <v>36</v>
      </c>
      <c r="V37" s="14"/>
      <c r="W37" s="127" t="str">
        <f t="shared" ca="1" si="0"/>
        <v>2019CJ6CP1</v>
      </c>
    </row>
    <row r="38" spans="1:23" s="31" customFormat="1" ht="31.5" customHeight="1">
      <c r="A38" s="13">
        <v>32</v>
      </c>
      <c r="B38" s="14" t="s">
        <v>29</v>
      </c>
      <c r="C38" s="14" t="s">
        <v>30</v>
      </c>
      <c r="D38" s="15" t="s">
        <v>2661</v>
      </c>
      <c r="E38" s="15" t="s">
        <v>2662</v>
      </c>
      <c r="F38" s="15" t="s">
        <v>3011</v>
      </c>
      <c r="G38" s="14"/>
      <c r="H38" s="14">
        <v>10980619</v>
      </c>
      <c r="I38" s="14"/>
      <c r="J38" s="14"/>
      <c r="K38" s="14"/>
      <c r="L38" s="106">
        <v>43494</v>
      </c>
      <c r="M38" s="106">
        <v>43494</v>
      </c>
      <c r="N38" s="14">
        <v>6</v>
      </c>
      <c r="O38" s="14">
        <v>2</v>
      </c>
      <c r="P38" s="14" t="s">
        <v>3029</v>
      </c>
      <c r="Q38" s="14">
        <v>1007</v>
      </c>
      <c r="R38" s="14">
        <v>1201</v>
      </c>
      <c r="S38" s="15">
        <f t="shared" si="1"/>
        <v>195</v>
      </c>
      <c r="T38" s="14" t="s">
        <v>35</v>
      </c>
      <c r="U38" s="14" t="s">
        <v>36</v>
      </c>
      <c r="V38" s="14"/>
      <c r="W38" s="127" t="str">
        <f t="shared" ca="1" si="0"/>
        <v>2019CJ6CP2</v>
      </c>
    </row>
    <row r="39" spans="1:23" s="31" customFormat="1" ht="31.5" customHeight="1">
      <c r="A39" s="13">
        <v>33</v>
      </c>
      <c r="B39" s="14" t="s">
        <v>29</v>
      </c>
      <c r="C39" s="14" t="s">
        <v>30</v>
      </c>
      <c r="D39" s="15" t="s">
        <v>2661</v>
      </c>
      <c r="E39" s="15" t="s">
        <v>2662</v>
      </c>
      <c r="F39" s="15" t="s">
        <v>3011</v>
      </c>
      <c r="G39" s="14"/>
      <c r="H39" s="14">
        <v>10980619</v>
      </c>
      <c r="I39" s="14"/>
      <c r="J39" s="14"/>
      <c r="K39" s="14"/>
      <c r="L39" s="106">
        <v>43494</v>
      </c>
      <c r="M39" s="106">
        <v>43494</v>
      </c>
      <c r="N39" s="14">
        <v>6</v>
      </c>
      <c r="O39" s="14">
        <v>3</v>
      </c>
      <c r="P39" s="14" t="s">
        <v>3030</v>
      </c>
      <c r="Q39" s="14">
        <v>1202</v>
      </c>
      <c r="R39" s="14">
        <v>1398</v>
      </c>
      <c r="S39" s="15">
        <f t="shared" si="1"/>
        <v>197</v>
      </c>
      <c r="T39" s="14" t="s">
        <v>35</v>
      </c>
      <c r="U39" s="14" t="s">
        <v>36</v>
      </c>
      <c r="V39" s="14"/>
      <c r="W39" s="127" t="str">
        <f t="shared" ca="1" si="0"/>
        <v>2019CJ6CP3</v>
      </c>
    </row>
    <row r="40" spans="1:23" s="31" customFormat="1" ht="31.5" customHeight="1">
      <c r="A40" s="13">
        <v>34</v>
      </c>
      <c r="B40" s="14" t="s">
        <v>29</v>
      </c>
      <c r="C40" s="14" t="s">
        <v>30</v>
      </c>
      <c r="D40" s="15" t="s">
        <v>2661</v>
      </c>
      <c r="E40" s="15" t="s">
        <v>2662</v>
      </c>
      <c r="F40" s="15" t="s">
        <v>3011</v>
      </c>
      <c r="G40" s="14"/>
      <c r="H40" s="14">
        <v>10980619</v>
      </c>
      <c r="I40" s="14"/>
      <c r="J40" s="14"/>
      <c r="K40" s="14"/>
      <c r="L40" s="106">
        <v>43494</v>
      </c>
      <c r="M40" s="106">
        <v>43494</v>
      </c>
      <c r="N40" s="14">
        <v>6</v>
      </c>
      <c r="O40" s="14">
        <v>4</v>
      </c>
      <c r="P40" s="14" t="s">
        <v>3031</v>
      </c>
      <c r="Q40" s="14">
        <v>1399</v>
      </c>
      <c r="R40" s="14">
        <v>1607</v>
      </c>
      <c r="S40" s="15">
        <f t="shared" si="1"/>
        <v>209</v>
      </c>
      <c r="T40" s="14" t="s">
        <v>35</v>
      </c>
      <c r="U40" s="14" t="s">
        <v>36</v>
      </c>
      <c r="V40" s="14"/>
      <c r="W40" s="127" t="str">
        <f t="shared" ca="1" si="0"/>
        <v>2019CJ6CP4</v>
      </c>
    </row>
    <row r="41" spans="1:23" s="31" customFormat="1" ht="31.5" customHeight="1">
      <c r="A41" s="13">
        <v>35</v>
      </c>
      <c r="B41" s="14" t="s">
        <v>29</v>
      </c>
      <c r="C41" s="14" t="s">
        <v>30</v>
      </c>
      <c r="D41" s="15" t="s">
        <v>2661</v>
      </c>
      <c r="E41" s="15" t="s">
        <v>2662</v>
      </c>
      <c r="F41" s="15" t="s">
        <v>3011</v>
      </c>
      <c r="G41" s="14"/>
      <c r="H41" s="14">
        <v>10980619</v>
      </c>
      <c r="I41" s="14"/>
      <c r="J41" s="14"/>
      <c r="K41" s="14"/>
      <c r="L41" s="106">
        <v>43494</v>
      </c>
      <c r="M41" s="106">
        <v>43494</v>
      </c>
      <c r="N41" s="14">
        <v>6</v>
      </c>
      <c r="O41" s="14">
        <v>5</v>
      </c>
      <c r="P41" s="14" t="s">
        <v>3032</v>
      </c>
      <c r="Q41" s="14">
        <v>1608</v>
      </c>
      <c r="R41" s="14">
        <v>1801</v>
      </c>
      <c r="S41" s="15">
        <f t="shared" si="1"/>
        <v>194</v>
      </c>
      <c r="T41" s="14" t="s">
        <v>35</v>
      </c>
      <c r="U41" s="14" t="s">
        <v>36</v>
      </c>
      <c r="V41" s="14"/>
      <c r="W41" s="127" t="str">
        <f t="shared" ca="1" si="0"/>
        <v>2019CJ6CP5</v>
      </c>
    </row>
    <row r="42" spans="1:23" s="31" customFormat="1" ht="31.5" customHeight="1">
      <c r="A42" s="13">
        <v>36</v>
      </c>
      <c r="B42" s="14" t="s">
        <v>29</v>
      </c>
      <c r="C42" s="14" t="s">
        <v>30</v>
      </c>
      <c r="D42" s="15" t="s">
        <v>2661</v>
      </c>
      <c r="E42" s="15" t="s">
        <v>2662</v>
      </c>
      <c r="F42" s="15" t="s">
        <v>3011</v>
      </c>
      <c r="G42" s="14"/>
      <c r="H42" s="14">
        <v>10980619</v>
      </c>
      <c r="I42" s="14"/>
      <c r="J42" s="14"/>
      <c r="K42" s="14"/>
      <c r="L42" s="106">
        <v>43494</v>
      </c>
      <c r="M42" s="106">
        <v>43494</v>
      </c>
      <c r="N42" s="14">
        <v>6</v>
      </c>
      <c r="O42" s="14">
        <v>6</v>
      </c>
      <c r="P42" s="14" t="s">
        <v>3033</v>
      </c>
      <c r="Q42" s="14">
        <v>1802</v>
      </c>
      <c r="R42" s="14">
        <v>2003</v>
      </c>
      <c r="S42" s="15">
        <f t="shared" si="1"/>
        <v>202</v>
      </c>
      <c r="T42" s="14" t="s">
        <v>35</v>
      </c>
      <c r="U42" s="14" t="s">
        <v>36</v>
      </c>
      <c r="V42" s="14"/>
      <c r="W42" s="127" t="str">
        <f t="shared" ca="1" si="0"/>
        <v>2019CJ6CP6</v>
      </c>
    </row>
    <row r="43" spans="1:23" s="31" customFormat="1" ht="31.5" customHeight="1">
      <c r="A43" s="13">
        <v>37</v>
      </c>
      <c r="B43" s="14" t="s">
        <v>29</v>
      </c>
      <c r="C43" s="14" t="s">
        <v>30</v>
      </c>
      <c r="D43" s="15" t="s">
        <v>2661</v>
      </c>
      <c r="E43" s="15" t="s">
        <v>2662</v>
      </c>
      <c r="F43" s="15" t="s">
        <v>3011</v>
      </c>
      <c r="G43" s="14"/>
      <c r="H43" s="14">
        <v>10980619</v>
      </c>
      <c r="I43" s="14"/>
      <c r="J43" s="14"/>
      <c r="K43" s="14"/>
      <c r="L43" s="106">
        <v>43494</v>
      </c>
      <c r="M43" s="106">
        <v>43494</v>
      </c>
      <c r="N43" s="14">
        <v>7</v>
      </c>
      <c r="O43" s="14">
        <v>1</v>
      </c>
      <c r="P43" s="14" t="s">
        <v>3034</v>
      </c>
      <c r="Q43" s="14">
        <v>2003</v>
      </c>
      <c r="R43" s="14">
        <v>2199</v>
      </c>
      <c r="S43" s="15">
        <f t="shared" si="1"/>
        <v>197</v>
      </c>
      <c r="T43" s="14" t="s">
        <v>35</v>
      </c>
      <c r="U43" s="14" t="s">
        <v>36</v>
      </c>
      <c r="V43" s="14"/>
      <c r="W43" s="127" t="str">
        <f t="shared" ca="1" si="0"/>
        <v>2019CJ7CP1</v>
      </c>
    </row>
    <row r="44" spans="1:23" s="31" customFormat="1" ht="31.5" customHeight="1">
      <c r="A44" s="13">
        <v>38</v>
      </c>
      <c r="B44" s="14" t="s">
        <v>29</v>
      </c>
      <c r="C44" s="14" t="s">
        <v>30</v>
      </c>
      <c r="D44" s="15" t="s">
        <v>2661</v>
      </c>
      <c r="E44" s="15" t="s">
        <v>2662</v>
      </c>
      <c r="F44" s="15" t="s">
        <v>3011</v>
      </c>
      <c r="G44" s="14"/>
      <c r="H44" s="14">
        <v>10980619</v>
      </c>
      <c r="I44" s="14"/>
      <c r="J44" s="14"/>
      <c r="K44" s="14"/>
      <c r="L44" s="106">
        <v>43494</v>
      </c>
      <c r="M44" s="106">
        <v>43494</v>
      </c>
      <c r="N44" s="14">
        <v>7</v>
      </c>
      <c r="O44" s="14">
        <v>2</v>
      </c>
      <c r="P44" s="14" t="s">
        <v>3035</v>
      </c>
      <c r="Q44" s="14">
        <v>2200</v>
      </c>
      <c r="R44" s="14">
        <v>2408</v>
      </c>
      <c r="S44" s="15">
        <f t="shared" si="1"/>
        <v>209</v>
      </c>
      <c r="T44" s="14" t="s">
        <v>35</v>
      </c>
      <c r="U44" s="14" t="s">
        <v>36</v>
      </c>
      <c r="V44" s="14"/>
      <c r="W44" s="127" t="str">
        <f t="shared" ca="1" si="0"/>
        <v>2019CJ7CP2</v>
      </c>
    </row>
    <row r="45" spans="1:23" s="31" customFormat="1" ht="31.5" customHeight="1">
      <c r="A45" s="13">
        <v>39</v>
      </c>
      <c r="B45" s="14" t="s">
        <v>29</v>
      </c>
      <c r="C45" s="14" t="s">
        <v>30</v>
      </c>
      <c r="D45" s="15" t="s">
        <v>2661</v>
      </c>
      <c r="E45" s="15" t="s">
        <v>2662</v>
      </c>
      <c r="F45" s="15" t="s">
        <v>3011</v>
      </c>
      <c r="G45" s="14"/>
      <c r="H45" s="14">
        <v>10980619</v>
      </c>
      <c r="I45" s="14"/>
      <c r="J45" s="14"/>
      <c r="K45" s="14"/>
      <c r="L45" s="106">
        <v>43494</v>
      </c>
      <c r="M45" s="106">
        <v>43494</v>
      </c>
      <c r="N45" s="14">
        <v>7</v>
      </c>
      <c r="O45" s="14">
        <v>3</v>
      </c>
      <c r="P45" s="14" t="s">
        <v>3036</v>
      </c>
      <c r="Q45" s="14">
        <v>2408</v>
      </c>
      <c r="R45" s="14">
        <v>2610</v>
      </c>
      <c r="S45" s="15">
        <f t="shared" si="1"/>
        <v>203</v>
      </c>
      <c r="T45" s="14" t="s">
        <v>35</v>
      </c>
      <c r="U45" s="14" t="s">
        <v>36</v>
      </c>
      <c r="V45" s="14"/>
      <c r="W45" s="127" t="str">
        <f t="shared" ca="1" si="0"/>
        <v>2019CJ7CP3</v>
      </c>
    </row>
    <row r="46" spans="1:23" s="31" customFormat="1" ht="31.5" customHeight="1">
      <c r="A46" s="13">
        <v>40</v>
      </c>
      <c r="B46" s="14" t="s">
        <v>29</v>
      </c>
      <c r="C46" s="14" t="s">
        <v>30</v>
      </c>
      <c r="D46" s="15" t="s">
        <v>2661</v>
      </c>
      <c r="E46" s="15" t="s">
        <v>2662</v>
      </c>
      <c r="F46" s="15" t="s">
        <v>3011</v>
      </c>
      <c r="G46" s="14"/>
      <c r="H46" s="14" t="s">
        <v>3037</v>
      </c>
      <c r="I46" s="14"/>
      <c r="J46" s="14"/>
      <c r="K46" s="14"/>
      <c r="L46" s="106">
        <v>43494</v>
      </c>
      <c r="M46" s="106">
        <v>43495</v>
      </c>
      <c r="N46" s="14">
        <v>7</v>
      </c>
      <c r="O46" s="14">
        <v>4</v>
      </c>
      <c r="P46" s="14"/>
      <c r="Q46" s="14">
        <v>1</v>
      </c>
      <c r="R46" s="14">
        <v>39</v>
      </c>
      <c r="S46" s="15">
        <f t="shared" si="1"/>
        <v>39</v>
      </c>
      <c r="T46" s="14" t="s">
        <v>35</v>
      </c>
      <c r="U46" s="14" t="s">
        <v>36</v>
      </c>
      <c r="V46" s="14"/>
      <c r="W46" s="127" t="str">
        <f t="shared" ca="1" si="0"/>
        <v>2019CJ7CP4</v>
      </c>
    </row>
    <row r="47" spans="1:23" s="31" customFormat="1" ht="31.5" customHeight="1">
      <c r="A47" s="13">
        <v>41</v>
      </c>
      <c r="B47" s="14" t="s">
        <v>29</v>
      </c>
      <c r="C47" s="14" t="s">
        <v>30</v>
      </c>
      <c r="D47" s="15" t="s">
        <v>2661</v>
      </c>
      <c r="E47" s="15" t="s">
        <v>2662</v>
      </c>
      <c r="F47" s="15" t="s">
        <v>3011</v>
      </c>
      <c r="G47" s="14"/>
      <c r="H47" s="14">
        <v>12273419</v>
      </c>
      <c r="I47" s="14"/>
      <c r="J47" s="14"/>
      <c r="K47" s="14"/>
      <c r="L47" s="106">
        <v>43496</v>
      </c>
      <c r="M47" s="106">
        <v>43496</v>
      </c>
      <c r="N47" s="14">
        <v>7</v>
      </c>
      <c r="O47" s="14">
        <v>5</v>
      </c>
      <c r="P47" s="14" t="s">
        <v>171</v>
      </c>
      <c r="Q47" s="14">
        <v>1</v>
      </c>
      <c r="R47" s="14">
        <v>197</v>
      </c>
      <c r="S47" s="15">
        <f t="shared" si="1"/>
        <v>197</v>
      </c>
      <c r="T47" s="14" t="s">
        <v>35</v>
      </c>
      <c r="U47" s="14" t="s">
        <v>36</v>
      </c>
      <c r="V47" s="14"/>
      <c r="W47" s="127" t="str">
        <f t="shared" ca="1" si="0"/>
        <v>2019CJ7CP5</v>
      </c>
    </row>
    <row r="48" spans="1:23" s="31" customFormat="1" ht="31.5" customHeight="1">
      <c r="A48" s="13">
        <v>42</v>
      </c>
      <c r="B48" s="14" t="s">
        <v>29</v>
      </c>
      <c r="C48" s="14" t="s">
        <v>30</v>
      </c>
      <c r="D48" s="15" t="s">
        <v>2661</v>
      </c>
      <c r="E48" s="15" t="s">
        <v>2662</v>
      </c>
      <c r="F48" s="15" t="s">
        <v>3011</v>
      </c>
      <c r="G48" s="14"/>
      <c r="H48" s="14">
        <v>12273419</v>
      </c>
      <c r="I48" s="14"/>
      <c r="J48" s="14"/>
      <c r="K48" s="14"/>
      <c r="L48" s="106">
        <v>43496</v>
      </c>
      <c r="M48" s="106">
        <v>43496</v>
      </c>
      <c r="N48" s="14">
        <v>8</v>
      </c>
      <c r="O48" s="14">
        <v>1</v>
      </c>
      <c r="P48" s="14" t="s">
        <v>172</v>
      </c>
      <c r="Q48" s="14">
        <v>198</v>
      </c>
      <c r="R48" s="14">
        <v>398</v>
      </c>
      <c r="S48" s="15">
        <f t="shared" si="1"/>
        <v>201</v>
      </c>
      <c r="T48" s="14" t="s">
        <v>35</v>
      </c>
      <c r="U48" s="14" t="s">
        <v>36</v>
      </c>
      <c r="V48" s="14"/>
      <c r="W48" s="127" t="str">
        <f t="shared" ca="1" si="0"/>
        <v>2019CJ8CP1</v>
      </c>
    </row>
    <row r="49" spans="1:23" s="31" customFormat="1" ht="31.5" customHeight="1">
      <c r="A49" s="13">
        <v>43</v>
      </c>
      <c r="B49" s="14" t="s">
        <v>29</v>
      </c>
      <c r="C49" s="14" t="s">
        <v>30</v>
      </c>
      <c r="D49" s="15" t="s">
        <v>2661</v>
      </c>
      <c r="E49" s="15" t="s">
        <v>2662</v>
      </c>
      <c r="F49" s="15" t="s">
        <v>3011</v>
      </c>
      <c r="G49" s="14"/>
      <c r="H49" s="14">
        <v>12273419</v>
      </c>
      <c r="I49" s="14"/>
      <c r="J49" s="14"/>
      <c r="K49" s="14"/>
      <c r="L49" s="106">
        <v>43496</v>
      </c>
      <c r="M49" s="106">
        <v>43496</v>
      </c>
      <c r="N49" s="14">
        <v>8</v>
      </c>
      <c r="O49" s="14">
        <v>2</v>
      </c>
      <c r="P49" s="14" t="s">
        <v>173</v>
      </c>
      <c r="Q49" s="14">
        <v>399</v>
      </c>
      <c r="R49" s="14">
        <v>491</v>
      </c>
      <c r="S49" s="15">
        <f t="shared" si="1"/>
        <v>93</v>
      </c>
      <c r="T49" s="14" t="s">
        <v>35</v>
      </c>
      <c r="U49" s="14" t="s">
        <v>36</v>
      </c>
      <c r="V49" s="14"/>
      <c r="W49" s="127" t="str">
        <f t="shared" ca="1" si="0"/>
        <v>2019CJ8CP2</v>
      </c>
    </row>
    <row r="50" spans="1:23" s="31" customFormat="1" ht="31.5" customHeight="1">
      <c r="A50" s="13">
        <v>44</v>
      </c>
      <c r="B50" s="14" t="s">
        <v>29</v>
      </c>
      <c r="C50" s="14" t="s">
        <v>30</v>
      </c>
      <c r="D50" s="15" t="s">
        <v>2661</v>
      </c>
      <c r="E50" s="15" t="s">
        <v>2662</v>
      </c>
      <c r="F50" s="15" t="s">
        <v>3011</v>
      </c>
      <c r="G50" s="14"/>
      <c r="H50" s="14" t="s">
        <v>3038</v>
      </c>
      <c r="I50" s="14"/>
      <c r="J50" s="14"/>
      <c r="K50" s="14"/>
      <c r="L50" s="106">
        <v>43497</v>
      </c>
      <c r="M50" s="106">
        <v>43500</v>
      </c>
      <c r="N50" s="14">
        <v>8</v>
      </c>
      <c r="O50" s="14">
        <v>3</v>
      </c>
      <c r="P50" s="14"/>
      <c r="Q50" s="14">
        <v>1</v>
      </c>
      <c r="R50" s="14">
        <v>165</v>
      </c>
      <c r="S50" s="15">
        <f t="shared" si="1"/>
        <v>165</v>
      </c>
      <c r="T50" s="14" t="s">
        <v>35</v>
      </c>
      <c r="U50" s="14" t="s">
        <v>36</v>
      </c>
      <c r="V50" s="14"/>
      <c r="W50" s="127" t="str">
        <f t="shared" ca="1" si="0"/>
        <v>2019CJ8CP3</v>
      </c>
    </row>
    <row r="51" spans="1:23" s="31" customFormat="1" ht="31.5" customHeight="1">
      <c r="A51" s="13">
        <v>45</v>
      </c>
      <c r="B51" s="14" t="s">
        <v>29</v>
      </c>
      <c r="C51" s="14" t="s">
        <v>30</v>
      </c>
      <c r="D51" s="15" t="s">
        <v>2661</v>
      </c>
      <c r="E51" s="15" t="s">
        <v>2662</v>
      </c>
      <c r="F51" s="15" t="s">
        <v>3011</v>
      </c>
      <c r="G51" s="14"/>
      <c r="H51" s="14" t="s">
        <v>3039</v>
      </c>
      <c r="I51" s="14"/>
      <c r="J51" s="14"/>
      <c r="K51" s="14"/>
      <c r="L51" s="106">
        <v>43500</v>
      </c>
      <c r="M51" s="106">
        <v>43500</v>
      </c>
      <c r="N51" s="14">
        <v>8</v>
      </c>
      <c r="O51" s="14">
        <v>4</v>
      </c>
      <c r="P51" s="14"/>
      <c r="Q51" s="14">
        <v>1</v>
      </c>
      <c r="R51" s="14">
        <v>183</v>
      </c>
      <c r="S51" s="15">
        <f t="shared" si="1"/>
        <v>183</v>
      </c>
      <c r="T51" s="14" t="s">
        <v>35</v>
      </c>
      <c r="U51" s="14" t="s">
        <v>36</v>
      </c>
      <c r="V51" s="14"/>
      <c r="W51" s="127" t="str">
        <f t="shared" ca="1" si="0"/>
        <v>2019CJ8CP4</v>
      </c>
    </row>
    <row r="52" spans="1:23" s="31" customFormat="1" ht="31.5" customHeight="1">
      <c r="A52" s="13">
        <v>46</v>
      </c>
      <c r="B52" s="14" t="s">
        <v>29</v>
      </c>
      <c r="C52" s="14" t="s">
        <v>30</v>
      </c>
      <c r="D52" s="15" t="s">
        <v>2661</v>
      </c>
      <c r="E52" s="15" t="s">
        <v>2662</v>
      </c>
      <c r="F52" s="15" t="s">
        <v>3011</v>
      </c>
      <c r="G52" s="14"/>
      <c r="H52" s="14" t="s">
        <v>3040</v>
      </c>
      <c r="I52" s="14"/>
      <c r="J52" s="14"/>
      <c r="K52" s="14"/>
      <c r="L52" s="106">
        <v>43500</v>
      </c>
      <c r="M52" s="106">
        <v>43500</v>
      </c>
      <c r="N52" s="14">
        <v>8</v>
      </c>
      <c r="O52" s="14">
        <v>5</v>
      </c>
      <c r="P52" s="14"/>
      <c r="Q52" s="14">
        <v>1</v>
      </c>
      <c r="R52" s="14">
        <v>176</v>
      </c>
      <c r="S52" s="15">
        <f t="shared" si="1"/>
        <v>176</v>
      </c>
      <c r="T52" s="14" t="s">
        <v>35</v>
      </c>
      <c r="U52" s="14" t="s">
        <v>36</v>
      </c>
      <c r="V52" s="14"/>
      <c r="W52" s="127" t="str">
        <f t="shared" ca="1" si="0"/>
        <v>2019CJ8CP5</v>
      </c>
    </row>
    <row r="53" spans="1:23" s="31" customFormat="1" ht="31.5" customHeight="1">
      <c r="A53" s="13">
        <v>47</v>
      </c>
      <c r="B53" s="14" t="s">
        <v>29</v>
      </c>
      <c r="C53" s="14" t="s">
        <v>30</v>
      </c>
      <c r="D53" s="15" t="s">
        <v>2661</v>
      </c>
      <c r="E53" s="15" t="s">
        <v>2662</v>
      </c>
      <c r="F53" s="15" t="s">
        <v>3011</v>
      </c>
      <c r="G53" s="14"/>
      <c r="H53" s="14" t="s">
        <v>3041</v>
      </c>
      <c r="I53" s="14"/>
      <c r="J53" s="14"/>
      <c r="K53" s="14"/>
      <c r="L53" s="106">
        <v>43500</v>
      </c>
      <c r="M53" s="106">
        <v>43500</v>
      </c>
      <c r="N53" s="14">
        <v>8</v>
      </c>
      <c r="O53" s="14">
        <v>6</v>
      </c>
      <c r="P53" s="14"/>
      <c r="Q53" s="14">
        <v>1</v>
      </c>
      <c r="R53" s="14">
        <v>189</v>
      </c>
      <c r="S53" s="15">
        <f t="shared" si="1"/>
        <v>189</v>
      </c>
      <c r="T53" s="14" t="s">
        <v>35</v>
      </c>
      <c r="U53" s="14" t="s">
        <v>36</v>
      </c>
      <c r="V53" s="14"/>
      <c r="W53" s="127" t="str">
        <f t="shared" ca="1" si="0"/>
        <v>2019CJ8CP6</v>
      </c>
    </row>
    <row r="54" spans="1:23" s="31" customFormat="1" ht="31.5" customHeight="1">
      <c r="A54" s="13">
        <v>48</v>
      </c>
      <c r="B54" s="14" t="s">
        <v>29</v>
      </c>
      <c r="C54" s="14" t="s">
        <v>30</v>
      </c>
      <c r="D54" s="15" t="s">
        <v>2661</v>
      </c>
      <c r="E54" s="15" t="s">
        <v>2662</v>
      </c>
      <c r="F54" s="15" t="s">
        <v>3011</v>
      </c>
      <c r="G54" s="14"/>
      <c r="H54" s="14" t="s">
        <v>3042</v>
      </c>
      <c r="I54" s="14"/>
      <c r="J54" s="14"/>
      <c r="K54" s="14"/>
      <c r="L54" s="106">
        <v>43500</v>
      </c>
      <c r="M54" s="106">
        <v>43500</v>
      </c>
      <c r="N54" s="14">
        <v>9</v>
      </c>
      <c r="O54" s="14">
        <v>1</v>
      </c>
      <c r="P54" s="14"/>
      <c r="Q54" s="14">
        <v>1</v>
      </c>
      <c r="R54" s="14">
        <v>151</v>
      </c>
      <c r="S54" s="15">
        <f t="shared" si="1"/>
        <v>151</v>
      </c>
      <c r="T54" s="14" t="s">
        <v>35</v>
      </c>
      <c r="U54" s="14" t="s">
        <v>36</v>
      </c>
      <c r="V54" s="14"/>
      <c r="W54" s="127" t="str">
        <f t="shared" ca="1" si="0"/>
        <v>2019CJ9CP1</v>
      </c>
    </row>
    <row r="55" spans="1:23" s="31" customFormat="1" ht="31.5" customHeight="1">
      <c r="A55" s="13">
        <v>49</v>
      </c>
      <c r="B55" s="14" t="s">
        <v>29</v>
      </c>
      <c r="C55" s="14" t="s">
        <v>30</v>
      </c>
      <c r="D55" s="15" t="s">
        <v>2661</v>
      </c>
      <c r="E55" s="15" t="s">
        <v>2662</v>
      </c>
      <c r="F55" s="15" t="s">
        <v>3011</v>
      </c>
      <c r="G55" s="14"/>
      <c r="H55" s="14" t="s">
        <v>3043</v>
      </c>
      <c r="I55" s="14"/>
      <c r="J55" s="14"/>
      <c r="K55" s="14"/>
      <c r="L55" s="106">
        <v>43500</v>
      </c>
      <c r="M55" s="106">
        <v>43500</v>
      </c>
      <c r="N55" s="14">
        <v>9</v>
      </c>
      <c r="O55" s="14">
        <v>2</v>
      </c>
      <c r="P55" s="14"/>
      <c r="Q55" s="14">
        <v>1</v>
      </c>
      <c r="R55" s="14">
        <v>183</v>
      </c>
      <c r="S55" s="15">
        <f t="shared" si="1"/>
        <v>183</v>
      </c>
      <c r="T55" s="14" t="s">
        <v>35</v>
      </c>
      <c r="U55" s="14" t="s">
        <v>36</v>
      </c>
      <c r="V55" s="14"/>
      <c r="W55" s="127" t="str">
        <f t="shared" ca="1" si="0"/>
        <v>2019CJ9CP2</v>
      </c>
    </row>
    <row r="56" spans="1:23" s="31" customFormat="1" ht="31.5" customHeight="1">
      <c r="A56" s="13">
        <v>50</v>
      </c>
      <c r="B56" s="14" t="s">
        <v>29</v>
      </c>
      <c r="C56" s="14" t="s">
        <v>30</v>
      </c>
      <c r="D56" s="15" t="s">
        <v>2661</v>
      </c>
      <c r="E56" s="15" t="s">
        <v>2662</v>
      </c>
      <c r="F56" s="15" t="s">
        <v>3011</v>
      </c>
      <c r="G56" s="14"/>
      <c r="H56" s="14" t="s">
        <v>3044</v>
      </c>
      <c r="I56" s="14"/>
      <c r="J56" s="14"/>
      <c r="K56" s="14"/>
      <c r="L56" s="106">
        <v>43500</v>
      </c>
      <c r="M56" s="106">
        <v>43500</v>
      </c>
      <c r="N56" s="14">
        <v>9</v>
      </c>
      <c r="O56" s="14">
        <v>3</v>
      </c>
      <c r="P56" s="14"/>
      <c r="Q56" s="14">
        <v>1</v>
      </c>
      <c r="R56" s="14">
        <v>211</v>
      </c>
      <c r="S56" s="15">
        <f t="shared" si="1"/>
        <v>211</v>
      </c>
      <c r="T56" s="14" t="s">
        <v>35</v>
      </c>
      <c r="U56" s="14" t="s">
        <v>36</v>
      </c>
      <c r="V56" s="14"/>
      <c r="W56" s="127" t="str">
        <f t="shared" ca="1" si="0"/>
        <v>2019CJ9CP3</v>
      </c>
    </row>
    <row r="57" spans="1:23" s="31" customFormat="1" ht="31.5" customHeight="1">
      <c r="A57" s="13">
        <v>51</v>
      </c>
      <c r="B57" s="14" t="s">
        <v>29</v>
      </c>
      <c r="C57" s="14" t="s">
        <v>30</v>
      </c>
      <c r="D57" s="15" t="s">
        <v>2661</v>
      </c>
      <c r="E57" s="15" t="s">
        <v>2662</v>
      </c>
      <c r="F57" s="15" t="s">
        <v>3011</v>
      </c>
      <c r="G57" s="14"/>
      <c r="H57" s="14" t="s">
        <v>3045</v>
      </c>
      <c r="I57" s="14"/>
      <c r="J57" s="14"/>
      <c r="K57" s="14"/>
      <c r="L57" s="106">
        <v>43500</v>
      </c>
      <c r="M57" s="106">
        <v>43500</v>
      </c>
      <c r="N57" s="14">
        <v>9</v>
      </c>
      <c r="O57" s="14">
        <v>4</v>
      </c>
      <c r="P57" s="14"/>
      <c r="Q57" s="14">
        <v>1</v>
      </c>
      <c r="R57" s="14">
        <v>159</v>
      </c>
      <c r="S57" s="15">
        <f t="shared" si="1"/>
        <v>159</v>
      </c>
      <c r="T57" s="14" t="s">
        <v>35</v>
      </c>
      <c r="U57" s="14" t="s">
        <v>36</v>
      </c>
      <c r="V57" s="14"/>
      <c r="W57" s="127" t="str">
        <f t="shared" ca="1" si="0"/>
        <v>2019CJ9CP4</v>
      </c>
    </row>
    <row r="58" spans="1:23" s="31" customFormat="1" ht="31.5" customHeight="1">
      <c r="A58" s="13">
        <v>52</v>
      </c>
      <c r="B58" s="14" t="s">
        <v>29</v>
      </c>
      <c r="C58" s="14" t="s">
        <v>30</v>
      </c>
      <c r="D58" s="15" t="s">
        <v>2661</v>
      </c>
      <c r="E58" s="15" t="s">
        <v>2662</v>
      </c>
      <c r="F58" s="15" t="s">
        <v>3011</v>
      </c>
      <c r="G58" s="14"/>
      <c r="H58" s="14" t="s">
        <v>3046</v>
      </c>
      <c r="I58" s="14"/>
      <c r="J58" s="14"/>
      <c r="K58" s="14"/>
      <c r="L58" s="106">
        <v>43500</v>
      </c>
      <c r="M58" s="106">
        <v>43500</v>
      </c>
      <c r="N58" s="14">
        <v>9</v>
      </c>
      <c r="O58" s="14">
        <v>5</v>
      </c>
      <c r="P58" s="14"/>
      <c r="Q58" s="14">
        <v>1</v>
      </c>
      <c r="R58" s="14">
        <v>147</v>
      </c>
      <c r="S58" s="15">
        <f t="shared" si="1"/>
        <v>147</v>
      </c>
      <c r="T58" s="14" t="s">
        <v>35</v>
      </c>
      <c r="U58" s="14" t="s">
        <v>36</v>
      </c>
      <c r="V58" s="14"/>
      <c r="W58" s="127" t="str">
        <f t="shared" ca="1" si="0"/>
        <v>2019CJ9CP5</v>
      </c>
    </row>
    <row r="59" spans="1:23" s="31" customFormat="1" ht="31.5" customHeight="1">
      <c r="A59" s="13">
        <v>53</v>
      </c>
      <c r="B59" s="14" t="s">
        <v>29</v>
      </c>
      <c r="C59" s="14" t="s">
        <v>30</v>
      </c>
      <c r="D59" s="15" t="s">
        <v>2661</v>
      </c>
      <c r="E59" s="15" t="s">
        <v>2662</v>
      </c>
      <c r="F59" s="15" t="s">
        <v>3011</v>
      </c>
      <c r="G59" s="14"/>
      <c r="H59" s="14">
        <v>14165919</v>
      </c>
      <c r="I59" s="14"/>
      <c r="J59" s="14"/>
      <c r="K59" s="14"/>
      <c r="L59" s="106">
        <v>43500</v>
      </c>
      <c r="M59" s="106">
        <v>43500</v>
      </c>
      <c r="N59" s="14">
        <v>9</v>
      </c>
      <c r="O59" s="14">
        <v>6</v>
      </c>
      <c r="P59" s="14" t="s">
        <v>125</v>
      </c>
      <c r="Q59" s="14">
        <v>1</v>
      </c>
      <c r="R59" s="14">
        <v>200</v>
      </c>
      <c r="S59" s="15">
        <f t="shared" si="1"/>
        <v>200</v>
      </c>
      <c r="T59" s="14" t="s">
        <v>35</v>
      </c>
      <c r="U59" s="14" t="s">
        <v>36</v>
      </c>
      <c r="V59" s="14"/>
      <c r="W59" s="127" t="str">
        <f t="shared" ca="1" si="0"/>
        <v>2019CJ9CP6</v>
      </c>
    </row>
    <row r="60" spans="1:23" s="31" customFormat="1" ht="31.5" customHeight="1">
      <c r="A60" s="13">
        <v>54</v>
      </c>
      <c r="B60" s="14" t="s">
        <v>29</v>
      </c>
      <c r="C60" s="14" t="s">
        <v>30</v>
      </c>
      <c r="D60" s="15" t="s">
        <v>2661</v>
      </c>
      <c r="E60" s="15" t="s">
        <v>2662</v>
      </c>
      <c r="F60" s="15" t="s">
        <v>3011</v>
      </c>
      <c r="G60" s="14"/>
      <c r="H60" s="14">
        <v>14165919</v>
      </c>
      <c r="I60" s="14"/>
      <c r="J60" s="14"/>
      <c r="K60" s="14"/>
      <c r="L60" s="106">
        <v>43500</v>
      </c>
      <c r="M60" s="106">
        <v>43500</v>
      </c>
      <c r="N60" s="14">
        <v>10</v>
      </c>
      <c r="O60" s="14">
        <v>1</v>
      </c>
      <c r="P60" s="14" t="s">
        <v>126</v>
      </c>
      <c r="Q60" s="14">
        <v>201</v>
      </c>
      <c r="R60" s="14">
        <v>366</v>
      </c>
      <c r="S60" s="15">
        <f t="shared" si="1"/>
        <v>166</v>
      </c>
      <c r="T60" s="14" t="s">
        <v>35</v>
      </c>
      <c r="U60" s="14" t="s">
        <v>36</v>
      </c>
      <c r="V60" s="14"/>
      <c r="W60" s="127" t="str">
        <f t="shared" ca="1" si="0"/>
        <v>2019CJ10CP1</v>
      </c>
    </row>
    <row r="61" spans="1:23" s="31" customFormat="1" ht="31.5" customHeight="1">
      <c r="A61" s="13">
        <v>55</v>
      </c>
      <c r="B61" s="14" t="s">
        <v>29</v>
      </c>
      <c r="C61" s="14" t="s">
        <v>30</v>
      </c>
      <c r="D61" s="15" t="s">
        <v>2661</v>
      </c>
      <c r="E61" s="15" t="s">
        <v>2662</v>
      </c>
      <c r="F61" s="15" t="s">
        <v>3011</v>
      </c>
      <c r="G61" s="14"/>
      <c r="H61" s="14">
        <v>14182719</v>
      </c>
      <c r="I61" s="14"/>
      <c r="J61" s="14"/>
      <c r="K61" s="14"/>
      <c r="L61" s="106">
        <v>43500</v>
      </c>
      <c r="M61" s="106">
        <v>43500</v>
      </c>
      <c r="N61" s="14">
        <v>10</v>
      </c>
      <c r="O61" s="14">
        <v>2</v>
      </c>
      <c r="P61" s="14" t="s">
        <v>3047</v>
      </c>
      <c r="Q61" s="14">
        <v>1</v>
      </c>
      <c r="R61" s="14">
        <v>200</v>
      </c>
      <c r="S61" s="15">
        <f t="shared" si="1"/>
        <v>200</v>
      </c>
      <c r="T61" s="14" t="s">
        <v>35</v>
      </c>
      <c r="U61" s="14" t="s">
        <v>36</v>
      </c>
      <c r="V61" s="14"/>
      <c r="W61" s="127" t="str">
        <f t="shared" ca="1" si="0"/>
        <v>2019CJ10CP2</v>
      </c>
    </row>
    <row r="62" spans="1:23" s="31" customFormat="1" ht="31.5" customHeight="1">
      <c r="A62" s="13">
        <v>56</v>
      </c>
      <c r="B62" s="14" t="s">
        <v>29</v>
      </c>
      <c r="C62" s="14" t="s">
        <v>30</v>
      </c>
      <c r="D62" s="15" t="s">
        <v>2661</v>
      </c>
      <c r="E62" s="15" t="s">
        <v>2662</v>
      </c>
      <c r="F62" s="15" t="s">
        <v>3011</v>
      </c>
      <c r="G62" s="14"/>
      <c r="H62" s="14">
        <v>14182719</v>
      </c>
      <c r="I62" s="14"/>
      <c r="J62" s="14"/>
      <c r="K62" s="14"/>
      <c r="L62" s="106">
        <v>43500</v>
      </c>
      <c r="M62" s="106">
        <v>43500</v>
      </c>
      <c r="N62" s="14">
        <v>10</v>
      </c>
      <c r="O62" s="14">
        <v>3</v>
      </c>
      <c r="P62" s="14" t="s">
        <v>3048</v>
      </c>
      <c r="Q62" s="14">
        <v>201</v>
      </c>
      <c r="R62" s="14">
        <v>400</v>
      </c>
      <c r="S62" s="15">
        <f t="shared" si="1"/>
        <v>200</v>
      </c>
      <c r="T62" s="14" t="s">
        <v>35</v>
      </c>
      <c r="U62" s="14" t="s">
        <v>36</v>
      </c>
      <c r="V62" s="14"/>
      <c r="W62" s="127" t="str">
        <f t="shared" ca="1" si="0"/>
        <v>2019CJ10CP3</v>
      </c>
    </row>
    <row r="63" spans="1:23" s="31" customFormat="1" ht="31.5" customHeight="1">
      <c r="A63" s="13">
        <v>57</v>
      </c>
      <c r="B63" s="14" t="s">
        <v>29</v>
      </c>
      <c r="C63" s="14" t="s">
        <v>30</v>
      </c>
      <c r="D63" s="15" t="s">
        <v>2661</v>
      </c>
      <c r="E63" s="15" t="s">
        <v>2662</v>
      </c>
      <c r="F63" s="15" t="s">
        <v>3011</v>
      </c>
      <c r="G63" s="14"/>
      <c r="H63" s="14">
        <v>14182719</v>
      </c>
      <c r="I63" s="14"/>
      <c r="J63" s="14"/>
      <c r="K63" s="14"/>
      <c r="L63" s="106">
        <v>43500</v>
      </c>
      <c r="M63" s="106">
        <v>43500</v>
      </c>
      <c r="N63" s="14">
        <v>10</v>
      </c>
      <c r="O63" s="14">
        <v>4</v>
      </c>
      <c r="P63" s="14" t="s">
        <v>3049</v>
      </c>
      <c r="Q63" s="14">
        <v>401</v>
      </c>
      <c r="R63" s="14">
        <v>600</v>
      </c>
      <c r="S63" s="15">
        <f t="shared" si="1"/>
        <v>200</v>
      </c>
      <c r="T63" s="14" t="s">
        <v>35</v>
      </c>
      <c r="U63" s="14" t="s">
        <v>36</v>
      </c>
      <c r="V63" s="14"/>
      <c r="W63" s="127" t="str">
        <f t="shared" ca="1" si="0"/>
        <v>2019CJ10CP4</v>
      </c>
    </row>
    <row r="64" spans="1:23" s="31" customFormat="1" ht="31.5" customHeight="1">
      <c r="A64" s="13">
        <v>58</v>
      </c>
      <c r="B64" s="14" t="s">
        <v>29</v>
      </c>
      <c r="C64" s="14" t="s">
        <v>30</v>
      </c>
      <c r="D64" s="15" t="s">
        <v>2661</v>
      </c>
      <c r="E64" s="15" t="s">
        <v>2662</v>
      </c>
      <c r="F64" s="15" t="s">
        <v>3011</v>
      </c>
      <c r="G64" s="14"/>
      <c r="H64" s="14">
        <v>14182719</v>
      </c>
      <c r="I64" s="14"/>
      <c r="J64" s="14"/>
      <c r="K64" s="14"/>
      <c r="L64" s="106">
        <v>43500</v>
      </c>
      <c r="M64" s="106">
        <v>43500</v>
      </c>
      <c r="N64" s="14">
        <v>10</v>
      </c>
      <c r="O64" s="14">
        <v>5</v>
      </c>
      <c r="P64" s="14" t="s">
        <v>3050</v>
      </c>
      <c r="Q64" s="14">
        <v>601</v>
      </c>
      <c r="R64" s="14">
        <v>800</v>
      </c>
      <c r="S64" s="15">
        <f t="shared" si="1"/>
        <v>200</v>
      </c>
      <c r="T64" s="14" t="s">
        <v>35</v>
      </c>
      <c r="U64" s="14" t="s">
        <v>36</v>
      </c>
      <c r="V64" s="14"/>
      <c r="W64" s="127" t="str">
        <f t="shared" ca="1" si="0"/>
        <v>2019CJ10CP5</v>
      </c>
    </row>
    <row r="65" spans="1:23" s="31" customFormat="1" ht="31.5" customHeight="1">
      <c r="A65" s="13">
        <v>59</v>
      </c>
      <c r="B65" s="14" t="s">
        <v>29</v>
      </c>
      <c r="C65" s="14" t="s">
        <v>30</v>
      </c>
      <c r="D65" s="15" t="s">
        <v>2661</v>
      </c>
      <c r="E65" s="15" t="s">
        <v>2662</v>
      </c>
      <c r="F65" s="15" t="s">
        <v>3011</v>
      </c>
      <c r="G65" s="14"/>
      <c r="H65" s="14">
        <v>14182719</v>
      </c>
      <c r="I65" s="14"/>
      <c r="J65" s="14"/>
      <c r="K65" s="14"/>
      <c r="L65" s="106">
        <v>43500</v>
      </c>
      <c r="M65" s="106">
        <v>43500</v>
      </c>
      <c r="N65" s="14">
        <v>10</v>
      </c>
      <c r="O65" s="14">
        <v>6</v>
      </c>
      <c r="P65" s="14" t="s">
        <v>3051</v>
      </c>
      <c r="Q65" s="14">
        <v>801</v>
      </c>
      <c r="R65" s="14">
        <v>1000</v>
      </c>
      <c r="S65" s="15">
        <f t="shared" si="1"/>
        <v>200</v>
      </c>
      <c r="T65" s="14" t="s">
        <v>35</v>
      </c>
      <c r="U65" s="14" t="s">
        <v>36</v>
      </c>
      <c r="V65" s="14"/>
      <c r="W65" s="127" t="str">
        <f t="shared" ca="1" si="0"/>
        <v>2019CJ10CP6</v>
      </c>
    </row>
    <row r="66" spans="1:23" s="31" customFormat="1" ht="31.5" customHeight="1">
      <c r="A66" s="13">
        <v>60</v>
      </c>
      <c r="B66" s="14" t="s">
        <v>29</v>
      </c>
      <c r="C66" s="14" t="s">
        <v>30</v>
      </c>
      <c r="D66" s="15" t="s">
        <v>2661</v>
      </c>
      <c r="E66" s="15" t="s">
        <v>2662</v>
      </c>
      <c r="F66" s="15" t="s">
        <v>3011</v>
      </c>
      <c r="G66" s="14"/>
      <c r="H66" s="14">
        <v>14182719</v>
      </c>
      <c r="I66" s="14"/>
      <c r="J66" s="14"/>
      <c r="K66" s="14"/>
      <c r="L66" s="106">
        <v>43500</v>
      </c>
      <c r="M66" s="106">
        <v>43500</v>
      </c>
      <c r="N66" s="14">
        <v>11</v>
      </c>
      <c r="O66" s="14">
        <v>1</v>
      </c>
      <c r="P66" s="14" t="s">
        <v>3052</v>
      </c>
      <c r="Q66" s="14">
        <v>1001</v>
      </c>
      <c r="R66" s="14">
        <v>1200</v>
      </c>
      <c r="S66" s="15">
        <f t="shared" si="1"/>
        <v>200</v>
      </c>
      <c r="T66" s="14" t="s">
        <v>35</v>
      </c>
      <c r="U66" s="14" t="s">
        <v>36</v>
      </c>
      <c r="V66" s="14"/>
      <c r="W66" s="127" t="str">
        <f t="shared" ca="1" si="0"/>
        <v>2019CJ11CP1</v>
      </c>
    </row>
    <row r="67" spans="1:23" s="31" customFormat="1" ht="31.5" customHeight="1">
      <c r="A67" s="13">
        <v>61</v>
      </c>
      <c r="B67" s="14" t="s">
        <v>29</v>
      </c>
      <c r="C67" s="14" t="s">
        <v>30</v>
      </c>
      <c r="D67" s="15" t="s">
        <v>2661</v>
      </c>
      <c r="E67" s="15" t="s">
        <v>2662</v>
      </c>
      <c r="F67" s="15" t="s">
        <v>3011</v>
      </c>
      <c r="G67" s="14"/>
      <c r="H67" s="14">
        <v>14182719</v>
      </c>
      <c r="I67" s="14"/>
      <c r="J67" s="14"/>
      <c r="K67" s="14"/>
      <c r="L67" s="106">
        <v>43500</v>
      </c>
      <c r="M67" s="106">
        <v>43500</v>
      </c>
      <c r="N67" s="14">
        <v>11</v>
      </c>
      <c r="O67" s="14">
        <v>2</v>
      </c>
      <c r="P67" s="14" t="s">
        <v>3053</v>
      </c>
      <c r="Q67" s="14">
        <v>1201</v>
      </c>
      <c r="R67" s="14">
        <v>1400</v>
      </c>
      <c r="S67" s="15">
        <f t="shared" si="1"/>
        <v>200</v>
      </c>
      <c r="T67" s="14" t="s">
        <v>35</v>
      </c>
      <c r="U67" s="14" t="s">
        <v>36</v>
      </c>
      <c r="V67" s="14"/>
      <c r="W67" s="127" t="str">
        <f t="shared" ca="1" si="0"/>
        <v>2019CJ11CP2</v>
      </c>
    </row>
    <row r="68" spans="1:23" s="31" customFormat="1" ht="31.5" customHeight="1">
      <c r="A68" s="13">
        <v>62</v>
      </c>
      <c r="B68" s="14" t="s">
        <v>29</v>
      </c>
      <c r="C68" s="14" t="s">
        <v>30</v>
      </c>
      <c r="D68" s="15" t="s">
        <v>2661</v>
      </c>
      <c r="E68" s="15" t="s">
        <v>2662</v>
      </c>
      <c r="F68" s="15" t="s">
        <v>3011</v>
      </c>
      <c r="G68" s="14"/>
      <c r="H68" s="14">
        <v>14182719</v>
      </c>
      <c r="I68" s="14"/>
      <c r="J68" s="14"/>
      <c r="K68" s="14"/>
      <c r="L68" s="106">
        <v>43500</v>
      </c>
      <c r="M68" s="106">
        <v>43500</v>
      </c>
      <c r="N68" s="14">
        <v>11</v>
      </c>
      <c r="O68" s="14">
        <v>3</v>
      </c>
      <c r="P68" s="14" t="s">
        <v>3054</v>
      </c>
      <c r="Q68" s="14">
        <v>1401</v>
      </c>
      <c r="R68" s="14">
        <v>1600</v>
      </c>
      <c r="S68" s="15">
        <f t="shared" si="1"/>
        <v>200</v>
      </c>
      <c r="T68" s="14" t="s">
        <v>35</v>
      </c>
      <c r="U68" s="14" t="s">
        <v>36</v>
      </c>
      <c r="V68" s="14"/>
      <c r="W68" s="127" t="str">
        <f t="shared" ca="1" si="0"/>
        <v>2019CJ11CP3</v>
      </c>
    </row>
    <row r="69" spans="1:23" s="31" customFormat="1" ht="31.5" customHeight="1">
      <c r="A69" s="13">
        <v>63</v>
      </c>
      <c r="B69" s="14" t="s">
        <v>29</v>
      </c>
      <c r="C69" s="14" t="s">
        <v>30</v>
      </c>
      <c r="D69" s="15" t="s">
        <v>2661</v>
      </c>
      <c r="E69" s="15" t="s">
        <v>2662</v>
      </c>
      <c r="F69" s="15" t="s">
        <v>3011</v>
      </c>
      <c r="G69" s="14"/>
      <c r="H69" s="14">
        <v>14182719</v>
      </c>
      <c r="I69" s="14"/>
      <c r="J69" s="14"/>
      <c r="K69" s="14"/>
      <c r="L69" s="106">
        <v>43500</v>
      </c>
      <c r="M69" s="106">
        <v>43500</v>
      </c>
      <c r="N69" s="14">
        <v>11</v>
      </c>
      <c r="O69" s="14">
        <v>4</v>
      </c>
      <c r="P69" s="14" t="s">
        <v>3055</v>
      </c>
      <c r="Q69" s="14">
        <v>1601</v>
      </c>
      <c r="R69" s="14">
        <v>1800</v>
      </c>
      <c r="S69" s="15">
        <f t="shared" si="1"/>
        <v>200</v>
      </c>
      <c r="T69" s="14" t="s">
        <v>35</v>
      </c>
      <c r="U69" s="14" t="s">
        <v>36</v>
      </c>
      <c r="V69" s="14"/>
      <c r="W69" s="127" t="str">
        <f t="shared" ca="1" si="0"/>
        <v>2019CJ11CP4</v>
      </c>
    </row>
    <row r="70" spans="1:23" s="31" customFormat="1" ht="31.5" customHeight="1">
      <c r="A70" s="13">
        <v>64</v>
      </c>
      <c r="B70" s="14" t="s">
        <v>29</v>
      </c>
      <c r="C70" s="14" t="s">
        <v>30</v>
      </c>
      <c r="D70" s="15" t="s">
        <v>2661</v>
      </c>
      <c r="E70" s="15" t="s">
        <v>2662</v>
      </c>
      <c r="F70" s="15" t="s">
        <v>3011</v>
      </c>
      <c r="G70" s="14"/>
      <c r="H70" s="14">
        <v>14182719</v>
      </c>
      <c r="I70" s="14"/>
      <c r="J70" s="14"/>
      <c r="K70" s="14"/>
      <c r="L70" s="106">
        <v>43500</v>
      </c>
      <c r="M70" s="106">
        <v>43500</v>
      </c>
      <c r="N70" s="14">
        <v>11</v>
      </c>
      <c r="O70" s="14">
        <v>5</v>
      </c>
      <c r="P70" s="14" t="s">
        <v>3056</v>
      </c>
      <c r="Q70" s="14">
        <v>1801</v>
      </c>
      <c r="R70" s="14">
        <v>2000</v>
      </c>
      <c r="S70" s="15">
        <f t="shared" si="1"/>
        <v>200</v>
      </c>
      <c r="T70" s="14" t="s">
        <v>35</v>
      </c>
      <c r="U70" s="14" t="s">
        <v>36</v>
      </c>
      <c r="V70" s="14"/>
      <c r="W70" s="127" t="str">
        <f t="shared" ca="1" si="0"/>
        <v>2019CJ11CP5</v>
      </c>
    </row>
    <row r="71" spans="1:23" s="31" customFormat="1" ht="31.5" customHeight="1">
      <c r="A71" s="13">
        <v>65</v>
      </c>
      <c r="B71" s="14" t="s">
        <v>29</v>
      </c>
      <c r="C71" s="14" t="s">
        <v>30</v>
      </c>
      <c r="D71" s="15" t="s">
        <v>2661</v>
      </c>
      <c r="E71" s="15" t="s">
        <v>2662</v>
      </c>
      <c r="F71" s="15" t="s">
        <v>3011</v>
      </c>
      <c r="G71" s="14"/>
      <c r="H71" s="14">
        <v>14182719</v>
      </c>
      <c r="I71" s="14"/>
      <c r="J71" s="14"/>
      <c r="K71" s="14"/>
      <c r="L71" s="106">
        <v>43500</v>
      </c>
      <c r="M71" s="106">
        <v>43500</v>
      </c>
      <c r="N71" s="14">
        <v>11</v>
      </c>
      <c r="O71" s="14">
        <v>6</v>
      </c>
      <c r="P71" s="14" t="s">
        <v>3057</v>
      </c>
      <c r="Q71" s="14">
        <v>2001</v>
      </c>
      <c r="R71" s="14">
        <v>2200</v>
      </c>
      <c r="S71" s="15">
        <f t="shared" si="1"/>
        <v>200</v>
      </c>
      <c r="T71" s="14" t="s">
        <v>35</v>
      </c>
      <c r="U71" s="14" t="s">
        <v>36</v>
      </c>
      <c r="V71" s="14"/>
      <c r="W71" s="127" t="str">
        <f t="shared" ca="1" si="0"/>
        <v>2019CJ11CP6</v>
      </c>
    </row>
    <row r="72" spans="1:23" s="31" customFormat="1" ht="31.5" customHeight="1">
      <c r="A72" s="13">
        <v>66</v>
      </c>
      <c r="B72" s="14" t="s">
        <v>29</v>
      </c>
      <c r="C72" s="14" t="s">
        <v>30</v>
      </c>
      <c r="D72" s="15" t="s">
        <v>2661</v>
      </c>
      <c r="E72" s="15" t="s">
        <v>2662</v>
      </c>
      <c r="F72" s="15" t="s">
        <v>3011</v>
      </c>
      <c r="G72" s="14"/>
      <c r="H72" s="14">
        <v>14182719</v>
      </c>
      <c r="I72" s="14"/>
      <c r="J72" s="14"/>
      <c r="K72" s="14"/>
      <c r="L72" s="106">
        <v>43500</v>
      </c>
      <c r="M72" s="106">
        <v>43500</v>
      </c>
      <c r="N72" s="14">
        <v>12</v>
      </c>
      <c r="O72" s="14">
        <v>1</v>
      </c>
      <c r="P72" s="14" t="s">
        <v>3058</v>
      </c>
      <c r="Q72" s="14">
        <v>2201</v>
      </c>
      <c r="R72" s="14">
        <v>2400</v>
      </c>
      <c r="S72" s="15">
        <f t="shared" si="1"/>
        <v>200</v>
      </c>
      <c r="T72" s="14" t="s">
        <v>35</v>
      </c>
      <c r="U72" s="14" t="s">
        <v>36</v>
      </c>
      <c r="V72" s="14"/>
      <c r="W72" s="127" t="str">
        <f t="shared" ref="W72:W135" ca="1" si="2">HYPERLINK(CONCATENATE(LEFT(CELL("nombrearchivo"),FIND(_xlfn.UNICHAR(91),CELL("nombrearchivo"),1)-1),MID(CELL("nombrearchivo"),FIND(_xlfn.UNICHAR(93),CELL("nombrearchivo"),1)+1,30),"\",UPPER($N$6)," ",N72,"\",RIGHT(CELL("nombrearchivo"),4),"CJ",N72,"CP",O72,".pdf"),CONCATENATE(RIGHT(CELL("nombrearchivo"),4),"CJ",N72,"CP",O72))</f>
        <v>2019CJ12CP1</v>
      </c>
    </row>
    <row r="73" spans="1:23" s="31" customFormat="1" ht="31.5" customHeight="1">
      <c r="A73" s="13">
        <v>67</v>
      </c>
      <c r="B73" s="14" t="s">
        <v>29</v>
      </c>
      <c r="C73" s="14" t="s">
        <v>30</v>
      </c>
      <c r="D73" s="15" t="s">
        <v>2661</v>
      </c>
      <c r="E73" s="15" t="s">
        <v>2662</v>
      </c>
      <c r="F73" s="15" t="s">
        <v>3011</v>
      </c>
      <c r="G73" s="14"/>
      <c r="H73" s="14">
        <v>14182719</v>
      </c>
      <c r="I73" s="14"/>
      <c r="J73" s="14"/>
      <c r="K73" s="14"/>
      <c r="L73" s="106">
        <v>43500</v>
      </c>
      <c r="M73" s="106">
        <v>43500</v>
      </c>
      <c r="N73" s="14">
        <v>12</v>
      </c>
      <c r="O73" s="14">
        <v>2</v>
      </c>
      <c r="P73" s="14" t="s">
        <v>3059</v>
      </c>
      <c r="Q73" s="14">
        <v>2401</v>
      </c>
      <c r="R73" s="14">
        <v>2600</v>
      </c>
      <c r="S73" s="15">
        <f t="shared" ref="S73:S91" si="3">R73-Q73+1</f>
        <v>200</v>
      </c>
      <c r="T73" s="14" t="s">
        <v>35</v>
      </c>
      <c r="U73" s="14" t="s">
        <v>36</v>
      </c>
      <c r="V73" s="14"/>
      <c r="W73" s="127" t="str">
        <f t="shared" ca="1" si="2"/>
        <v>2019CJ12CP2</v>
      </c>
    </row>
    <row r="74" spans="1:23" s="31" customFormat="1" ht="31.5" customHeight="1">
      <c r="A74" s="13">
        <v>68</v>
      </c>
      <c r="B74" s="14" t="s">
        <v>29</v>
      </c>
      <c r="C74" s="14" t="s">
        <v>30</v>
      </c>
      <c r="D74" s="15" t="s">
        <v>2661</v>
      </c>
      <c r="E74" s="15" t="s">
        <v>2662</v>
      </c>
      <c r="F74" s="15" t="s">
        <v>3011</v>
      </c>
      <c r="G74" s="14"/>
      <c r="H74" s="14">
        <v>14182719</v>
      </c>
      <c r="I74" s="14"/>
      <c r="J74" s="14"/>
      <c r="K74" s="14"/>
      <c r="L74" s="106">
        <v>43500</v>
      </c>
      <c r="M74" s="106">
        <v>43500</v>
      </c>
      <c r="N74" s="14">
        <v>12</v>
      </c>
      <c r="O74" s="14">
        <v>3</v>
      </c>
      <c r="P74" s="14" t="s">
        <v>3060</v>
      </c>
      <c r="Q74" s="14">
        <v>2601</v>
      </c>
      <c r="R74" s="14">
        <v>2800</v>
      </c>
      <c r="S74" s="15">
        <f t="shared" si="3"/>
        <v>200</v>
      </c>
      <c r="T74" s="14" t="s">
        <v>35</v>
      </c>
      <c r="U74" s="14" t="s">
        <v>36</v>
      </c>
      <c r="V74" s="14"/>
      <c r="W74" s="127" t="str">
        <f t="shared" ca="1" si="2"/>
        <v>2019CJ12CP3</v>
      </c>
    </row>
    <row r="75" spans="1:23" s="31" customFormat="1" ht="31.5" customHeight="1">
      <c r="A75" s="13">
        <v>69</v>
      </c>
      <c r="B75" s="14" t="s">
        <v>29</v>
      </c>
      <c r="C75" s="14" t="s">
        <v>30</v>
      </c>
      <c r="D75" s="15" t="s">
        <v>2661</v>
      </c>
      <c r="E75" s="15" t="s">
        <v>2662</v>
      </c>
      <c r="F75" s="15" t="s">
        <v>3011</v>
      </c>
      <c r="G75" s="14"/>
      <c r="H75" s="14">
        <v>14182719</v>
      </c>
      <c r="I75" s="14"/>
      <c r="J75" s="14"/>
      <c r="K75" s="14"/>
      <c r="L75" s="106">
        <v>43500</v>
      </c>
      <c r="M75" s="106">
        <v>43500</v>
      </c>
      <c r="N75" s="14">
        <v>12</v>
      </c>
      <c r="O75" s="14">
        <v>4</v>
      </c>
      <c r="P75" s="14" t="s">
        <v>3061</v>
      </c>
      <c r="Q75" s="14">
        <v>2801</v>
      </c>
      <c r="R75" s="14">
        <v>3000</v>
      </c>
      <c r="S75" s="15">
        <f t="shared" si="3"/>
        <v>200</v>
      </c>
      <c r="T75" s="14" t="s">
        <v>35</v>
      </c>
      <c r="U75" s="14" t="s">
        <v>36</v>
      </c>
      <c r="V75" s="14"/>
      <c r="W75" s="127" t="str">
        <f t="shared" ca="1" si="2"/>
        <v>2019CJ12CP4</v>
      </c>
    </row>
    <row r="76" spans="1:23" s="31" customFormat="1" ht="31.5" customHeight="1">
      <c r="A76" s="13">
        <v>70</v>
      </c>
      <c r="B76" s="14" t="s">
        <v>29</v>
      </c>
      <c r="C76" s="14" t="s">
        <v>30</v>
      </c>
      <c r="D76" s="15" t="s">
        <v>2661</v>
      </c>
      <c r="E76" s="15" t="s">
        <v>2662</v>
      </c>
      <c r="F76" s="15" t="s">
        <v>3011</v>
      </c>
      <c r="G76" s="14"/>
      <c r="H76" s="14">
        <v>14182719</v>
      </c>
      <c r="I76" s="14"/>
      <c r="J76" s="14"/>
      <c r="K76" s="14"/>
      <c r="L76" s="106">
        <v>43500</v>
      </c>
      <c r="M76" s="106">
        <v>43500</v>
      </c>
      <c r="N76" s="14">
        <v>12</v>
      </c>
      <c r="O76" s="14">
        <v>5</v>
      </c>
      <c r="P76" s="14" t="s">
        <v>3062</v>
      </c>
      <c r="Q76" s="14">
        <v>3001</v>
      </c>
      <c r="R76" s="14">
        <v>3200</v>
      </c>
      <c r="S76" s="15">
        <f t="shared" si="3"/>
        <v>200</v>
      </c>
      <c r="T76" s="14" t="s">
        <v>35</v>
      </c>
      <c r="U76" s="14" t="s">
        <v>36</v>
      </c>
      <c r="V76" s="14"/>
      <c r="W76" s="127" t="str">
        <f t="shared" ca="1" si="2"/>
        <v>2019CJ12CP5</v>
      </c>
    </row>
    <row r="77" spans="1:23" s="31" customFormat="1" ht="31.5" customHeight="1">
      <c r="A77" s="13">
        <v>71</v>
      </c>
      <c r="B77" s="14" t="s">
        <v>29</v>
      </c>
      <c r="C77" s="14" t="s">
        <v>30</v>
      </c>
      <c r="D77" s="15" t="s">
        <v>2661</v>
      </c>
      <c r="E77" s="15" t="s">
        <v>2662</v>
      </c>
      <c r="F77" s="15" t="s">
        <v>3011</v>
      </c>
      <c r="G77" s="14"/>
      <c r="H77" s="14">
        <v>14182719</v>
      </c>
      <c r="I77" s="14"/>
      <c r="J77" s="14"/>
      <c r="K77" s="14"/>
      <c r="L77" s="106">
        <v>43500</v>
      </c>
      <c r="M77" s="106">
        <v>43500</v>
      </c>
      <c r="N77" s="14">
        <v>12</v>
      </c>
      <c r="O77" s="14">
        <v>6</v>
      </c>
      <c r="P77" s="14" t="s">
        <v>3063</v>
      </c>
      <c r="Q77" s="14">
        <v>3201</v>
      </c>
      <c r="R77" s="14">
        <v>3400</v>
      </c>
      <c r="S77" s="15">
        <f t="shared" si="3"/>
        <v>200</v>
      </c>
      <c r="T77" s="14" t="s">
        <v>35</v>
      </c>
      <c r="U77" s="14" t="s">
        <v>36</v>
      </c>
      <c r="V77" s="14"/>
      <c r="W77" s="127" t="str">
        <f t="shared" ca="1" si="2"/>
        <v>2019CJ12CP6</v>
      </c>
    </row>
    <row r="78" spans="1:23" s="31" customFormat="1" ht="31.5" customHeight="1">
      <c r="A78" s="13">
        <v>72</v>
      </c>
      <c r="B78" s="14" t="s">
        <v>29</v>
      </c>
      <c r="C78" s="14" t="s">
        <v>30</v>
      </c>
      <c r="D78" s="15" t="s">
        <v>2661</v>
      </c>
      <c r="E78" s="15" t="s">
        <v>2662</v>
      </c>
      <c r="F78" s="15" t="s">
        <v>3011</v>
      </c>
      <c r="G78" s="14"/>
      <c r="H78" s="14">
        <v>14182719</v>
      </c>
      <c r="I78" s="14"/>
      <c r="J78" s="14"/>
      <c r="K78" s="14"/>
      <c r="L78" s="106">
        <v>43500</v>
      </c>
      <c r="M78" s="106">
        <v>43500</v>
      </c>
      <c r="N78" s="14">
        <v>13</v>
      </c>
      <c r="O78" s="14">
        <v>1</v>
      </c>
      <c r="P78" s="14" t="s">
        <v>3064</v>
      </c>
      <c r="Q78" s="14">
        <v>3401</v>
      </c>
      <c r="R78" s="14">
        <v>3600</v>
      </c>
      <c r="S78" s="15">
        <f t="shared" si="3"/>
        <v>200</v>
      </c>
      <c r="T78" s="14" t="s">
        <v>35</v>
      </c>
      <c r="U78" s="14" t="s">
        <v>36</v>
      </c>
      <c r="V78" s="14"/>
      <c r="W78" s="127" t="str">
        <f t="shared" ca="1" si="2"/>
        <v>2019CJ13CP1</v>
      </c>
    </row>
    <row r="79" spans="1:23" s="31" customFormat="1" ht="31.5" customHeight="1">
      <c r="A79" s="13">
        <v>73</v>
      </c>
      <c r="B79" s="14" t="s">
        <v>29</v>
      </c>
      <c r="C79" s="14" t="s">
        <v>30</v>
      </c>
      <c r="D79" s="15" t="s">
        <v>2661</v>
      </c>
      <c r="E79" s="15" t="s">
        <v>2662</v>
      </c>
      <c r="F79" s="15" t="s">
        <v>3011</v>
      </c>
      <c r="G79" s="14"/>
      <c r="H79" s="14">
        <v>14182719</v>
      </c>
      <c r="I79" s="14"/>
      <c r="J79" s="14"/>
      <c r="K79" s="14"/>
      <c r="L79" s="106">
        <v>43500</v>
      </c>
      <c r="M79" s="106">
        <v>43500</v>
      </c>
      <c r="N79" s="14">
        <v>13</v>
      </c>
      <c r="O79" s="14">
        <v>2</v>
      </c>
      <c r="P79" s="14" t="s">
        <v>3065</v>
      </c>
      <c r="Q79" s="14">
        <v>3601</v>
      </c>
      <c r="R79" s="14">
        <v>3800</v>
      </c>
      <c r="S79" s="15">
        <f t="shared" si="3"/>
        <v>200</v>
      </c>
      <c r="T79" s="14" t="s">
        <v>35</v>
      </c>
      <c r="U79" s="14" t="s">
        <v>36</v>
      </c>
      <c r="V79" s="14"/>
      <c r="W79" s="127" t="str">
        <f t="shared" ca="1" si="2"/>
        <v>2019CJ13CP2</v>
      </c>
    </row>
    <row r="80" spans="1:23" s="31" customFormat="1" ht="31.5" customHeight="1">
      <c r="A80" s="13">
        <v>74</v>
      </c>
      <c r="B80" s="14" t="s">
        <v>29</v>
      </c>
      <c r="C80" s="14" t="s">
        <v>30</v>
      </c>
      <c r="D80" s="15" t="s">
        <v>2661</v>
      </c>
      <c r="E80" s="15" t="s">
        <v>2662</v>
      </c>
      <c r="F80" s="15" t="s">
        <v>3011</v>
      </c>
      <c r="G80" s="14"/>
      <c r="H80" s="14">
        <v>14182719</v>
      </c>
      <c r="I80" s="14"/>
      <c r="J80" s="14"/>
      <c r="K80" s="14"/>
      <c r="L80" s="106">
        <v>43500</v>
      </c>
      <c r="M80" s="106">
        <v>43500</v>
      </c>
      <c r="N80" s="14">
        <v>13</v>
      </c>
      <c r="O80" s="14">
        <v>3</v>
      </c>
      <c r="P80" s="14" t="s">
        <v>3066</v>
      </c>
      <c r="Q80" s="14">
        <v>3801</v>
      </c>
      <c r="R80" s="14">
        <v>4000</v>
      </c>
      <c r="S80" s="15">
        <f t="shared" si="3"/>
        <v>200</v>
      </c>
      <c r="T80" s="14" t="s">
        <v>35</v>
      </c>
      <c r="U80" s="14" t="s">
        <v>36</v>
      </c>
      <c r="V80" s="14"/>
      <c r="W80" s="127" t="str">
        <f t="shared" ca="1" si="2"/>
        <v>2019CJ13CP3</v>
      </c>
    </row>
    <row r="81" spans="1:23" s="31" customFormat="1" ht="31.5" customHeight="1">
      <c r="A81" s="13">
        <v>75</v>
      </c>
      <c r="B81" s="14" t="s">
        <v>29</v>
      </c>
      <c r="C81" s="14" t="s">
        <v>30</v>
      </c>
      <c r="D81" s="15" t="s">
        <v>2661</v>
      </c>
      <c r="E81" s="15" t="s">
        <v>2662</v>
      </c>
      <c r="F81" s="15" t="s">
        <v>3011</v>
      </c>
      <c r="G81" s="14"/>
      <c r="H81" s="14">
        <v>14182719</v>
      </c>
      <c r="I81" s="14"/>
      <c r="J81" s="14"/>
      <c r="K81" s="14"/>
      <c r="L81" s="106">
        <v>43500</v>
      </c>
      <c r="M81" s="106">
        <v>43500</v>
      </c>
      <c r="N81" s="14">
        <v>13</v>
      </c>
      <c r="O81" s="14">
        <v>4</v>
      </c>
      <c r="P81" s="14" t="s">
        <v>3067</v>
      </c>
      <c r="Q81" s="14">
        <v>4001</v>
      </c>
      <c r="R81" s="14">
        <v>4200</v>
      </c>
      <c r="S81" s="15">
        <f t="shared" si="3"/>
        <v>200</v>
      </c>
      <c r="T81" s="14" t="s">
        <v>35</v>
      </c>
      <c r="U81" s="14" t="s">
        <v>36</v>
      </c>
      <c r="V81" s="14"/>
      <c r="W81" s="127" t="str">
        <f t="shared" ca="1" si="2"/>
        <v>2019CJ13CP4</v>
      </c>
    </row>
    <row r="82" spans="1:23" s="31" customFormat="1" ht="31.5" customHeight="1">
      <c r="A82" s="13">
        <v>76</v>
      </c>
      <c r="B82" s="14" t="s">
        <v>29</v>
      </c>
      <c r="C82" s="14" t="s">
        <v>30</v>
      </c>
      <c r="D82" s="15" t="s">
        <v>2661</v>
      </c>
      <c r="E82" s="15" t="s">
        <v>2662</v>
      </c>
      <c r="F82" s="15" t="s">
        <v>3011</v>
      </c>
      <c r="G82" s="14"/>
      <c r="H82" s="14">
        <v>14182719</v>
      </c>
      <c r="I82" s="14"/>
      <c r="J82" s="14"/>
      <c r="K82" s="14"/>
      <c r="L82" s="106">
        <v>43500</v>
      </c>
      <c r="M82" s="106">
        <v>43500</v>
      </c>
      <c r="N82" s="14">
        <v>13</v>
      </c>
      <c r="O82" s="14">
        <v>5</v>
      </c>
      <c r="P82" s="14" t="s">
        <v>3068</v>
      </c>
      <c r="Q82" s="14">
        <v>4201</v>
      </c>
      <c r="R82" s="14">
        <v>4400</v>
      </c>
      <c r="S82" s="15">
        <f t="shared" si="3"/>
        <v>200</v>
      </c>
      <c r="T82" s="14" t="s">
        <v>35</v>
      </c>
      <c r="U82" s="14" t="s">
        <v>36</v>
      </c>
      <c r="V82" s="14"/>
      <c r="W82" s="127" t="str">
        <f t="shared" ca="1" si="2"/>
        <v>2019CJ13CP5</v>
      </c>
    </row>
    <row r="83" spans="1:23" s="31" customFormat="1" ht="31.5" customHeight="1">
      <c r="A83" s="13">
        <v>77</v>
      </c>
      <c r="B83" s="14" t="s">
        <v>29</v>
      </c>
      <c r="C83" s="14" t="s">
        <v>30</v>
      </c>
      <c r="D83" s="15" t="s">
        <v>2661</v>
      </c>
      <c r="E83" s="15" t="s">
        <v>2662</v>
      </c>
      <c r="F83" s="15" t="s">
        <v>3011</v>
      </c>
      <c r="G83" s="14"/>
      <c r="H83" s="14">
        <v>14182719</v>
      </c>
      <c r="I83" s="14"/>
      <c r="J83" s="14"/>
      <c r="K83" s="14"/>
      <c r="L83" s="106">
        <v>43500</v>
      </c>
      <c r="M83" s="106">
        <v>43500</v>
      </c>
      <c r="N83" s="14">
        <v>13</v>
      </c>
      <c r="O83" s="14">
        <v>6</v>
      </c>
      <c r="P83" s="14" t="s">
        <v>3069</v>
      </c>
      <c r="Q83" s="14">
        <v>4401</v>
      </c>
      <c r="R83" s="14">
        <v>4600</v>
      </c>
      <c r="S83" s="15">
        <f t="shared" si="3"/>
        <v>200</v>
      </c>
      <c r="T83" s="14" t="s">
        <v>35</v>
      </c>
      <c r="U83" s="14" t="s">
        <v>36</v>
      </c>
      <c r="V83" s="14"/>
      <c r="W83" s="127" t="str">
        <f t="shared" ca="1" si="2"/>
        <v>2019CJ13CP6</v>
      </c>
    </row>
    <row r="84" spans="1:23" s="31" customFormat="1" ht="31.5" customHeight="1">
      <c r="A84" s="13">
        <v>78</v>
      </c>
      <c r="B84" s="14" t="s">
        <v>29</v>
      </c>
      <c r="C84" s="14" t="s">
        <v>30</v>
      </c>
      <c r="D84" s="15" t="s">
        <v>2661</v>
      </c>
      <c r="E84" s="15" t="s">
        <v>2662</v>
      </c>
      <c r="F84" s="15" t="s">
        <v>3011</v>
      </c>
      <c r="G84" s="14"/>
      <c r="H84" s="14">
        <v>14182719</v>
      </c>
      <c r="I84" s="14"/>
      <c r="J84" s="14"/>
      <c r="K84" s="14"/>
      <c r="L84" s="106">
        <v>43500</v>
      </c>
      <c r="M84" s="106">
        <v>43500</v>
      </c>
      <c r="N84" s="14">
        <v>14</v>
      </c>
      <c r="O84" s="14">
        <v>1</v>
      </c>
      <c r="P84" s="14" t="s">
        <v>3070</v>
      </c>
      <c r="Q84" s="14">
        <v>4601</v>
      </c>
      <c r="R84" s="14">
        <v>4800</v>
      </c>
      <c r="S84" s="15">
        <f t="shared" si="3"/>
        <v>200</v>
      </c>
      <c r="T84" s="14" t="s">
        <v>35</v>
      </c>
      <c r="U84" s="14" t="s">
        <v>36</v>
      </c>
      <c r="V84" s="14"/>
      <c r="W84" s="127" t="str">
        <f t="shared" ca="1" si="2"/>
        <v>2019CJ14CP1</v>
      </c>
    </row>
    <row r="85" spans="1:23" s="31" customFormat="1" ht="31.5" customHeight="1">
      <c r="A85" s="13">
        <v>79</v>
      </c>
      <c r="B85" s="14" t="s">
        <v>29</v>
      </c>
      <c r="C85" s="14" t="s">
        <v>30</v>
      </c>
      <c r="D85" s="15" t="s">
        <v>2661</v>
      </c>
      <c r="E85" s="15" t="s">
        <v>2662</v>
      </c>
      <c r="F85" s="15" t="s">
        <v>3011</v>
      </c>
      <c r="G85" s="14"/>
      <c r="H85" s="14">
        <v>14182719</v>
      </c>
      <c r="I85" s="14"/>
      <c r="J85" s="14"/>
      <c r="K85" s="14"/>
      <c r="L85" s="106">
        <v>43500</v>
      </c>
      <c r="M85" s="106">
        <v>43500</v>
      </c>
      <c r="N85" s="14">
        <v>14</v>
      </c>
      <c r="O85" s="14">
        <v>2</v>
      </c>
      <c r="P85" s="14" t="s">
        <v>3071</v>
      </c>
      <c r="Q85" s="14">
        <v>4801</v>
      </c>
      <c r="R85" s="14">
        <v>5000</v>
      </c>
      <c r="S85" s="15">
        <f t="shared" si="3"/>
        <v>200</v>
      </c>
      <c r="T85" s="14" t="s">
        <v>35</v>
      </c>
      <c r="U85" s="14" t="s">
        <v>36</v>
      </c>
      <c r="V85" s="14"/>
      <c r="W85" s="127" t="str">
        <f t="shared" ca="1" si="2"/>
        <v>2019CJ14CP2</v>
      </c>
    </row>
    <row r="86" spans="1:23" s="31" customFormat="1" ht="31.5" customHeight="1">
      <c r="A86" s="13">
        <v>80</v>
      </c>
      <c r="B86" s="14" t="s">
        <v>29</v>
      </c>
      <c r="C86" s="14" t="s">
        <v>30</v>
      </c>
      <c r="D86" s="15" t="s">
        <v>2661</v>
      </c>
      <c r="E86" s="15" t="s">
        <v>2662</v>
      </c>
      <c r="F86" s="15" t="s">
        <v>3011</v>
      </c>
      <c r="G86" s="14"/>
      <c r="H86" s="14">
        <v>14182719</v>
      </c>
      <c r="I86" s="14"/>
      <c r="J86" s="14"/>
      <c r="K86" s="14"/>
      <c r="L86" s="106">
        <v>43500</v>
      </c>
      <c r="M86" s="106">
        <v>43500</v>
      </c>
      <c r="N86" s="14">
        <v>14</v>
      </c>
      <c r="O86" s="14">
        <v>3</v>
      </c>
      <c r="P86" s="14" t="s">
        <v>3072</v>
      </c>
      <c r="Q86" s="14">
        <v>5001</v>
      </c>
      <c r="R86" s="14">
        <v>5200</v>
      </c>
      <c r="S86" s="15">
        <f t="shared" si="3"/>
        <v>200</v>
      </c>
      <c r="T86" s="14" t="s">
        <v>35</v>
      </c>
      <c r="U86" s="14" t="s">
        <v>36</v>
      </c>
      <c r="V86" s="14"/>
      <c r="W86" s="127" t="str">
        <f t="shared" ca="1" si="2"/>
        <v>2019CJ14CP3</v>
      </c>
    </row>
    <row r="87" spans="1:23" s="31" customFormat="1" ht="31.5" customHeight="1">
      <c r="A87" s="13">
        <v>81</v>
      </c>
      <c r="B87" s="14" t="s">
        <v>29</v>
      </c>
      <c r="C87" s="14" t="s">
        <v>30</v>
      </c>
      <c r="D87" s="15" t="s">
        <v>2661</v>
      </c>
      <c r="E87" s="15" t="s">
        <v>2662</v>
      </c>
      <c r="F87" s="15" t="s">
        <v>3011</v>
      </c>
      <c r="G87" s="14"/>
      <c r="H87" s="14">
        <v>14182719</v>
      </c>
      <c r="I87" s="14"/>
      <c r="J87" s="14"/>
      <c r="K87" s="14"/>
      <c r="L87" s="106">
        <v>43500</v>
      </c>
      <c r="M87" s="106">
        <v>43500</v>
      </c>
      <c r="N87" s="14">
        <v>14</v>
      </c>
      <c r="O87" s="14">
        <v>4</v>
      </c>
      <c r="P87" s="14" t="s">
        <v>3073</v>
      </c>
      <c r="Q87" s="14">
        <v>5201</v>
      </c>
      <c r="R87" s="14">
        <v>5400</v>
      </c>
      <c r="S87" s="15">
        <f t="shared" si="3"/>
        <v>200</v>
      </c>
      <c r="T87" s="14" t="s">
        <v>35</v>
      </c>
      <c r="U87" s="14" t="s">
        <v>36</v>
      </c>
      <c r="V87" s="14"/>
      <c r="W87" s="127" t="str">
        <f t="shared" ca="1" si="2"/>
        <v>2019CJ14CP4</v>
      </c>
    </row>
    <row r="88" spans="1:23" s="31" customFormat="1" ht="31.5" customHeight="1">
      <c r="A88" s="13">
        <v>82</v>
      </c>
      <c r="B88" s="14" t="s">
        <v>29</v>
      </c>
      <c r="C88" s="14" t="s">
        <v>30</v>
      </c>
      <c r="D88" s="15" t="s">
        <v>2661</v>
      </c>
      <c r="E88" s="15" t="s">
        <v>2662</v>
      </c>
      <c r="F88" s="15" t="s">
        <v>3011</v>
      </c>
      <c r="G88" s="14"/>
      <c r="H88" s="14">
        <v>14182719</v>
      </c>
      <c r="I88" s="14"/>
      <c r="J88" s="14"/>
      <c r="K88" s="14"/>
      <c r="L88" s="106">
        <v>43500</v>
      </c>
      <c r="M88" s="106">
        <v>43500</v>
      </c>
      <c r="N88" s="14">
        <v>14</v>
      </c>
      <c r="O88" s="14">
        <v>5</v>
      </c>
      <c r="P88" s="14" t="s">
        <v>3074</v>
      </c>
      <c r="Q88" s="14">
        <v>5401</v>
      </c>
      <c r="R88" s="14">
        <v>5600</v>
      </c>
      <c r="S88" s="15">
        <f t="shared" si="3"/>
        <v>200</v>
      </c>
      <c r="T88" s="14" t="s">
        <v>35</v>
      </c>
      <c r="U88" s="14" t="s">
        <v>36</v>
      </c>
      <c r="V88" s="14"/>
      <c r="W88" s="127" t="str">
        <f t="shared" ca="1" si="2"/>
        <v>2019CJ14CP5</v>
      </c>
    </row>
    <row r="89" spans="1:23" s="31" customFormat="1" ht="31.5" customHeight="1">
      <c r="A89" s="13">
        <v>83</v>
      </c>
      <c r="B89" s="14" t="s">
        <v>29</v>
      </c>
      <c r="C89" s="14" t="s">
        <v>30</v>
      </c>
      <c r="D89" s="15" t="s">
        <v>2661</v>
      </c>
      <c r="E89" s="15" t="s">
        <v>2662</v>
      </c>
      <c r="F89" s="15" t="s">
        <v>3011</v>
      </c>
      <c r="G89" s="14"/>
      <c r="H89" s="14">
        <v>14182719</v>
      </c>
      <c r="I89" s="14"/>
      <c r="J89" s="14"/>
      <c r="K89" s="14"/>
      <c r="L89" s="106">
        <v>43500</v>
      </c>
      <c r="M89" s="106">
        <v>43500</v>
      </c>
      <c r="N89" s="14">
        <v>14</v>
      </c>
      <c r="O89" s="14">
        <v>6</v>
      </c>
      <c r="P89" s="14" t="s">
        <v>3075</v>
      </c>
      <c r="Q89" s="14">
        <v>5601</v>
      </c>
      <c r="R89" s="14">
        <v>5800</v>
      </c>
      <c r="S89" s="15">
        <f t="shared" si="3"/>
        <v>200</v>
      </c>
      <c r="T89" s="14" t="s">
        <v>35</v>
      </c>
      <c r="U89" s="14" t="s">
        <v>36</v>
      </c>
      <c r="V89" s="14"/>
      <c r="W89" s="127" t="str">
        <f t="shared" ca="1" si="2"/>
        <v>2019CJ14CP6</v>
      </c>
    </row>
    <row r="90" spans="1:23" s="31" customFormat="1" ht="31.5" customHeight="1">
      <c r="A90" s="13">
        <v>84</v>
      </c>
      <c r="B90" s="14" t="s">
        <v>29</v>
      </c>
      <c r="C90" s="14" t="s">
        <v>30</v>
      </c>
      <c r="D90" s="15" t="s">
        <v>2661</v>
      </c>
      <c r="E90" s="15" t="s">
        <v>2662</v>
      </c>
      <c r="F90" s="15" t="s">
        <v>3011</v>
      </c>
      <c r="G90" s="14"/>
      <c r="H90" s="14">
        <v>14182719</v>
      </c>
      <c r="I90" s="14"/>
      <c r="J90" s="14"/>
      <c r="K90" s="14"/>
      <c r="L90" s="106">
        <v>43500</v>
      </c>
      <c r="M90" s="106">
        <v>43500</v>
      </c>
      <c r="N90" s="14">
        <v>15</v>
      </c>
      <c r="O90" s="14">
        <v>1</v>
      </c>
      <c r="P90" s="14" t="s">
        <v>3076</v>
      </c>
      <c r="Q90" s="14">
        <v>5801</v>
      </c>
      <c r="R90" s="14">
        <v>6000</v>
      </c>
      <c r="S90" s="15">
        <f t="shared" si="3"/>
        <v>200</v>
      </c>
      <c r="T90" s="14" t="s">
        <v>35</v>
      </c>
      <c r="U90" s="14" t="s">
        <v>36</v>
      </c>
      <c r="V90" s="14"/>
      <c r="W90" s="127" t="str">
        <f t="shared" ca="1" si="2"/>
        <v>2019CJ15CP1</v>
      </c>
    </row>
    <row r="91" spans="1:23" s="31" customFormat="1" ht="31.5" customHeight="1">
      <c r="A91" s="13">
        <v>85</v>
      </c>
      <c r="B91" s="14" t="s">
        <v>29</v>
      </c>
      <c r="C91" s="14" t="s">
        <v>30</v>
      </c>
      <c r="D91" s="15" t="s">
        <v>2661</v>
      </c>
      <c r="E91" s="15" t="s">
        <v>2662</v>
      </c>
      <c r="F91" s="15" t="s">
        <v>3011</v>
      </c>
      <c r="G91" s="14"/>
      <c r="H91" s="14">
        <v>14182719</v>
      </c>
      <c r="I91" s="14"/>
      <c r="J91" s="14"/>
      <c r="K91" s="14"/>
      <c r="L91" s="106">
        <v>43500</v>
      </c>
      <c r="M91" s="106">
        <v>43500</v>
      </c>
      <c r="N91" s="14">
        <v>15</v>
      </c>
      <c r="O91" s="14">
        <v>2</v>
      </c>
      <c r="P91" s="14" t="s">
        <v>3077</v>
      </c>
      <c r="Q91" s="14">
        <v>6001</v>
      </c>
      <c r="R91" s="14">
        <v>6200</v>
      </c>
      <c r="S91" s="15">
        <f t="shared" si="3"/>
        <v>200</v>
      </c>
      <c r="T91" s="14" t="s">
        <v>35</v>
      </c>
      <c r="U91" s="14" t="s">
        <v>36</v>
      </c>
      <c r="V91" s="14"/>
      <c r="W91" s="127" t="str">
        <f t="shared" ca="1" si="2"/>
        <v>2019CJ15CP2</v>
      </c>
    </row>
    <row r="92" spans="1:23" s="31" customFormat="1" ht="31.5" customHeight="1">
      <c r="A92" s="13">
        <v>86</v>
      </c>
      <c r="B92" s="14" t="s">
        <v>29</v>
      </c>
      <c r="C92" s="14" t="s">
        <v>30</v>
      </c>
      <c r="D92" s="15" t="s">
        <v>2661</v>
      </c>
      <c r="E92" s="15" t="s">
        <v>2662</v>
      </c>
      <c r="F92" s="15" t="s">
        <v>3011</v>
      </c>
      <c r="G92" s="14"/>
      <c r="H92" s="14">
        <v>14182719</v>
      </c>
      <c r="I92" s="14"/>
      <c r="J92" s="14"/>
      <c r="K92" s="14"/>
      <c r="L92" s="106">
        <v>43500</v>
      </c>
      <c r="M92" s="106">
        <v>43500</v>
      </c>
      <c r="N92" s="14">
        <v>15</v>
      </c>
      <c r="O92" s="14">
        <v>3</v>
      </c>
      <c r="P92" s="14" t="s">
        <v>3078</v>
      </c>
      <c r="Q92" s="14">
        <v>6201</v>
      </c>
      <c r="R92" s="14">
        <v>6400</v>
      </c>
      <c r="S92" s="15">
        <v>200</v>
      </c>
      <c r="T92" s="14" t="s">
        <v>35</v>
      </c>
      <c r="U92" s="14" t="s">
        <v>36</v>
      </c>
      <c r="V92" s="14"/>
      <c r="W92" s="127" t="str">
        <f t="shared" ca="1" si="2"/>
        <v>2019CJ15CP3</v>
      </c>
    </row>
    <row r="93" spans="1:23" s="31" customFormat="1" ht="31.5" customHeight="1">
      <c r="A93" s="13">
        <v>87</v>
      </c>
      <c r="B93" s="14" t="s">
        <v>29</v>
      </c>
      <c r="C93" s="14" t="s">
        <v>30</v>
      </c>
      <c r="D93" s="15" t="s">
        <v>2661</v>
      </c>
      <c r="E93" s="15" t="s">
        <v>2662</v>
      </c>
      <c r="F93" s="15" t="s">
        <v>3011</v>
      </c>
      <c r="G93" s="14"/>
      <c r="H93" s="14">
        <v>14182719</v>
      </c>
      <c r="I93" s="14"/>
      <c r="J93" s="14"/>
      <c r="K93" s="14"/>
      <c r="L93" s="106">
        <v>43500</v>
      </c>
      <c r="M93" s="106">
        <v>43500</v>
      </c>
      <c r="N93" s="14">
        <v>15</v>
      </c>
      <c r="O93" s="14">
        <v>4</v>
      </c>
      <c r="P93" s="14" t="s">
        <v>3079</v>
      </c>
      <c r="Q93" s="14">
        <v>6401</v>
      </c>
      <c r="R93" s="14">
        <v>6600</v>
      </c>
      <c r="S93" s="15">
        <f t="shared" ref="S93:S158" si="4">R93-Q93+1</f>
        <v>200</v>
      </c>
      <c r="T93" s="14" t="s">
        <v>35</v>
      </c>
      <c r="U93" s="14" t="s">
        <v>36</v>
      </c>
      <c r="V93" s="14"/>
      <c r="W93" s="127" t="str">
        <f t="shared" ca="1" si="2"/>
        <v>2019CJ15CP4</v>
      </c>
    </row>
    <row r="94" spans="1:23" s="31" customFormat="1" ht="31.5" customHeight="1">
      <c r="A94" s="13">
        <v>88</v>
      </c>
      <c r="B94" s="14" t="s">
        <v>29</v>
      </c>
      <c r="C94" s="14" t="s">
        <v>30</v>
      </c>
      <c r="D94" s="15" t="s">
        <v>2661</v>
      </c>
      <c r="E94" s="15" t="s">
        <v>2662</v>
      </c>
      <c r="F94" s="15" t="s">
        <v>3011</v>
      </c>
      <c r="G94" s="14"/>
      <c r="H94" s="14">
        <v>14182719</v>
      </c>
      <c r="I94" s="14"/>
      <c r="J94" s="14"/>
      <c r="K94" s="14"/>
      <c r="L94" s="106">
        <v>43500</v>
      </c>
      <c r="M94" s="106">
        <v>43500</v>
      </c>
      <c r="N94" s="14">
        <v>15</v>
      </c>
      <c r="O94" s="14">
        <v>5</v>
      </c>
      <c r="P94" s="14" t="s">
        <v>3080</v>
      </c>
      <c r="Q94" s="14">
        <v>6601</v>
      </c>
      <c r="R94" s="14">
        <v>6800</v>
      </c>
      <c r="S94" s="15">
        <f t="shared" si="4"/>
        <v>200</v>
      </c>
      <c r="T94" s="14" t="s">
        <v>35</v>
      </c>
      <c r="U94" s="14" t="s">
        <v>36</v>
      </c>
      <c r="V94" s="14"/>
      <c r="W94" s="127" t="str">
        <f t="shared" ca="1" si="2"/>
        <v>2019CJ15CP5</v>
      </c>
    </row>
    <row r="95" spans="1:23" s="31" customFormat="1" ht="31.5" customHeight="1">
      <c r="A95" s="13">
        <v>89</v>
      </c>
      <c r="B95" s="14" t="s">
        <v>29</v>
      </c>
      <c r="C95" s="14" t="s">
        <v>30</v>
      </c>
      <c r="D95" s="15" t="s">
        <v>2661</v>
      </c>
      <c r="E95" s="15" t="s">
        <v>2662</v>
      </c>
      <c r="F95" s="15" t="s">
        <v>3011</v>
      </c>
      <c r="G95" s="14"/>
      <c r="H95" s="14">
        <v>14182719</v>
      </c>
      <c r="I95" s="14"/>
      <c r="J95" s="14"/>
      <c r="K95" s="14"/>
      <c r="L95" s="106">
        <v>43500</v>
      </c>
      <c r="M95" s="106">
        <v>43500</v>
      </c>
      <c r="N95" s="14">
        <v>15</v>
      </c>
      <c r="O95" s="14">
        <v>6</v>
      </c>
      <c r="P95" s="14" t="s">
        <v>3081</v>
      </c>
      <c r="Q95" s="14">
        <v>6801</v>
      </c>
      <c r="R95" s="14">
        <v>7000</v>
      </c>
      <c r="S95" s="15">
        <f t="shared" si="4"/>
        <v>200</v>
      </c>
      <c r="T95" s="14" t="s">
        <v>35</v>
      </c>
      <c r="U95" s="14" t="s">
        <v>36</v>
      </c>
      <c r="V95" s="14"/>
      <c r="W95" s="127" t="str">
        <f t="shared" ca="1" si="2"/>
        <v>2019CJ15CP6</v>
      </c>
    </row>
    <row r="96" spans="1:23" s="31" customFormat="1" ht="31.5" customHeight="1">
      <c r="A96" s="13">
        <v>90</v>
      </c>
      <c r="B96" s="14" t="s">
        <v>29</v>
      </c>
      <c r="C96" s="14" t="s">
        <v>30</v>
      </c>
      <c r="D96" s="15" t="s">
        <v>2661</v>
      </c>
      <c r="E96" s="15" t="s">
        <v>2662</v>
      </c>
      <c r="F96" s="15" t="s">
        <v>3011</v>
      </c>
      <c r="G96" s="14"/>
      <c r="H96" s="14">
        <v>14182719</v>
      </c>
      <c r="I96" s="14"/>
      <c r="J96" s="14"/>
      <c r="K96" s="14"/>
      <c r="L96" s="106">
        <v>43500</v>
      </c>
      <c r="M96" s="106">
        <v>43500</v>
      </c>
      <c r="N96" s="14">
        <v>16</v>
      </c>
      <c r="O96" s="14">
        <v>1</v>
      </c>
      <c r="P96" s="14" t="s">
        <v>3082</v>
      </c>
      <c r="Q96" s="14">
        <v>7001</v>
      </c>
      <c r="R96" s="14">
        <v>7200</v>
      </c>
      <c r="S96" s="15">
        <f t="shared" si="4"/>
        <v>200</v>
      </c>
      <c r="T96" s="14" t="s">
        <v>35</v>
      </c>
      <c r="U96" s="14" t="s">
        <v>36</v>
      </c>
      <c r="V96" s="14"/>
      <c r="W96" s="127" t="str">
        <f t="shared" ca="1" si="2"/>
        <v>2019CJ16CP1</v>
      </c>
    </row>
    <row r="97" spans="1:23" s="31" customFormat="1" ht="31.5" customHeight="1">
      <c r="A97" s="13">
        <v>91</v>
      </c>
      <c r="B97" s="14" t="s">
        <v>29</v>
      </c>
      <c r="C97" s="14" t="s">
        <v>30</v>
      </c>
      <c r="D97" s="15" t="s">
        <v>2661</v>
      </c>
      <c r="E97" s="15" t="s">
        <v>2662</v>
      </c>
      <c r="F97" s="15" t="s">
        <v>3011</v>
      </c>
      <c r="G97" s="14"/>
      <c r="H97" s="14">
        <v>14182719</v>
      </c>
      <c r="I97" s="14"/>
      <c r="J97" s="14"/>
      <c r="K97" s="14"/>
      <c r="L97" s="106">
        <v>43500</v>
      </c>
      <c r="M97" s="106">
        <v>43500</v>
      </c>
      <c r="N97" s="14">
        <v>16</v>
      </c>
      <c r="O97" s="14">
        <v>2</v>
      </c>
      <c r="P97" s="14" t="s">
        <v>3083</v>
      </c>
      <c r="Q97" s="14">
        <v>7201</v>
      </c>
      <c r="R97" s="14">
        <v>7400</v>
      </c>
      <c r="S97" s="15">
        <f t="shared" si="4"/>
        <v>200</v>
      </c>
      <c r="T97" s="14" t="s">
        <v>35</v>
      </c>
      <c r="U97" s="14" t="s">
        <v>36</v>
      </c>
      <c r="V97" s="14"/>
      <c r="W97" s="127" t="str">
        <f t="shared" ca="1" si="2"/>
        <v>2019CJ16CP2</v>
      </c>
    </row>
    <row r="98" spans="1:23" s="31" customFormat="1" ht="31.5" customHeight="1">
      <c r="A98" s="13">
        <v>92</v>
      </c>
      <c r="B98" s="14" t="s">
        <v>29</v>
      </c>
      <c r="C98" s="14" t="s">
        <v>30</v>
      </c>
      <c r="D98" s="15" t="s">
        <v>2661</v>
      </c>
      <c r="E98" s="15" t="s">
        <v>2662</v>
      </c>
      <c r="F98" s="15" t="s">
        <v>3011</v>
      </c>
      <c r="G98" s="14"/>
      <c r="H98" s="14">
        <v>14182719</v>
      </c>
      <c r="I98" s="14"/>
      <c r="J98" s="14"/>
      <c r="K98" s="14"/>
      <c r="L98" s="106">
        <v>43500</v>
      </c>
      <c r="M98" s="106">
        <v>43500</v>
      </c>
      <c r="N98" s="14">
        <v>16</v>
      </c>
      <c r="O98" s="14">
        <v>3</v>
      </c>
      <c r="P98" s="14" t="s">
        <v>3084</v>
      </c>
      <c r="Q98" s="14">
        <v>7401</v>
      </c>
      <c r="R98" s="14">
        <v>7600</v>
      </c>
      <c r="S98" s="15">
        <f t="shared" si="4"/>
        <v>200</v>
      </c>
      <c r="T98" s="14" t="s">
        <v>35</v>
      </c>
      <c r="U98" s="14" t="s">
        <v>36</v>
      </c>
      <c r="V98" s="14"/>
      <c r="W98" s="127" t="str">
        <f t="shared" ca="1" si="2"/>
        <v>2019CJ16CP3</v>
      </c>
    </row>
    <row r="99" spans="1:23" s="31" customFormat="1" ht="31.5" customHeight="1">
      <c r="A99" s="13">
        <v>93</v>
      </c>
      <c r="B99" s="14" t="s">
        <v>29</v>
      </c>
      <c r="C99" s="14" t="s">
        <v>30</v>
      </c>
      <c r="D99" s="15" t="s">
        <v>2661</v>
      </c>
      <c r="E99" s="15" t="s">
        <v>2662</v>
      </c>
      <c r="F99" s="15" t="s">
        <v>3011</v>
      </c>
      <c r="G99" s="14"/>
      <c r="H99" s="14">
        <v>14182719</v>
      </c>
      <c r="I99" s="14"/>
      <c r="J99" s="14"/>
      <c r="K99" s="14"/>
      <c r="L99" s="106">
        <v>43500</v>
      </c>
      <c r="M99" s="106">
        <v>43500</v>
      </c>
      <c r="N99" s="14">
        <v>16</v>
      </c>
      <c r="O99" s="14">
        <v>4</v>
      </c>
      <c r="P99" s="14" t="s">
        <v>3085</v>
      </c>
      <c r="Q99" s="14">
        <v>7601</v>
      </c>
      <c r="R99" s="14">
        <v>7800</v>
      </c>
      <c r="S99" s="15">
        <f t="shared" si="4"/>
        <v>200</v>
      </c>
      <c r="T99" s="14" t="s">
        <v>35</v>
      </c>
      <c r="U99" s="14" t="s">
        <v>36</v>
      </c>
      <c r="V99" s="14"/>
      <c r="W99" s="127" t="str">
        <f t="shared" ca="1" si="2"/>
        <v>2019CJ16CP4</v>
      </c>
    </row>
    <row r="100" spans="1:23" s="31" customFormat="1" ht="31.5" customHeight="1">
      <c r="A100" s="13">
        <v>94</v>
      </c>
      <c r="B100" s="14" t="s">
        <v>29</v>
      </c>
      <c r="C100" s="14" t="s">
        <v>30</v>
      </c>
      <c r="D100" s="15" t="s">
        <v>2661</v>
      </c>
      <c r="E100" s="15" t="s">
        <v>2662</v>
      </c>
      <c r="F100" s="15" t="s">
        <v>3011</v>
      </c>
      <c r="G100" s="14"/>
      <c r="H100" s="14">
        <v>14182719</v>
      </c>
      <c r="I100" s="14"/>
      <c r="J100" s="14"/>
      <c r="K100" s="14"/>
      <c r="L100" s="106">
        <v>43500</v>
      </c>
      <c r="M100" s="106">
        <v>43500</v>
      </c>
      <c r="N100" s="14">
        <v>16</v>
      </c>
      <c r="O100" s="14">
        <v>5</v>
      </c>
      <c r="P100" s="14" t="s">
        <v>3086</v>
      </c>
      <c r="Q100" s="14">
        <v>7801</v>
      </c>
      <c r="R100" s="14">
        <v>8000</v>
      </c>
      <c r="S100" s="15">
        <f t="shared" si="4"/>
        <v>200</v>
      </c>
      <c r="T100" s="14" t="s">
        <v>35</v>
      </c>
      <c r="U100" s="14" t="s">
        <v>36</v>
      </c>
      <c r="V100" s="14"/>
      <c r="W100" s="127" t="str">
        <f t="shared" ca="1" si="2"/>
        <v>2019CJ16CP5</v>
      </c>
    </row>
    <row r="101" spans="1:23" s="31" customFormat="1" ht="31.5" customHeight="1">
      <c r="A101" s="13">
        <v>95</v>
      </c>
      <c r="B101" s="14" t="s">
        <v>29</v>
      </c>
      <c r="C101" s="14" t="s">
        <v>30</v>
      </c>
      <c r="D101" s="15" t="s">
        <v>2661</v>
      </c>
      <c r="E101" s="15" t="s">
        <v>2662</v>
      </c>
      <c r="F101" s="15" t="s">
        <v>3011</v>
      </c>
      <c r="G101" s="14"/>
      <c r="H101" s="14">
        <v>14182719</v>
      </c>
      <c r="I101" s="14"/>
      <c r="J101" s="14"/>
      <c r="K101" s="14"/>
      <c r="L101" s="106">
        <v>43500</v>
      </c>
      <c r="M101" s="106">
        <v>43500</v>
      </c>
      <c r="N101" s="14">
        <v>16</v>
      </c>
      <c r="O101" s="14">
        <v>6</v>
      </c>
      <c r="P101" s="14" t="s">
        <v>3087</v>
      </c>
      <c r="Q101" s="14">
        <v>8001</v>
      </c>
      <c r="R101" s="14">
        <v>8200</v>
      </c>
      <c r="S101" s="15">
        <f t="shared" si="4"/>
        <v>200</v>
      </c>
      <c r="T101" s="14" t="s">
        <v>35</v>
      </c>
      <c r="U101" s="14" t="s">
        <v>36</v>
      </c>
      <c r="V101" s="14"/>
      <c r="W101" s="127" t="str">
        <f t="shared" ca="1" si="2"/>
        <v>2019CJ16CP6</v>
      </c>
    </row>
    <row r="102" spans="1:23" s="31" customFormat="1" ht="31.5" customHeight="1">
      <c r="A102" s="13">
        <v>96</v>
      </c>
      <c r="B102" s="14" t="s">
        <v>29</v>
      </c>
      <c r="C102" s="14" t="s">
        <v>30</v>
      </c>
      <c r="D102" s="15" t="s">
        <v>2661</v>
      </c>
      <c r="E102" s="15" t="s">
        <v>2662</v>
      </c>
      <c r="F102" s="15" t="s">
        <v>3011</v>
      </c>
      <c r="G102" s="14"/>
      <c r="H102" s="14">
        <v>14182719</v>
      </c>
      <c r="I102" s="14"/>
      <c r="J102" s="14"/>
      <c r="K102" s="14"/>
      <c r="L102" s="106">
        <v>43500</v>
      </c>
      <c r="M102" s="106">
        <v>43500</v>
      </c>
      <c r="N102" s="14">
        <v>17</v>
      </c>
      <c r="O102" s="14">
        <v>1</v>
      </c>
      <c r="P102" s="14" t="s">
        <v>3088</v>
      </c>
      <c r="Q102" s="14">
        <v>8201</v>
      </c>
      <c r="R102" s="14">
        <v>8400</v>
      </c>
      <c r="S102" s="15">
        <f t="shared" si="4"/>
        <v>200</v>
      </c>
      <c r="T102" s="14" t="s">
        <v>35</v>
      </c>
      <c r="U102" s="14" t="s">
        <v>36</v>
      </c>
      <c r="V102" s="14"/>
      <c r="W102" s="127" t="str">
        <f t="shared" ca="1" si="2"/>
        <v>2019CJ17CP1</v>
      </c>
    </row>
    <row r="103" spans="1:23" s="31" customFormat="1" ht="31.5" customHeight="1">
      <c r="A103" s="13">
        <v>97</v>
      </c>
      <c r="B103" s="14" t="s">
        <v>29</v>
      </c>
      <c r="C103" s="14" t="s">
        <v>30</v>
      </c>
      <c r="D103" s="15" t="s">
        <v>2661</v>
      </c>
      <c r="E103" s="15" t="s">
        <v>2662</v>
      </c>
      <c r="F103" s="15" t="s">
        <v>3011</v>
      </c>
      <c r="G103" s="14"/>
      <c r="H103" s="14">
        <v>14182719</v>
      </c>
      <c r="I103" s="14"/>
      <c r="J103" s="14"/>
      <c r="K103" s="14"/>
      <c r="L103" s="106">
        <v>43500</v>
      </c>
      <c r="M103" s="106">
        <v>43500</v>
      </c>
      <c r="N103" s="14">
        <v>17</v>
      </c>
      <c r="O103" s="14">
        <v>2</v>
      </c>
      <c r="P103" s="14" t="s">
        <v>3089</v>
      </c>
      <c r="Q103" s="14">
        <v>8401</v>
      </c>
      <c r="R103" s="14">
        <v>8600</v>
      </c>
      <c r="S103" s="15">
        <f t="shared" si="4"/>
        <v>200</v>
      </c>
      <c r="T103" s="14" t="s">
        <v>35</v>
      </c>
      <c r="U103" s="14" t="s">
        <v>36</v>
      </c>
      <c r="V103" s="14"/>
      <c r="W103" s="127" t="str">
        <f t="shared" ca="1" si="2"/>
        <v>2019CJ17CP2</v>
      </c>
    </row>
    <row r="104" spans="1:23" s="31" customFormat="1" ht="31.5" customHeight="1">
      <c r="A104" s="13">
        <v>98</v>
      </c>
      <c r="B104" s="14" t="s">
        <v>29</v>
      </c>
      <c r="C104" s="14" t="s">
        <v>30</v>
      </c>
      <c r="D104" s="15" t="s">
        <v>2661</v>
      </c>
      <c r="E104" s="15" t="s">
        <v>2662</v>
      </c>
      <c r="F104" s="15" t="s">
        <v>3011</v>
      </c>
      <c r="G104" s="14"/>
      <c r="H104" s="14">
        <v>14182719</v>
      </c>
      <c r="I104" s="14"/>
      <c r="J104" s="14"/>
      <c r="K104" s="14"/>
      <c r="L104" s="106">
        <v>43500</v>
      </c>
      <c r="M104" s="106">
        <v>43500</v>
      </c>
      <c r="N104" s="14">
        <v>17</v>
      </c>
      <c r="O104" s="14">
        <v>3</v>
      </c>
      <c r="P104" s="14" t="s">
        <v>3090</v>
      </c>
      <c r="Q104" s="14">
        <v>8601</v>
      </c>
      <c r="R104" s="14">
        <v>8800</v>
      </c>
      <c r="S104" s="15">
        <f t="shared" si="4"/>
        <v>200</v>
      </c>
      <c r="T104" s="14" t="s">
        <v>35</v>
      </c>
      <c r="U104" s="14" t="s">
        <v>36</v>
      </c>
      <c r="V104" s="14"/>
      <c r="W104" s="127" t="str">
        <f t="shared" ca="1" si="2"/>
        <v>2019CJ17CP3</v>
      </c>
    </row>
    <row r="105" spans="1:23" s="31" customFormat="1" ht="31.5" customHeight="1">
      <c r="A105" s="13">
        <v>99</v>
      </c>
      <c r="B105" s="14" t="s">
        <v>29</v>
      </c>
      <c r="C105" s="14" t="s">
        <v>30</v>
      </c>
      <c r="D105" s="15" t="s">
        <v>2661</v>
      </c>
      <c r="E105" s="15" t="s">
        <v>2662</v>
      </c>
      <c r="F105" s="15" t="s">
        <v>3011</v>
      </c>
      <c r="G105" s="14"/>
      <c r="H105" s="14">
        <v>14182719</v>
      </c>
      <c r="I105" s="14"/>
      <c r="J105" s="14"/>
      <c r="K105" s="14"/>
      <c r="L105" s="106">
        <v>43500</v>
      </c>
      <c r="M105" s="106">
        <v>43500</v>
      </c>
      <c r="N105" s="14">
        <v>17</v>
      </c>
      <c r="O105" s="14">
        <v>4</v>
      </c>
      <c r="P105" s="14" t="s">
        <v>3091</v>
      </c>
      <c r="Q105" s="14">
        <v>8801</v>
      </c>
      <c r="R105" s="14">
        <v>9000</v>
      </c>
      <c r="S105" s="15">
        <f t="shared" si="4"/>
        <v>200</v>
      </c>
      <c r="T105" s="14" t="s">
        <v>35</v>
      </c>
      <c r="U105" s="14" t="s">
        <v>36</v>
      </c>
      <c r="V105" s="14"/>
      <c r="W105" s="127" t="str">
        <f t="shared" ca="1" si="2"/>
        <v>2019CJ17CP4</v>
      </c>
    </row>
    <row r="106" spans="1:23" s="31" customFormat="1" ht="31.5" customHeight="1">
      <c r="A106" s="13">
        <v>100</v>
      </c>
      <c r="B106" s="14" t="s">
        <v>29</v>
      </c>
      <c r="C106" s="14" t="s">
        <v>30</v>
      </c>
      <c r="D106" s="15" t="s">
        <v>2661</v>
      </c>
      <c r="E106" s="15" t="s">
        <v>2662</v>
      </c>
      <c r="F106" s="15" t="s">
        <v>3011</v>
      </c>
      <c r="G106" s="14"/>
      <c r="H106" s="14">
        <v>14182719</v>
      </c>
      <c r="I106" s="14"/>
      <c r="J106" s="14"/>
      <c r="K106" s="14"/>
      <c r="L106" s="106">
        <v>43500</v>
      </c>
      <c r="M106" s="106">
        <v>43500</v>
      </c>
      <c r="N106" s="14">
        <v>17</v>
      </c>
      <c r="O106" s="14">
        <v>5</v>
      </c>
      <c r="P106" s="14" t="s">
        <v>3092</v>
      </c>
      <c r="Q106" s="14">
        <v>9001</v>
      </c>
      <c r="R106" s="14">
        <v>9200</v>
      </c>
      <c r="S106" s="15">
        <f t="shared" si="4"/>
        <v>200</v>
      </c>
      <c r="T106" s="14" t="s">
        <v>35</v>
      </c>
      <c r="U106" s="14" t="s">
        <v>36</v>
      </c>
      <c r="V106" s="14"/>
      <c r="W106" s="127" t="str">
        <f t="shared" ca="1" si="2"/>
        <v>2019CJ17CP5</v>
      </c>
    </row>
    <row r="107" spans="1:23" s="31" customFormat="1" ht="31.5" customHeight="1">
      <c r="A107" s="13">
        <v>101</v>
      </c>
      <c r="B107" s="14" t="s">
        <v>29</v>
      </c>
      <c r="C107" s="14" t="s">
        <v>30</v>
      </c>
      <c r="D107" s="15" t="s">
        <v>2661</v>
      </c>
      <c r="E107" s="15" t="s">
        <v>2662</v>
      </c>
      <c r="F107" s="15" t="s">
        <v>3011</v>
      </c>
      <c r="G107" s="14"/>
      <c r="H107" s="14">
        <v>14182719</v>
      </c>
      <c r="I107" s="14"/>
      <c r="J107" s="14"/>
      <c r="K107" s="14"/>
      <c r="L107" s="106">
        <v>43500</v>
      </c>
      <c r="M107" s="106">
        <v>43500</v>
      </c>
      <c r="N107" s="14">
        <v>17</v>
      </c>
      <c r="O107" s="14">
        <v>6</v>
      </c>
      <c r="P107" s="14" t="s">
        <v>3093</v>
      </c>
      <c r="Q107" s="14">
        <v>9201</v>
      </c>
      <c r="R107" s="14">
        <v>9400</v>
      </c>
      <c r="S107" s="15">
        <f t="shared" si="4"/>
        <v>200</v>
      </c>
      <c r="T107" s="14" t="s">
        <v>35</v>
      </c>
      <c r="U107" s="14" t="s">
        <v>36</v>
      </c>
      <c r="V107" s="14"/>
      <c r="W107" s="127" t="str">
        <f t="shared" ca="1" si="2"/>
        <v>2019CJ17CP6</v>
      </c>
    </row>
    <row r="108" spans="1:23" s="31" customFormat="1" ht="31.5" customHeight="1">
      <c r="A108" s="13">
        <v>102</v>
      </c>
      <c r="B108" s="14" t="s">
        <v>29</v>
      </c>
      <c r="C108" s="14" t="s">
        <v>30</v>
      </c>
      <c r="D108" s="15" t="s">
        <v>2661</v>
      </c>
      <c r="E108" s="15" t="s">
        <v>2662</v>
      </c>
      <c r="F108" s="15" t="s">
        <v>3011</v>
      </c>
      <c r="G108" s="14"/>
      <c r="H108" s="14">
        <v>14182719</v>
      </c>
      <c r="I108" s="14"/>
      <c r="J108" s="14"/>
      <c r="K108" s="14"/>
      <c r="L108" s="106">
        <v>43500</v>
      </c>
      <c r="M108" s="106">
        <v>43500</v>
      </c>
      <c r="N108" s="14">
        <v>17</v>
      </c>
      <c r="O108" s="14">
        <v>7</v>
      </c>
      <c r="P108" s="14" t="s">
        <v>3094</v>
      </c>
      <c r="Q108" s="14">
        <v>9401</v>
      </c>
      <c r="R108" s="14">
        <v>9600</v>
      </c>
      <c r="S108" s="15">
        <f t="shared" si="4"/>
        <v>200</v>
      </c>
      <c r="T108" s="14" t="s">
        <v>35</v>
      </c>
      <c r="U108" s="14" t="s">
        <v>36</v>
      </c>
      <c r="V108" s="14"/>
      <c r="W108" s="127" t="str">
        <f t="shared" ca="1" si="2"/>
        <v>2019CJ17CP7</v>
      </c>
    </row>
    <row r="109" spans="1:23" s="31" customFormat="1" ht="31.5" customHeight="1">
      <c r="A109" s="13">
        <v>103</v>
      </c>
      <c r="B109" s="14" t="s">
        <v>29</v>
      </c>
      <c r="C109" s="14" t="s">
        <v>30</v>
      </c>
      <c r="D109" s="15" t="s">
        <v>2661</v>
      </c>
      <c r="E109" s="15" t="s">
        <v>2662</v>
      </c>
      <c r="F109" s="15" t="s">
        <v>3011</v>
      </c>
      <c r="G109" s="14"/>
      <c r="H109" s="14">
        <v>14182719</v>
      </c>
      <c r="I109" s="14"/>
      <c r="J109" s="14"/>
      <c r="K109" s="14"/>
      <c r="L109" s="106">
        <v>43500</v>
      </c>
      <c r="M109" s="106">
        <v>43500</v>
      </c>
      <c r="N109" s="14">
        <v>18</v>
      </c>
      <c r="O109" s="14">
        <v>1</v>
      </c>
      <c r="P109" s="14" t="s">
        <v>3095</v>
      </c>
      <c r="Q109" s="14">
        <v>9601</v>
      </c>
      <c r="R109" s="14">
        <v>9800</v>
      </c>
      <c r="S109" s="15">
        <f t="shared" si="4"/>
        <v>200</v>
      </c>
      <c r="T109" s="14" t="s">
        <v>35</v>
      </c>
      <c r="U109" s="14" t="s">
        <v>36</v>
      </c>
      <c r="V109" s="14"/>
      <c r="W109" s="127" t="str">
        <f t="shared" ca="1" si="2"/>
        <v>2019CJ18CP1</v>
      </c>
    </row>
    <row r="110" spans="1:23" s="31" customFormat="1" ht="31.5" customHeight="1">
      <c r="A110" s="13">
        <v>104</v>
      </c>
      <c r="B110" s="14" t="s">
        <v>29</v>
      </c>
      <c r="C110" s="14" t="s">
        <v>30</v>
      </c>
      <c r="D110" s="15" t="s">
        <v>2661</v>
      </c>
      <c r="E110" s="15" t="s">
        <v>2662</v>
      </c>
      <c r="F110" s="15" t="s">
        <v>3011</v>
      </c>
      <c r="G110" s="14"/>
      <c r="H110" s="14">
        <v>14182719</v>
      </c>
      <c r="I110" s="14"/>
      <c r="J110" s="14"/>
      <c r="K110" s="14"/>
      <c r="L110" s="106">
        <v>43500</v>
      </c>
      <c r="M110" s="106">
        <v>43500</v>
      </c>
      <c r="N110" s="14">
        <v>18</v>
      </c>
      <c r="O110" s="14">
        <v>2</v>
      </c>
      <c r="P110" s="14" t="s">
        <v>3096</v>
      </c>
      <c r="Q110" s="14">
        <v>9801</v>
      </c>
      <c r="R110" s="14">
        <v>10000</v>
      </c>
      <c r="S110" s="15">
        <f t="shared" si="4"/>
        <v>200</v>
      </c>
      <c r="T110" s="14" t="s">
        <v>35</v>
      </c>
      <c r="U110" s="14" t="s">
        <v>36</v>
      </c>
      <c r="V110" s="14"/>
      <c r="W110" s="127" t="str">
        <f t="shared" ca="1" si="2"/>
        <v>2019CJ18CP2</v>
      </c>
    </row>
    <row r="111" spans="1:23" s="31" customFormat="1" ht="31.5" customHeight="1">
      <c r="A111" s="13">
        <v>105</v>
      </c>
      <c r="B111" s="14" t="s">
        <v>29</v>
      </c>
      <c r="C111" s="14" t="s">
        <v>30</v>
      </c>
      <c r="D111" s="15" t="s">
        <v>2661</v>
      </c>
      <c r="E111" s="15" t="s">
        <v>2662</v>
      </c>
      <c r="F111" s="15" t="s">
        <v>3011</v>
      </c>
      <c r="G111" s="14"/>
      <c r="H111" s="14">
        <v>14182719</v>
      </c>
      <c r="I111" s="14"/>
      <c r="J111" s="14"/>
      <c r="K111" s="14"/>
      <c r="L111" s="106">
        <v>43500</v>
      </c>
      <c r="M111" s="106">
        <v>43500</v>
      </c>
      <c r="N111" s="14">
        <v>18</v>
      </c>
      <c r="O111" s="14">
        <v>3</v>
      </c>
      <c r="P111" s="14" t="s">
        <v>3097</v>
      </c>
      <c r="Q111" s="14">
        <v>10001</v>
      </c>
      <c r="R111" s="14">
        <v>10081</v>
      </c>
      <c r="S111" s="15">
        <f t="shared" si="4"/>
        <v>81</v>
      </c>
      <c r="T111" s="14" t="s">
        <v>35</v>
      </c>
      <c r="U111" s="14" t="s">
        <v>36</v>
      </c>
      <c r="V111" s="14"/>
      <c r="W111" s="127" t="str">
        <f t="shared" ca="1" si="2"/>
        <v>2019CJ18CP3</v>
      </c>
    </row>
    <row r="112" spans="1:23" s="31" customFormat="1" ht="31.5" customHeight="1">
      <c r="A112" s="13">
        <v>106</v>
      </c>
      <c r="B112" s="14" t="s">
        <v>29</v>
      </c>
      <c r="C112" s="14" t="s">
        <v>30</v>
      </c>
      <c r="D112" s="15" t="s">
        <v>2661</v>
      </c>
      <c r="E112" s="15" t="s">
        <v>2662</v>
      </c>
      <c r="F112" s="15" t="s">
        <v>3011</v>
      </c>
      <c r="G112" s="14"/>
      <c r="H112" s="14">
        <v>14191319</v>
      </c>
      <c r="I112" s="14"/>
      <c r="J112" s="14"/>
      <c r="K112" s="14"/>
      <c r="L112" s="106">
        <v>43500</v>
      </c>
      <c r="M112" s="106">
        <v>43500</v>
      </c>
      <c r="N112" s="14">
        <v>18</v>
      </c>
      <c r="O112" s="14">
        <v>4</v>
      </c>
      <c r="P112" s="14" t="s">
        <v>186</v>
      </c>
      <c r="Q112" s="14">
        <v>1</v>
      </c>
      <c r="R112" s="14">
        <v>200</v>
      </c>
      <c r="S112" s="15">
        <f t="shared" si="4"/>
        <v>200</v>
      </c>
      <c r="T112" s="14" t="s">
        <v>35</v>
      </c>
      <c r="U112" s="14" t="s">
        <v>36</v>
      </c>
      <c r="V112" s="14"/>
      <c r="W112" s="127" t="str">
        <f t="shared" ca="1" si="2"/>
        <v>2019CJ18CP4</v>
      </c>
    </row>
    <row r="113" spans="1:23" s="31" customFormat="1" ht="31.5" customHeight="1">
      <c r="A113" s="13">
        <v>107</v>
      </c>
      <c r="B113" s="14" t="s">
        <v>29</v>
      </c>
      <c r="C113" s="14" t="s">
        <v>30</v>
      </c>
      <c r="D113" s="15" t="s">
        <v>2661</v>
      </c>
      <c r="E113" s="15" t="s">
        <v>2662</v>
      </c>
      <c r="F113" s="15" t="s">
        <v>3011</v>
      </c>
      <c r="G113" s="14"/>
      <c r="H113" s="14">
        <v>14191319</v>
      </c>
      <c r="I113" s="14"/>
      <c r="J113" s="14"/>
      <c r="K113" s="14"/>
      <c r="L113" s="106">
        <v>43500</v>
      </c>
      <c r="M113" s="106">
        <v>43500</v>
      </c>
      <c r="N113" s="14">
        <v>18</v>
      </c>
      <c r="O113" s="14">
        <v>5</v>
      </c>
      <c r="P113" s="14" t="s">
        <v>187</v>
      </c>
      <c r="Q113" s="14">
        <v>201</v>
      </c>
      <c r="R113" s="14">
        <v>400</v>
      </c>
      <c r="S113" s="15">
        <f t="shared" si="4"/>
        <v>200</v>
      </c>
      <c r="T113" s="14" t="s">
        <v>35</v>
      </c>
      <c r="U113" s="14" t="s">
        <v>36</v>
      </c>
      <c r="V113" s="14"/>
      <c r="W113" s="127" t="str">
        <f t="shared" ca="1" si="2"/>
        <v>2019CJ18CP5</v>
      </c>
    </row>
    <row r="114" spans="1:23" s="31" customFormat="1" ht="31.5" customHeight="1">
      <c r="A114" s="13">
        <v>108</v>
      </c>
      <c r="B114" s="14" t="s">
        <v>29</v>
      </c>
      <c r="C114" s="14" t="s">
        <v>30</v>
      </c>
      <c r="D114" s="15" t="s">
        <v>2661</v>
      </c>
      <c r="E114" s="15" t="s">
        <v>2662</v>
      </c>
      <c r="F114" s="15" t="s">
        <v>3011</v>
      </c>
      <c r="G114" s="14"/>
      <c r="H114" s="14">
        <v>14191319</v>
      </c>
      <c r="I114" s="14"/>
      <c r="J114" s="14"/>
      <c r="K114" s="14"/>
      <c r="L114" s="106">
        <v>43500</v>
      </c>
      <c r="M114" s="106">
        <v>43500</v>
      </c>
      <c r="N114" s="14">
        <v>18</v>
      </c>
      <c r="O114" s="14">
        <v>6</v>
      </c>
      <c r="P114" s="14" t="s">
        <v>188</v>
      </c>
      <c r="Q114" s="14">
        <v>401</v>
      </c>
      <c r="R114" s="14">
        <v>600</v>
      </c>
      <c r="S114" s="15">
        <f t="shared" si="4"/>
        <v>200</v>
      </c>
      <c r="T114" s="14" t="s">
        <v>35</v>
      </c>
      <c r="U114" s="14" t="s">
        <v>36</v>
      </c>
      <c r="V114" s="14"/>
      <c r="W114" s="127" t="str">
        <f t="shared" ca="1" si="2"/>
        <v>2019CJ18CP6</v>
      </c>
    </row>
    <row r="115" spans="1:23" s="31" customFormat="1" ht="31.5" customHeight="1">
      <c r="A115" s="13">
        <v>109</v>
      </c>
      <c r="B115" s="14" t="s">
        <v>29</v>
      </c>
      <c r="C115" s="14" t="s">
        <v>30</v>
      </c>
      <c r="D115" s="15" t="s">
        <v>2661</v>
      </c>
      <c r="E115" s="15" t="s">
        <v>2662</v>
      </c>
      <c r="F115" s="15" t="s">
        <v>3011</v>
      </c>
      <c r="G115" s="14"/>
      <c r="H115" s="14">
        <v>14191319</v>
      </c>
      <c r="I115" s="14"/>
      <c r="J115" s="14"/>
      <c r="K115" s="14"/>
      <c r="L115" s="106">
        <v>43500</v>
      </c>
      <c r="M115" s="106">
        <v>43500</v>
      </c>
      <c r="N115" s="14">
        <v>18</v>
      </c>
      <c r="O115" s="14">
        <v>7</v>
      </c>
      <c r="P115" s="14" t="s">
        <v>189</v>
      </c>
      <c r="Q115" s="14">
        <v>601</v>
      </c>
      <c r="R115" s="14">
        <v>693</v>
      </c>
      <c r="S115" s="15">
        <f t="shared" si="4"/>
        <v>93</v>
      </c>
      <c r="T115" s="14" t="s">
        <v>35</v>
      </c>
      <c r="U115" s="14" t="s">
        <v>36</v>
      </c>
      <c r="V115" s="14"/>
      <c r="W115" s="127" t="str">
        <f t="shared" ca="1" si="2"/>
        <v>2019CJ18CP7</v>
      </c>
    </row>
    <row r="116" spans="1:23" s="31" customFormat="1" ht="31.5" customHeight="1">
      <c r="A116" s="13">
        <v>110</v>
      </c>
      <c r="B116" s="14" t="s">
        <v>29</v>
      </c>
      <c r="C116" s="14" t="s">
        <v>30</v>
      </c>
      <c r="D116" s="15" t="s">
        <v>2661</v>
      </c>
      <c r="E116" s="15" t="s">
        <v>2662</v>
      </c>
      <c r="F116" s="15" t="s">
        <v>3011</v>
      </c>
      <c r="G116" s="14"/>
      <c r="H116" s="14">
        <v>14197519</v>
      </c>
      <c r="I116" s="14"/>
      <c r="J116" s="14"/>
      <c r="K116" s="14"/>
      <c r="L116" s="106">
        <v>43500</v>
      </c>
      <c r="M116" s="106">
        <v>43500</v>
      </c>
      <c r="N116" s="14">
        <v>19</v>
      </c>
      <c r="O116" s="14">
        <v>1</v>
      </c>
      <c r="P116" s="14" t="s">
        <v>171</v>
      </c>
      <c r="Q116" s="14">
        <v>1</v>
      </c>
      <c r="R116" s="14">
        <v>201</v>
      </c>
      <c r="S116" s="15">
        <f t="shared" si="4"/>
        <v>201</v>
      </c>
      <c r="T116" s="14" t="s">
        <v>35</v>
      </c>
      <c r="U116" s="14" t="s">
        <v>36</v>
      </c>
      <c r="V116" s="14"/>
      <c r="W116" s="127" t="str">
        <f t="shared" ca="1" si="2"/>
        <v>2019CJ19CP1</v>
      </c>
    </row>
    <row r="117" spans="1:23" s="31" customFormat="1" ht="31.5" customHeight="1">
      <c r="A117" s="13">
        <v>111</v>
      </c>
      <c r="B117" s="14" t="s">
        <v>29</v>
      </c>
      <c r="C117" s="14" t="s">
        <v>30</v>
      </c>
      <c r="D117" s="15" t="s">
        <v>2661</v>
      </c>
      <c r="E117" s="15" t="s">
        <v>2662</v>
      </c>
      <c r="F117" s="15" t="s">
        <v>3011</v>
      </c>
      <c r="G117" s="14"/>
      <c r="H117" s="14">
        <v>14197519</v>
      </c>
      <c r="I117" s="14"/>
      <c r="J117" s="14"/>
      <c r="K117" s="14"/>
      <c r="L117" s="106">
        <v>43500</v>
      </c>
      <c r="M117" s="106">
        <v>43500</v>
      </c>
      <c r="N117" s="14">
        <v>19</v>
      </c>
      <c r="O117" s="14">
        <v>2</v>
      </c>
      <c r="P117" s="14" t="s">
        <v>172</v>
      </c>
      <c r="Q117" s="14">
        <v>202</v>
      </c>
      <c r="R117" s="14">
        <v>402</v>
      </c>
      <c r="S117" s="15">
        <f t="shared" si="4"/>
        <v>201</v>
      </c>
      <c r="T117" s="14" t="s">
        <v>35</v>
      </c>
      <c r="U117" s="14" t="s">
        <v>36</v>
      </c>
      <c r="V117" s="14"/>
      <c r="W117" s="127" t="str">
        <f t="shared" ca="1" si="2"/>
        <v>2019CJ19CP2</v>
      </c>
    </row>
    <row r="118" spans="1:23" s="31" customFormat="1" ht="31.5" customHeight="1">
      <c r="A118" s="13">
        <v>112</v>
      </c>
      <c r="B118" s="14" t="s">
        <v>29</v>
      </c>
      <c r="C118" s="14" t="s">
        <v>30</v>
      </c>
      <c r="D118" s="15" t="s">
        <v>2661</v>
      </c>
      <c r="E118" s="15" t="s">
        <v>2662</v>
      </c>
      <c r="F118" s="15" t="s">
        <v>3011</v>
      </c>
      <c r="G118" s="14"/>
      <c r="H118" s="14">
        <v>14197519</v>
      </c>
      <c r="I118" s="14"/>
      <c r="J118" s="14"/>
      <c r="K118" s="14"/>
      <c r="L118" s="106">
        <v>43500</v>
      </c>
      <c r="M118" s="106">
        <v>43500</v>
      </c>
      <c r="N118" s="14">
        <v>19</v>
      </c>
      <c r="O118" s="14">
        <v>3</v>
      </c>
      <c r="P118" s="14" t="s">
        <v>173</v>
      </c>
      <c r="Q118" s="14">
        <v>403</v>
      </c>
      <c r="R118" s="14">
        <v>500</v>
      </c>
      <c r="S118" s="15">
        <f t="shared" si="4"/>
        <v>98</v>
      </c>
      <c r="T118" s="14" t="s">
        <v>35</v>
      </c>
      <c r="U118" s="14" t="s">
        <v>36</v>
      </c>
      <c r="V118" s="14"/>
      <c r="W118" s="127" t="str">
        <f t="shared" ca="1" si="2"/>
        <v>2019CJ19CP3</v>
      </c>
    </row>
    <row r="119" spans="1:23" s="31" customFormat="1" ht="31.5" customHeight="1">
      <c r="A119" s="13">
        <v>113</v>
      </c>
      <c r="B119" s="14" t="s">
        <v>29</v>
      </c>
      <c r="C119" s="14" t="s">
        <v>30</v>
      </c>
      <c r="D119" s="15" t="s">
        <v>2661</v>
      </c>
      <c r="E119" s="15" t="s">
        <v>2662</v>
      </c>
      <c r="F119" s="15" t="s">
        <v>3011</v>
      </c>
      <c r="G119" s="14"/>
      <c r="H119" s="14">
        <v>14218619</v>
      </c>
      <c r="I119" s="14"/>
      <c r="J119" s="14"/>
      <c r="K119" s="14"/>
      <c r="L119" s="106">
        <v>43500</v>
      </c>
      <c r="M119" s="106">
        <v>43500</v>
      </c>
      <c r="N119" s="14">
        <v>19</v>
      </c>
      <c r="O119" s="14">
        <v>4</v>
      </c>
      <c r="P119" s="14" t="s">
        <v>186</v>
      </c>
      <c r="Q119" s="14">
        <v>1</v>
      </c>
      <c r="R119" s="14">
        <v>201</v>
      </c>
      <c r="S119" s="15">
        <f t="shared" si="4"/>
        <v>201</v>
      </c>
      <c r="T119" s="14" t="s">
        <v>35</v>
      </c>
      <c r="U119" s="14" t="s">
        <v>36</v>
      </c>
      <c r="V119" s="14"/>
      <c r="W119" s="127" t="str">
        <f t="shared" ca="1" si="2"/>
        <v>2019CJ19CP4</v>
      </c>
    </row>
    <row r="120" spans="1:23" s="31" customFormat="1" ht="31.5" customHeight="1">
      <c r="A120" s="13">
        <v>114</v>
      </c>
      <c r="B120" s="14" t="s">
        <v>29</v>
      </c>
      <c r="C120" s="14" t="s">
        <v>30</v>
      </c>
      <c r="D120" s="15" t="s">
        <v>2661</v>
      </c>
      <c r="E120" s="15" t="s">
        <v>2662</v>
      </c>
      <c r="F120" s="15" t="s">
        <v>3011</v>
      </c>
      <c r="G120" s="14"/>
      <c r="H120" s="14">
        <v>14218619</v>
      </c>
      <c r="I120" s="14"/>
      <c r="J120" s="14"/>
      <c r="K120" s="14"/>
      <c r="L120" s="106">
        <v>43500</v>
      </c>
      <c r="M120" s="106">
        <v>43500</v>
      </c>
      <c r="N120" s="14">
        <v>19</v>
      </c>
      <c r="O120" s="14">
        <v>5</v>
      </c>
      <c r="P120" s="14" t="s">
        <v>187</v>
      </c>
      <c r="Q120" s="14">
        <v>202</v>
      </c>
      <c r="R120" s="14">
        <v>402</v>
      </c>
      <c r="S120" s="15">
        <f t="shared" si="4"/>
        <v>201</v>
      </c>
      <c r="T120" s="14" t="s">
        <v>35</v>
      </c>
      <c r="U120" s="14" t="s">
        <v>36</v>
      </c>
      <c r="V120" s="14"/>
      <c r="W120" s="127" t="str">
        <f t="shared" ca="1" si="2"/>
        <v>2019CJ19CP5</v>
      </c>
    </row>
    <row r="121" spans="1:23" s="31" customFormat="1" ht="31.5" customHeight="1">
      <c r="A121" s="13">
        <v>115</v>
      </c>
      <c r="B121" s="14" t="s">
        <v>29</v>
      </c>
      <c r="C121" s="14" t="s">
        <v>30</v>
      </c>
      <c r="D121" s="15" t="s">
        <v>2661</v>
      </c>
      <c r="E121" s="15" t="s">
        <v>2662</v>
      </c>
      <c r="F121" s="15" t="s">
        <v>3011</v>
      </c>
      <c r="G121" s="14"/>
      <c r="H121" s="14">
        <v>14218619</v>
      </c>
      <c r="I121" s="14"/>
      <c r="J121" s="14"/>
      <c r="K121" s="14"/>
      <c r="L121" s="106">
        <v>43500</v>
      </c>
      <c r="M121" s="106">
        <v>43500</v>
      </c>
      <c r="N121" s="14">
        <v>19</v>
      </c>
      <c r="O121" s="14">
        <v>6</v>
      </c>
      <c r="P121" s="14" t="s">
        <v>188</v>
      </c>
      <c r="Q121" s="14">
        <v>403</v>
      </c>
      <c r="R121" s="14">
        <v>603</v>
      </c>
      <c r="S121" s="15">
        <f t="shared" si="4"/>
        <v>201</v>
      </c>
      <c r="T121" s="14" t="s">
        <v>35</v>
      </c>
      <c r="U121" s="14" t="s">
        <v>36</v>
      </c>
      <c r="V121" s="14"/>
      <c r="W121" s="127" t="str">
        <f t="shared" ca="1" si="2"/>
        <v>2019CJ19CP6</v>
      </c>
    </row>
    <row r="122" spans="1:23" s="31" customFormat="1" ht="31.5" customHeight="1">
      <c r="A122" s="13">
        <v>116</v>
      </c>
      <c r="B122" s="14" t="s">
        <v>29</v>
      </c>
      <c r="C122" s="14" t="s">
        <v>30</v>
      </c>
      <c r="D122" s="15" t="s">
        <v>2661</v>
      </c>
      <c r="E122" s="15" t="s">
        <v>2662</v>
      </c>
      <c r="F122" s="15" t="s">
        <v>3011</v>
      </c>
      <c r="G122" s="14"/>
      <c r="H122" s="14">
        <v>14218619</v>
      </c>
      <c r="I122" s="14"/>
      <c r="J122" s="14"/>
      <c r="K122" s="14"/>
      <c r="L122" s="106">
        <v>43500</v>
      </c>
      <c r="M122" s="106">
        <v>43500</v>
      </c>
      <c r="N122" s="14">
        <v>20</v>
      </c>
      <c r="O122" s="14">
        <v>1</v>
      </c>
      <c r="P122" s="14" t="s">
        <v>189</v>
      </c>
      <c r="Q122" s="14">
        <v>604</v>
      </c>
      <c r="R122" s="14">
        <v>648</v>
      </c>
      <c r="S122" s="15">
        <f t="shared" si="4"/>
        <v>45</v>
      </c>
      <c r="T122" s="14" t="s">
        <v>35</v>
      </c>
      <c r="U122" s="14" t="s">
        <v>36</v>
      </c>
      <c r="V122" s="14"/>
      <c r="W122" s="127" t="str">
        <f t="shared" ca="1" si="2"/>
        <v>2019CJ20CP1</v>
      </c>
    </row>
    <row r="123" spans="1:23" s="31" customFormat="1" ht="31.5" customHeight="1">
      <c r="A123" s="13">
        <v>117</v>
      </c>
      <c r="B123" s="14" t="s">
        <v>29</v>
      </c>
      <c r="C123" s="14" t="s">
        <v>30</v>
      </c>
      <c r="D123" s="15" t="s">
        <v>2661</v>
      </c>
      <c r="E123" s="15" t="s">
        <v>2662</v>
      </c>
      <c r="F123" s="15" t="s">
        <v>3011</v>
      </c>
      <c r="G123" s="14"/>
      <c r="H123" s="14">
        <v>14231419</v>
      </c>
      <c r="I123" s="14"/>
      <c r="J123" s="14"/>
      <c r="K123" s="14"/>
      <c r="L123" s="106">
        <v>43500</v>
      </c>
      <c r="M123" s="106">
        <v>43500</v>
      </c>
      <c r="N123" s="14">
        <v>20</v>
      </c>
      <c r="O123" s="14">
        <v>2</v>
      </c>
      <c r="P123" s="14" t="s">
        <v>3098</v>
      </c>
      <c r="Q123" s="14">
        <v>1</v>
      </c>
      <c r="R123" s="14">
        <v>203</v>
      </c>
      <c r="S123" s="15">
        <f t="shared" si="4"/>
        <v>203</v>
      </c>
      <c r="T123" s="14" t="s">
        <v>35</v>
      </c>
      <c r="U123" s="14" t="s">
        <v>36</v>
      </c>
      <c r="V123" s="14"/>
      <c r="W123" s="127" t="str">
        <f t="shared" ca="1" si="2"/>
        <v>2019CJ20CP2</v>
      </c>
    </row>
    <row r="124" spans="1:23" s="31" customFormat="1" ht="31.5" customHeight="1">
      <c r="A124" s="13">
        <v>118</v>
      </c>
      <c r="B124" s="14" t="s">
        <v>29</v>
      </c>
      <c r="C124" s="14" t="s">
        <v>30</v>
      </c>
      <c r="D124" s="15" t="s">
        <v>2661</v>
      </c>
      <c r="E124" s="15" t="s">
        <v>2662</v>
      </c>
      <c r="F124" s="15" t="s">
        <v>3011</v>
      </c>
      <c r="G124" s="14"/>
      <c r="H124" s="14">
        <v>14231419</v>
      </c>
      <c r="I124" s="14"/>
      <c r="J124" s="14"/>
      <c r="K124" s="14"/>
      <c r="L124" s="106">
        <v>43500</v>
      </c>
      <c r="M124" s="106">
        <v>43500</v>
      </c>
      <c r="N124" s="14">
        <v>20</v>
      </c>
      <c r="O124" s="14">
        <v>3</v>
      </c>
      <c r="P124" s="14" t="s">
        <v>3099</v>
      </c>
      <c r="Q124" s="14">
        <v>204</v>
      </c>
      <c r="R124" s="14">
        <v>404</v>
      </c>
      <c r="S124" s="15">
        <f t="shared" si="4"/>
        <v>201</v>
      </c>
      <c r="T124" s="14" t="s">
        <v>35</v>
      </c>
      <c r="U124" s="14" t="s">
        <v>36</v>
      </c>
      <c r="V124" s="14"/>
      <c r="W124" s="127" t="str">
        <f t="shared" ca="1" si="2"/>
        <v>2019CJ20CP3</v>
      </c>
    </row>
    <row r="125" spans="1:23" s="31" customFormat="1" ht="31.5" customHeight="1">
      <c r="A125" s="13">
        <v>119</v>
      </c>
      <c r="B125" s="14" t="s">
        <v>29</v>
      </c>
      <c r="C125" s="14" t="s">
        <v>30</v>
      </c>
      <c r="D125" s="15" t="s">
        <v>2661</v>
      </c>
      <c r="E125" s="15" t="s">
        <v>2662</v>
      </c>
      <c r="F125" s="15" t="s">
        <v>3011</v>
      </c>
      <c r="G125" s="14"/>
      <c r="H125" s="14">
        <v>14231419</v>
      </c>
      <c r="I125" s="14"/>
      <c r="J125" s="14"/>
      <c r="K125" s="14"/>
      <c r="L125" s="106">
        <v>43500</v>
      </c>
      <c r="M125" s="106">
        <v>43500</v>
      </c>
      <c r="N125" s="14">
        <v>20</v>
      </c>
      <c r="O125" s="14">
        <v>4</v>
      </c>
      <c r="P125" s="14" t="s">
        <v>3100</v>
      </c>
      <c r="Q125" s="14">
        <v>405</v>
      </c>
      <c r="R125" s="14">
        <v>605</v>
      </c>
      <c r="S125" s="15">
        <f t="shared" si="4"/>
        <v>201</v>
      </c>
      <c r="T125" s="14" t="s">
        <v>35</v>
      </c>
      <c r="U125" s="14" t="s">
        <v>36</v>
      </c>
      <c r="V125" s="14"/>
      <c r="W125" s="127" t="str">
        <f t="shared" ca="1" si="2"/>
        <v>2019CJ20CP4</v>
      </c>
    </row>
    <row r="126" spans="1:23" s="31" customFormat="1" ht="31.5" customHeight="1">
      <c r="A126" s="13">
        <v>120</v>
      </c>
      <c r="B126" s="14" t="s">
        <v>29</v>
      </c>
      <c r="C126" s="14" t="s">
        <v>30</v>
      </c>
      <c r="D126" s="15" t="s">
        <v>2661</v>
      </c>
      <c r="E126" s="15" t="s">
        <v>2662</v>
      </c>
      <c r="F126" s="15" t="s">
        <v>3011</v>
      </c>
      <c r="G126" s="14"/>
      <c r="H126" s="14">
        <v>14231419</v>
      </c>
      <c r="I126" s="14"/>
      <c r="J126" s="14"/>
      <c r="K126" s="14"/>
      <c r="L126" s="106">
        <v>43500</v>
      </c>
      <c r="M126" s="106">
        <v>43500</v>
      </c>
      <c r="N126" s="14">
        <v>20</v>
      </c>
      <c r="O126" s="14">
        <v>5</v>
      </c>
      <c r="P126" s="14" t="s">
        <v>3101</v>
      </c>
      <c r="Q126" s="14">
        <v>606</v>
      </c>
      <c r="R126" s="14">
        <v>806</v>
      </c>
      <c r="S126" s="15">
        <f t="shared" si="4"/>
        <v>201</v>
      </c>
      <c r="T126" s="14" t="s">
        <v>35</v>
      </c>
      <c r="U126" s="14" t="s">
        <v>36</v>
      </c>
      <c r="V126" s="14"/>
      <c r="W126" s="127" t="str">
        <f t="shared" ca="1" si="2"/>
        <v>2019CJ20CP5</v>
      </c>
    </row>
    <row r="127" spans="1:23" s="31" customFormat="1" ht="31.5" customHeight="1">
      <c r="A127" s="13">
        <v>121</v>
      </c>
      <c r="B127" s="14" t="s">
        <v>29</v>
      </c>
      <c r="C127" s="14" t="s">
        <v>30</v>
      </c>
      <c r="D127" s="15" t="s">
        <v>2661</v>
      </c>
      <c r="E127" s="15" t="s">
        <v>2662</v>
      </c>
      <c r="F127" s="15" t="s">
        <v>3011</v>
      </c>
      <c r="G127" s="14"/>
      <c r="H127" s="14">
        <v>14231419</v>
      </c>
      <c r="I127" s="14"/>
      <c r="J127" s="14"/>
      <c r="K127" s="14"/>
      <c r="L127" s="106">
        <v>43500</v>
      </c>
      <c r="M127" s="106">
        <v>43500</v>
      </c>
      <c r="N127" s="14">
        <v>20</v>
      </c>
      <c r="O127" s="14">
        <v>6</v>
      </c>
      <c r="P127" s="14" t="s">
        <v>3102</v>
      </c>
      <c r="Q127" s="14">
        <v>807</v>
      </c>
      <c r="R127" s="14">
        <v>1007</v>
      </c>
      <c r="S127" s="15">
        <f t="shared" si="4"/>
        <v>201</v>
      </c>
      <c r="T127" s="14" t="s">
        <v>35</v>
      </c>
      <c r="U127" s="14" t="s">
        <v>36</v>
      </c>
      <c r="V127" s="14"/>
      <c r="W127" s="127" t="str">
        <f t="shared" ca="1" si="2"/>
        <v>2019CJ20CP6</v>
      </c>
    </row>
    <row r="128" spans="1:23" s="31" customFormat="1" ht="31.5" customHeight="1">
      <c r="A128" s="13">
        <v>122</v>
      </c>
      <c r="B128" s="14" t="s">
        <v>29</v>
      </c>
      <c r="C128" s="14" t="s">
        <v>30</v>
      </c>
      <c r="D128" s="15" t="s">
        <v>2661</v>
      </c>
      <c r="E128" s="15" t="s">
        <v>2662</v>
      </c>
      <c r="F128" s="15" t="s">
        <v>3011</v>
      </c>
      <c r="G128" s="14"/>
      <c r="H128" s="14">
        <v>14231419</v>
      </c>
      <c r="I128" s="14"/>
      <c r="J128" s="14"/>
      <c r="K128" s="14"/>
      <c r="L128" s="106">
        <v>43500</v>
      </c>
      <c r="M128" s="106">
        <v>43500</v>
      </c>
      <c r="N128" s="14">
        <v>21</v>
      </c>
      <c r="O128" s="14">
        <v>1</v>
      </c>
      <c r="P128" s="14" t="s">
        <v>3103</v>
      </c>
      <c r="Q128" s="14">
        <v>1008</v>
      </c>
      <c r="R128" s="14">
        <v>1208</v>
      </c>
      <c r="S128" s="15">
        <f t="shared" si="4"/>
        <v>201</v>
      </c>
      <c r="T128" s="14" t="s">
        <v>35</v>
      </c>
      <c r="U128" s="14" t="s">
        <v>36</v>
      </c>
      <c r="V128" s="14"/>
      <c r="W128" s="127" t="str">
        <f t="shared" ca="1" si="2"/>
        <v>2019CJ21CP1</v>
      </c>
    </row>
    <row r="129" spans="1:23" s="31" customFormat="1" ht="31.5" customHeight="1">
      <c r="A129" s="13">
        <v>123</v>
      </c>
      <c r="B129" s="14" t="s">
        <v>29</v>
      </c>
      <c r="C129" s="14" t="s">
        <v>30</v>
      </c>
      <c r="D129" s="15" t="s">
        <v>2661</v>
      </c>
      <c r="E129" s="15" t="s">
        <v>2662</v>
      </c>
      <c r="F129" s="15" t="s">
        <v>3011</v>
      </c>
      <c r="G129" s="14"/>
      <c r="H129" s="14">
        <v>14231419</v>
      </c>
      <c r="I129" s="14"/>
      <c r="J129" s="14"/>
      <c r="K129" s="14"/>
      <c r="L129" s="106">
        <v>43500</v>
      </c>
      <c r="M129" s="106">
        <v>43500</v>
      </c>
      <c r="N129" s="14">
        <v>21</v>
      </c>
      <c r="O129" s="14">
        <v>2</v>
      </c>
      <c r="P129" s="14" t="s">
        <v>3104</v>
      </c>
      <c r="Q129" s="14">
        <v>1209</v>
      </c>
      <c r="R129" s="14">
        <v>1409</v>
      </c>
      <c r="S129" s="15">
        <f t="shared" si="4"/>
        <v>201</v>
      </c>
      <c r="T129" s="14" t="s">
        <v>35</v>
      </c>
      <c r="U129" s="14" t="s">
        <v>36</v>
      </c>
      <c r="V129" s="14"/>
      <c r="W129" s="127" t="str">
        <f t="shared" ca="1" si="2"/>
        <v>2019CJ21CP2</v>
      </c>
    </row>
    <row r="130" spans="1:23" s="31" customFormat="1" ht="31.5" customHeight="1">
      <c r="A130" s="13">
        <v>124</v>
      </c>
      <c r="B130" s="14" t="s">
        <v>29</v>
      </c>
      <c r="C130" s="14" t="s">
        <v>30</v>
      </c>
      <c r="D130" s="15" t="s">
        <v>2661</v>
      </c>
      <c r="E130" s="15" t="s">
        <v>2662</v>
      </c>
      <c r="F130" s="15" t="s">
        <v>3011</v>
      </c>
      <c r="G130" s="14"/>
      <c r="H130" s="14">
        <v>14231419</v>
      </c>
      <c r="I130" s="14"/>
      <c r="J130" s="14"/>
      <c r="K130" s="14"/>
      <c r="L130" s="106">
        <v>43500</v>
      </c>
      <c r="M130" s="106">
        <v>43500</v>
      </c>
      <c r="N130" s="14">
        <v>21</v>
      </c>
      <c r="O130" s="14">
        <v>3</v>
      </c>
      <c r="P130" s="14" t="s">
        <v>3105</v>
      </c>
      <c r="Q130" s="14">
        <v>1410</v>
      </c>
      <c r="R130" s="14">
        <v>1609</v>
      </c>
      <c r="S130" s="15">
        <f t="shared" si="4"/>
        <v>200</v>
      </c>
      <c r="T130" s="14" t="s">
        <v>35</v>
      </c>
      <c r="U130" s="14" t="s">
        <v>36</v>
      </c>
      <c r="V130" s="14"/>
      <c r="W130" s="127" t="str">
        <f t="shared" ca="1" si="2"/>
        <v>2019CJ21CP3</v>
      </c>
    </row>
    <row r="131" spans="1:23" s="31" customFormat="1" ht="31.5" customHeight="1">
      <c r="A131" s="13">
        <v>125</v>
      </c>
      <c r="B131" s="14" t="s">
        <v>29</v>
      </c>
      <c r="C131" s="14" t="s">
        <v>30</v>
      </c>
      <c r="D131" s="15" t="s">
        <v>2661</v>
      </c>
      <c r="E131" s="15" t="s">
        <v>2662</v>
      </c>
      <c r="F131" s="15" t="s">
        <v>3011</v>
      </c>
      <c r="G131" s="14"/>
      <c r="H131" s="14">
        <v>14231419</v>
      </c>
      <c r="I131" s="14"/>
      <c r="J131" s="14"/>
      <c r="K131" s="14"/>
      <c r="L131" s="106">
        <v>43500</v>
      </c>
      <c r="M131" s="106">
        <v>43500</v>
      </c>
      <c r="N131" s="14">
        <v>21</v>
      </c>
      <c r="O131" s="14">
        <v>4</v>
      </c>
      <c r="P131" s="14" t="s">
        <v>3106</v>
      </c>
      <c r="Q131" s="14">
        <v>1610</v>
      </c>
      <c r="R131" s="14">
        <v>1810</v>
      </c>
      <c r="S131" s="15">
        <f t="shared" si="4"/>
        <v>201</v>
      </c>
      <c r="T131" s="14" t="s">
        <v>35</v>
      </c>
      <c r="U131" s="14" t="s">
        <v>36</v>
      </c>
      <c r="V131" s="14"/>
      <c r="W131" s="127" t="str">
        <f t="shared" ca="1" si="2"/>
        <v>2019CJ21CP4</v>
      </c>
    </row>
    <row r="132" spans="1:23" s="31" customFormat="1" ht="31.5" customHeight="1">
      <c r="A132" s="13">
        <v>126</v>
      </c>
      <c r="B132" s="14" t="s">
        <v>29</v>
      </c>
      <c r="C132" s="14" t="s">
        <v>30</v>
      </c>
      <c r="D132" s="15" t="s">
        <v>2661</v>
      </c>
      <c r="E132" s="15" t="s">
        <v>2662</v>
      </c>
      <c r="F132" s="15" t="s">
        <v>3011</v>
      </c>
      <c r="G132" s="14"/>
      <c r="H132" s="14">
        <v>14231419</v>
      </c>
      <c r="I132" s="14"/>
      <c r="J132" s="14"/>
      <c r="K132" s="14"/>
      <c r="L132" s="106">
        <v>43500</v>
      </c>
      <c r="M132" s="106">
        <v>43500</v>
      </c>
      <c r="N132" s="14">
        <v>21</v>
      </c>
      <c r="O132" s="14">
        <v>5</v>
      </c>
      <c r="P132" s="14" t="s">
        <v>3107</v>
      </c>
      <c r="Q132" s="14">
        <v>1811</v>
      </c>
      <c r="R132" s="14">
        <v>2020</v>
      </c>
      <c r="S132" s="15">
        <f t="shared" si="4"/>
        <v>210</v>
      </c>
      <c r="T132" s="14" t="s">
        <v>35</v>
      </c>
      <c r="U132" s="14" t="s">
        <v>36</v>
      </c>
      <c r="V132" s="14"/>
      <c r="W132" s="127" t="str">
        <f t="shared" ca="1" si="2"/>
        <v>2019CJ21CP5</v>
      </c>
    </row>
    <row r="133" spans="1:23" s="31" customFormat="1" ht="31.5" customHeight="1">
      <c r="A133" s="13">
        <v>127</v>
      </c>
      <c r="B133" s="14" t="s">
        <v>29</v>
      </c>
      <c r="C133" s="14" t="s">
        <v>30</v>
      </c>
      <c r="D133" s="15" t="s">
        <v>2661</v>
      </c>
      <c r="E133" s="15" t="s">
        <v>2662</v>
      </c>
      <c r="F133" s="15" t="s">
        <v>3011</v>
      </c>
      <c r="G133" s="14"/>
      <c r="H133" s="14">
        <v>14231419</v>
      </c>
      <c r="I133" s="14"/>
      <c r="J133" s="14"/>
      <c r="K133" s="14"/>
      <c r="L133" s="106">
        <v>43500</v>
      </c>
      <c r="M133" s="106">
        <v>43500</v>
      </c>
      <c r="N133" s="14">
        <v>21</v>
      </c>
      <c r="O133" s="14">
        <v>6</v>
      </c>
      <c r="P133" s="14" t="s">
        <v>3108</v>
      </c>
      <c r="Q133" s="14">
        <v>2021</v>
      </c>
      <c r="R133" s="14">
        <v>2220</v>
      </c>
      <c r="S133" s="15">
        <f t="shared" si="4"/>
        <v>200</v>
      </c>
      <c r="T133" s="14" t="s">
        <v>35</v>
      </c>
      <c r="U133" s="14" t="s">
        <v>36</v>
      </c>
      <c r="V133" s="14"/>
      <c r="W133" s="127" t="str">
        <f t="shared" ca="1" si="2"/>
        <v>2019CJ21CP6</v>
      </c>
    </row>
    <row r="134" spans="1:23" s="31" customFormat="1" ht="31.5" customHeight="1">
      <c r="A134" s="13">
        <v>128</v>
      </c>
      <c r="B134" s="14" t="s">
        <v>29</v>
      </c>
      <c r="C134" s="14" t="s">
        <v>30</v>
      </c>
      <c r="D134" s="15" t="s">
        <v>2661</v>
      </c>
      <c r="E134" s="15" t="s">
        <v>2662</v>
      </c>
      <c r="F134" s="15" t="s">
        <v>3011</v>
      </c>
      <c r="G134" s="14"/>
      <c r="H134" s="14">
        <v>14231419</v>
      </c>
      <c r="I134" s="14"/>
      <c r="J134" s="14"/>
      <c r="K134" s="14"/>
      <c r="L134" s="106">
        <v>43500</v>
      </c>
      <c r="M134" s="106">
        <v>43500</v>
      </c>
      <c r="N134" s="14">
        <v>22</v>
      </c>
      <c r="O134" s="14">
        <v>1</v>
      </c>
      <c r="P134" s="14" t="s">
        <v>3109</v>
      </c>
      <c r="Q134" s="14">
        <v>2221</v>
      </c>
      <c r="R134" s="14">
        <v>2419</v>
      </c>
      <c r="S134" s="15">
        <f t="shared" si="4"/>
        <v>199</v>
      </c>
      <c r="T134" s="14" t="s">
        <v>35</v>
      </c>
      <c r="U134" s="14" t="s">
        <v>36</v>
      </c>
      <c r="V134" s="14"/>
      <c r="W134" s="127" t="str">
        <f t="shared" ca="1" si="2"/>
        <v>2019CJ22CP1</v>
      </c>
    </row>
    <row r="135" spans="1:23" s="31" customFormat="1" ht="31.5" customHeight="1">
      <c r="A135" s="13">
        <v>129</v>
      </c>
      <c r="B135" s="14" t="s">
        <v>29</v>
      </c>
      <c r="C135" s="14" t="s">
        <v>30</v>
      </c>
      <c r="D135" s="15" t="s">
        <v>2661</v>
      </c>
      <c r="E135" s="15" t="s">
        <v>2662</v>
      </c>
      <c r="F135" s="15" t="s">
        <v>3011</v>
      </c>
      <c r="G135" s="14"/>
      <c r="H135" s="14">
        <v>14231419</v>
      </c>
      <c r="I135" s="14"/>
      <c r="J135" s="14"/>
      <c r="K135" s="14"/>
      <c r="L135" s="106">
        <v>43500</v>
      </c>
      <c r="M135" s="106">
        <v>43500</v>
      </c>
      <c r="N135" s="14">
        <v>22</v>
      </c>
      <c r="O135" s="14">
        <v>2</v>
      </c>
      <c r="P135" s="14" t="s">
        <v>3110</v>
      </c>
      <c r="Q135" s="14">
        <v>2420</v>
      </c>
      <c r="R135" s="14">
        <v>2620</v>
      </c>
      <c r="S135" s="15">
        <f t="shared" si="4"/>
        <v>201</v>
      </c>
      <c r="T135" s="14" t="s">
        <v>35</v>
      </c>
      <c r="U135" s="14" t="s">
        <v>36</v>
      </c>
      <c r="V135" s="14"/>
      <c r="W135" s="127" t="str">
        <f t="shared" ca="1" si="2"/>
        <v>2019CJ22CP2</v>
      </c>
    </row>
    <row r="136" spans="1:23" s="31" customFormat="1" ht="31.5" customHeight="1">
      <c r="A136" s="13">
        <v>130</v>
      </c>
      <c r="B136" s="14" t="s">
        <v>29</v>
      </c>
      <c r="C136" s="14" t="s">
        <v>30</v>
      </c>
      <c r="D136" s="15" t="s">
        <v>2661</v>
      </c>
      <c r="E136" s="15" t="s">
        <v>2662</v>
      </c>
      <c r="F136" s="15" t="s">
        <v>3011</v>
      </c>
      <c r="G136" s="14"/>
      <c r="H136" s="14">
        <v>14231419</v>
      </c>
      <c r="I136" s="14"/>
      <c r="J136" s="14"/>
      <c r="K136" s="14"/>
      <c r="L136" s="106">
        <v>43500</v>
      </c>
      <c r="M136" s="106">
        <v>43500</v>
      </c>
      <c r="N136" s="14">
        <v>22</v>
      </c>
      <c r="O136" s="14">
        <v>3</v>
      </c>
      <c r="P136" s="14" t="s">
        <v>3111</v>
      </c>
      <c r="Q136" s="14">
        <v>2621</v>
      </c>
      <c r="R136" s="14">
        <v>2821</v>
      </c>
      <c r="S136" s="15">
        <f t="shared" si="4"/>
        <v>201</v>
      </c>
      <c r="T136" s="14" t="s">
        <v>35</v>
      </c>
      <c r="U136" s="14" t="s">
        <v>36</v>
      </c>
      <c r="V136" s="14"/>
      <c r="W136" s="127" t="str">
        <f t="shared" ref="W136:W199" ca="1" si="5">HYPERLINK(CONCATENATE(LEFT(CELL("nombrearchivo"),FIND(_xlfn.UNICHAR(91),CELL("nombrearchivo"),1)-1),MID(CELL("nombrearchivo"),FIND(_xlfn.UNICHAR(93),CELL("nombrearchivo"),1)+1,30),"\",UPPER($N$6)," ",N136,"\",RIGHT(CELL("nombrearchivo"),4),"CJ",N136,"CP",O136,".pdf"),CONCATENATE(RIGHT(CELL("nombrearchivo"),4),"CJ",N136,"CP",O136))</f>
        <v>2019CJ22CP3</v>
      </c>
    </row>
    <row r="137" spans="1:23" s="31" customFormat="1" ht="31.5" customHeight="1">
      <c r="A137" s="13">
        <v>131</v>
      </c>
      <c r="B137" s="14" t="s">
        <v>29</v>
      </c>
      <c r="C137" s="14" t="s">
        <v>30</v>
      </c>
      <c r="D137" s="15" t="s">
        <v>2661</v>
      </c>
      <c r="E137" s="15" t="s">
        <v>2662</v>
      </c>
      <c r="F137" s="15" t="s">
        <v>3011</v>
      </c>
      <c r="G137" s="14"/>
      <c r="H137" s="14">
        <v>14231419</v>
      </c>
      <c r="I137" s="14"/>
      <c r="J137" s="14"/>
      <c r="K137" s="14"/>
      <c r="L137" s="106">
        <v>43500</v>
      </c>
      <c r="M137" s="106">
        <v>43500</v>
      </c>
      <c r="N137" s="14">
        <v>22</v>
      </c>
      <c r="O137" s="14">
        <v>4</v>
      </c>
      <c r="P137" s="14" t="s">
        <v>3112</v>
      </c>
      <c r="Q137" s="14">
        <v>2822</v>
      </c>
      <c r="R137" s="14">
        <v>3023</v>
      </c>
      <c r="S137" s="15">
        <f t="shared" si="4"/>
        <v>202</v>
      </c>
      <c r="T137" s="14" t="s">
        <v>35</v>
      </c>
      <c r="U137" s="14" t="s">
        <v>36</v>
      </c>
      <c r="V137" s="14"/>
      <c r="W137" s="127" t="str">
        <f t="shared" ca="1" si="5"/>
        <v>2019CJ22CP4</v>
      </c>
    </row>
    <row r="138" spans="1:23" s="31" customFormat="1" ht="31.5" customHeight="1">
      <c r="A138" s="13">
        <v>132</v>
      </c>
      <c r="B138" s="14" t="s">
        <v>29</v>
      </c>
      <c r="C138" s="14" t="s">
        <v>30</v>
      </c>
      <c r="D138" s="15" t="s">
        <v>2661</v>
      </c>
      <c r="E138" s="15" t="s">
        <v>2662</v>
      </c>
      <c r="F138" s="15" t="s">
        <v>3011</v>
      </c>
      <c r="G138" s="14"/>
      <c r="H138" s="14">
        <v>14231419</v>
      </c>
      <c r="I138" s="14"/>
      <c r="J138" s="14"/>
      <c r="K138" s="14"/>
      <c r="L138" s="106">
        <v>43500</v>
      </c>
      <c r="M138" s="106">
        <v>43500</v>
      </c>
      <c r="N138" s="14">
        <v>22</v>
      </c>
      <c r="O138" s="14">
        <v>5</v>
      </c>
      <c r="P138" s="14" t="s">
        <v>3113</v>
      </c>
      <c r="Q138" s="14">
        <v>3024</v>
      </c>
      <c r="R138" s="14">
        <v>3225</v>
      </c>
      <c r="S138" s="15">
        <f t="shared" si="4"/>
        <v>202</v>
      </c>
      <c r="T138" s="14" t="s">
        <v>35</v>
      </c>
      <c r="U138" s="14" t="s">
        <v>36</v>
      </c>
      <c r="V138" s="14"/>
      <c r="W138" s="127" t="str">
        <f t="shared" ca="1" si="5"/>
        <v>2019CJ22CP5</v>
      </c>
    </row>
    <row r="139" spans="1:23" s="31" customFormat="1" ht="31.5" customHeight="1">
      <c r="A139" s="13">
        <v>133</v>
      </c>
      <c r="B139" s="14" t="s">
        <v>29</v>
      </c>
      <c r="C139" s="14" t="s">
        <v>30</v>
      </c>
      <c r="D139" s="15" t="s">
        <v>2661</v>
      </c>
      <c r="E139" s="15" t="s">
        <v>2662</v>
      </c>
      <c r="F139" s="15" t="s">
        <v>3011</v>
      </c>
      <c r="G139" s="14"/>
      <c r="H139" s="14">
        <v>14231419</v>
      </c>
      <c r="I139" s="14"/>
      <c r="J139" s="14"/>
      <c r="K139" s="14"/>
      <c r="L139" s="106">
        <v>43500</v>
      </c>
      <c r="M139" s="106">
        <v>43500</v>
      </c>
      <c r="N139" s="14">
        <v>22</v>
      </c>
      <c r="O139" s="14">
        <v>6</v>
      </c>
      <c r="P139" s="14" t="s">
        <v>3114</v>
      </c>
      <c r="Q139" s="14">
        <v>3226</v>
      </c>
      <c r="R139" s="14">
        <v>3425</v>
      </c>
      <c r="S139" s="15">
        <f t="shared" si="4"/>
        <v>200</v>
      </c>
      <c r="T139" s="14" t="s">
        <v>35</v>
      </c>
      <c r="U139" s="14" t="s">
        <v>36</v>
      </c>
      <c r="V139" s="14"/>
      <c r="W139" s="127" t="str">
        <f t="shared" ca="1" si="5"/>
        <v>2019CJ22CP6</v>
      </c>
    </row>
    <row r="140" spans="1:23" s="31" customFormat="1" ht="31.5" customHeight="1">
      <c r="A140" s="13">
        <v>134</v>
      </c>
      <c r="B140" s="14" t="s">
        <v>29</v>
      </c>
      <c r="C140" s="14" t="s">
        <v>30</v>
      </c>
      <c r="D140" s="15" t="s">
        <v>2661</v>
      </c>
      <c r="E140" s="15" t="s">
        <v>2662</v>
      </c>
      <c r="F140" s="15" t="s">
        <v>3011</v>
      </c>
      <c r="G140" s="14"/>
      <c r="H140" s="14">
        <v>14231419</v>
      </c>
      <c r="I140" s="14"/>
      <c r="J140" s="14"/>
      <c r="K140" s="14"/>
      <c r="L140" s="106">
        <v>43500</v>
      </c>
      <c r="M140" s="106">
        <v>43500</v>
      </c>
      <c r="N140" s="14">
        <v>23</v>
      </c>
      <c r="O140" s="14">
        <v>1</v>
      </c>
      <c r="P140" s="14" t="s">
        <v>3115</v>
      </c>
      <c r="Q140" s="14">
        <v>3426</v>
      </c>
      <c r="R140" s="14">
        <v>3619</v>
      </c>
      <c r="S140" s="15">
        <f t="shared" si="4"/>
        <v>194</v>
      </c>
      <c r="T140" s="14" t="s">
        <v>35</v>
      </c>
      <c r="U140" s="14" t="s">
        <v>36</v>
      </c>
      <c r="V140" s="14"/>
      <c r="W140" s="127" t="str">
        <f t="shared" ca="1" si="5"/>
        <v>2019CJ23CP1</v>
      </c>
    </row>
    <row r="141" spans="1:23" s="31" customFormat="1" ht="31.5" customHeight="1">
      <c r="A141" s="13">
        <v>135</v>
      </c>
      <c r="B141" s="14" t="s">
        <v>29</v>
      </c>
      <c r="C141" s="14" t="s">
        <v>30</v>
      </c>
      <c r="D141" s="15" t="s">
        <v>2661</v>
      </c>
      <c r="E141" s="15" t="s">
        <v>2662</v>
      </c>
      <c r="F141" s="15" t="s">
        <v>3011</v>
      </c>
      <c r="G141" s="14"/>
      <c r="H141" s="14">
        <v>14231419</v>
      </c>
      <c r="I141" s="14"/>
      <c r="J141" s="14"/>
      <c r="K141" s="14"/>
      <c r="L141" s="106">
        <v>43500</v>
      </c>
      <c r="M141" s="106">
        <v>43500</v>
      </c>
      <c r="N141" s="14">
        <v>23</v>
      </c>
      <c r="O141" s="14">
        <v>2</v>
      </c>
      <c r="P141" s="14" t="s">
        <v>3116</v>
      </c>
      <c r="Q141" s="14">
        <v>3620</v>
      </c>
      <c r="R141" s="14">
        <v>3820</v>
      </c>
      <c r="S141" s="15">
        <f t="shared" si="4"/>
        <v>201</v>
      </c>
      <c r="T141" s="14" t="s">
        <v>35</v>
      </c>
      <c r="U141" s="14" t="s">
        <v>36</v>
      </c>
      <c r="V141" s="14"/>
      <c r="W141" s="127" t="str">
        <f t="shared" ca="1" si="5"/>
        <v>2019CJ23CP2</v>
      </c>
    </row>
    <row r="142" spans="1:23" s="31" customFormat="1" ht="31.5" customHeight="1">
      <c r="A142" s="13">
        <v>136</v>
      </c>
      <c r="B142" s="14" t="s">
        <v>29</v>
      </c>
      <c r="C142" s="14" t="s">
        <v>30</v>
      </c>
      <c r="D142" s="15" t="s">
        <v>2661</v>
      </c>
      <c r="E142" s="15" t="s">
        <v>2662</v>
      </c>
      <c r="F142" s="15" t="s">
        <v>3011</v>
      </c>
      <c r="G142" s="14"/>
      <c r="H142" s="14">
        <v>14231419</v>
      </c>
      <c r="I142" s="14"/>
      <c r="J142" s="14"/>
      <c r="K142" s="14"/>
      <c r="L142" s="106">
        <v>43500</v>
      </c>
      <c r="M142" s="106">
        <v>43500</v>
      </c>
      <c r="N142" s="14">
        <v>23</v>
      </c>
      <c r="O142" s="14">
        <v>3</v>
      </c>
      <c r="P142" s="14" t="s">
        <v>3117</v>
      </c>
      <c r="Q142" s="14">
        <v>3821</v>
      </c>
      <c r="R142" s="14">
        <v>4020</v>
      </c>
      <c r="S142" s="15">
        <f t="shared" si="4"/>
        <v>200</v>
      </c>
      <c r="T142" s="14" t="s">
        <v>35</v>
      </c>
      <c r="U142" s="14" t="s">
        <v>36</v>
      </c>
      <c r="V142" s="14"/>
      <c r="W142" s="127" t="str">
        <f t="shared" ca="1" si="5"/>
        <v>2019CJ23CP3</v>
      </c>
    </row>
    <row r="143" spans="1:23" s="31" customFormat="1" ht="31.5" customHeight="1">
      <c r="A143" s="13">
        <v>137</v>
      </c>
      <c r="B143" s="14" t="s">
        <v>29</v>
      </c>
      <c r="C143" s="14" t="s">
        <v>30</v>
      </c>
      <c r="D143" s="15" t="s">
        <v>2661</v>
      </c>
      <c r="E143" s="15" t="s">
        <v>2662</v>
      </c>
      <c r="F143" s="15" t="s">
        <v>3011</v>
      </c>
      <c r="G143" s="14"/>
      <c r="H143" s="14">
        <v>14231419</v>
      </c>
      <c r="I143" s="14"/>
      <c r="J143" s="14"/>
      <c r="K143" s="14"/>
      <c r="L143" s="106">
        <v>43500</v>
      </c>
      <c r="M143" s="106">
        <v>43500</v>
      </c>
      <c r="N143" s="14">
        <v>23</v>
      </c>
      <c r="O143" s="14">
        <v>4</v>
      </c>
      <c r="P143" s="14" t="s">
        <v>3118</v>
      </c>
      <c r="Q143" s="14">
        <v>4021</v>
      </c>
      <c r="R143" s="14">
        <v>4224</v>
      </c>
      <c r="S143" s="15">
        <f t="shared" si="4"/>
        <v>204</v>
      </c>
      <c r="T143" s="14" t="s">
        <v>35</v>
      </c>
      <c r="U143" s="14" t="s">
        <v>36</v>
      </c>
      <c r="V143" s="14"/>
      <c r="W143" s="127" t="str">
        <f t="shared" ca="1" si="5"/>
        <v>2019CJ23CP4</v>
      </c>
    </row>
    <row r="144" spans="1:23" s="31" customFormat="1" ht="31.5" customHeight="1">
      <c r="A144" s="13">
        <v>138</v>
      </c>
      <c r="B144" s="14" t="s">
        <v>29</v>
      </c>
      <c r="C144" s="14" t="s">
        <v>30</v>
      </c>
      <c r="D144" s="15" t="s">
        <v>2661</v>
      </c>
      <c r="E144" s="15" t="s">
        <v>2662</v>
      </c>
      <c r="F144" s="15" t="s">
        <v>3011</v>
      </c>
      <c r="G144" s="14"/>
      <c r="H144" s="14">
        <v>14231419</v>
      </c>
      <c r="I144" s="14"/>
      <c r="J144" s="14"/>
      <c r="K144" s="14"/>
      <c r="L144" s="106">
        <v>43500</v>
      </c>
      <c r="M144" s="106">
        <v>43500</v>
      </c>
      <c r="N144" s="14">
        <v>23</v>
      </c>
      <c r="O144" s="14">
        <v>5</v>
      </c>
      <c r="P144" s="14" t="s">
        <v>3119</v>
      </c>
      <c r="Q144" s="14">
        <v>4225</v>
      </c>
      <c r="R144" s="14">
        <v>4425</v>
      </c>
      <c r="S144" s="15">
        <f t="shared" si="4"/>
        <v>201</v>
      </c>
      <c r="T144" s="14" t="s">
        <v>35</v>
      </c>
      <c r="U144" s="14" t="s">
        <v>36</v>
      </c>
      <c r="V144" s="14"/>
      <c r="W144" s="127" t="str">
        <f t="shared" ca="1" si="5"/>
        <v>2019CJ23CP5</v>
      </c>
    </row>
    <row r="145" spans="1:23" s="31" customFormat="1" ht="31.5" customHeight="1">
      <c r="A145" s="13">
        <v>139</v>
      </c>
      <c r="B145" s="14" t="s">
        <v>29</v>
      </c>
      <c r="C145" s="14" t="s">
        <v>30</v>
      </c>
      <c r="D145" s="15" t="s">
        <v>2661</v>
      </c>
      <c r="E145" s="15" t="s">
        <v>2662</v>
      </c>
      <c r="F145" s="15" t="s">
        <v>3011</v>
      </c>
      <c r="G145" s="14"/>
      <c r="H145" s="14">
        <v>14231419</v>
      </c>
      <c r="I145" s="14"/>
      <c r="J145" s="14"/>
      <c r="K145" s="14"/>
      <c r="L145" s="106">
        <v>43500</v>
      </c>
      <c r="M145" s="106">
        <v>43500</v>
      </c>
      <c r="N145" s="14">
        <v>23</v>
      </c>
      <c r="O145" s="14">
        <v>6</v>
      </c>
      <c r="P145" s="14" t="s">
        <v>3120</v>
      </c>
      <c r="Q145" s="14">
        <v>4426</v>
      </c>
      <c r="R145" s="14">
        <v>4529</v>
      </c>
      <c r="S145" s="15">
        <f t="shared" si="4"/>
        <v>104</v>
      </c>
      <c r="T145" s="14" t="s">
        <v>35</v>
      </c>
      <c r="U145" s="14" t="s">
        <v>36</v>
      </c>
      <c r="V145" s="14"/>
      <c r="W145" s="127" t="str">
        <f t="shared" ca="1" si="5"/>
        <v>2019CJ23CP6</v>
      </c>
    </row>
    <row r="146" spans="1:23" s="31" customFormat="1" ht="31.5" customHeight="1">
      <c r="A146" s="13">
        <v>140</v>
      </c>
      <c r="B146" s="14" t="s">
        <v>29</v>
      </c>
      <c r="C146" s="14" t="s">
        <v>30</v>
      </c>
      <c r="D146" s="15" t="s">
        <v>2661</v>
      </c>
      <c r="E146" s="15" t="s">
        <v>2662</v>
      </c>
      <c r="F146" s="15" t="s">
        <v>3011</v>
      </c>
      <c r="G146" s="14"/>
      <c r="H146" s="14">
        <v>14249219</v>
      </c>
      <c r="I146" s="14"/>
      <c r="J146" s="14"/>
      <c r="K146" s="14"/>
      <c r="L146" s="106">
        <v>43500</v>
      </c>
      <c r="M146" s="106">
        <v>43500</v>
      </c>
      <c r="N146" s="14">
        <v>24</v>
      </c>
      <c r="O146" s="14">
        <v>1</v>
      </c>
      <c r="P146" s="14" t="s">
        <v>125</v>
      </c>
      <c r="Q146" s="14">
        <v>1</v>
      </c>
      <c r="R146" s="14">
        <v>200</v>
      </c>
      <c r="S146" s="15">
        <f t="shared" si="4"/>
        <v>200</v>
      </c>
      <c r="T146" s="14" t="s">
        <v>35</v>
      </c>
      <c r="U146" s="14" t="s">
        <v>36</v>
      </c>
      <c r="V146" s="14"/>
      <c r="W146" s="127" t="str">
        <f t="shared" ca="1" si="5"/>
        <v>2019CJ24CP1</v>
      </c>
    </row>
    <row r="147" spans="1:23" s="31" customFormat="1" ht="31.5" customHeight="1">
      <c r="A147" s="13">
        <v>141</v>
      </c>
      <c r="B147" s="14" t="s">
        <v>29</v>
      </c>
      <c r="C147" s="14" t="s">
        <v>30</v>
      </c>
      <c r="D147" s="15" t="s">
        <v>2661</v>
      </c>
      <c r="E147" s="15" t="s">
        <v>2662</v>
      </c>
      <c r="F147" s="15" t="s">
        <v>3011</v>
      </c>
      <c r="G147" s="14"/>
      <c r="H147" s="14">
        <v>14249219</v>
      </c>
      <c r="I147" s="14"/>
      <c r="J147" s="14"/>
      <c r="K147" s="14"/>
      <c r="L147" s="106">
        <v>43500</v>
      </c>
      <c r="M147" s="106">
        <v>43500</v>
      </c>
      <c r="N147" s="14">
        <v>24</v>
      </c>
      <c r="O147" s="14">
        <v>2</v>
      </c>
      <c r="P147" s="14" t="s">
        <v>126</v>
      </c>
      <c r="Q147" s="14">
        <v>201</v>
      </c>
      <c r="R147" s="14">
        <v>348</v>
      </c>
      <c r="S147" s="15">
        <f t="shared" si="4"/>
        <v>148</v>
      </c>
      <c r="T147" s="14" t="s">
        <v>35</v>
      </c>
      <c r="U147" s="14" t="s">
        <v>36</v>
      </c>
      <c r="V147" s="14"/>
      <c r="W147" s="127" t="str">
        <f t="shared" ca="1" si="5"/>
        <v>2019CJ24CP2</v>
      </c>
    </row>
    <row r="148" spans="1:23" s="31" customFormat="1" ht="31.5" customHeight="1">
      <c r="A148" s="13">
        <v>142</v>
      </c>
      <c r="B148" s="14" t="s">
        <v>29</v>
      </c>
      <c r="C148" s="14" t="s">
        <v>30</v>
      </c>
      <c r="D148" s="15" t="s">
        <v>2661</v>
      </c>
      <c r="E148" s="15" t="s">
        <v>2662</v>
      </c>
      <c r="F148" s="15" t="s">
        <v>3011</v>
      </c>
      <c r="G148" s="14"/>
      <c r="H148" s="14">
        <v>14254519</v>
      </c>
      <c r="I148" s="14"/>
      <c r="J148" s="14"/>
      <c r="K148" s="14"/>
      <c r="L148" s="106">
        <v>43500</v>
      </c>
      <c r="M148" s="106">
        <v>43500</v>
      </c>
      <c r="N148" s="14">
        <v>24</v>
      </c>
      <c r="O148" s="14">
        <v>3</v>
      </c>
      <c r="P148" s="14" t="s">
        <v>125</v>
      </c>
      <c r="Q148" s="14">
        <v>1</v>
      </c>
      <c r="R148" s="14">
        <v>201</v>
      </c>
      <c r="S148" s="15">
        <f t="shared" si="4"/>
        <v>201</v>
      </c>
      <c r="T148" s="14" t="s">
        <v>35</v>
      </c>
      <c r="U148" s="14" t="s">
        <v>36</v>
      </c>
      <c r="V148" s="14"/>
      <c r="W148" s="127" t="str">
        <f t="shared" ca="1" si="5"/>
        <v>2019CJ24CP3</v>
      </c>
    </row>
    <row r="149" spans="1:23" s="31" customFormat="1" ht="31.5" customHeight="1">
      <c r="A149" s="13">
        <v>143</v>
      </c>
      <c r="B149" s="14" t="s">
        <v>29</v>
      </c>
      <c r="C149" s="14" t="s">
        <v>30</v>
      </c>
      <c r="D149" s="15" t="s">
        <v>2661</v>
      </c>
      <c r="E149" s="15" t="s">
        <v>2662</v>
      </c>
      <c r="F149" s="15" t="s">
        <v>3011</v>
      </c>
      <c r="G149" s="14"/>
      <c r="H149" s="14">
        <v>14254519</v>
      </c>
      <c r="I149" s="14"/>
      <c r="J149" s="14"/>
      <c r="K149" s="14"/>
      <c r="L149" s="106">
        <v>43500</v>
      </c>
      <c r="M149" s="106">
        <v>43500</v>
      </c>
      <c r="N149" s="14">
        <v>24</v>
      </c>
      <c r="O149" s="14">
        <v>4</v>
      </c>
      <c r="P149" s="14" t="s">
        <v>126</v>
      </c>
      <c r="Q149" s="14">
        <v>202</v>
      </c>
      <c r="R149" s="14">
        <v>226</v>
      </c>
      <c r="S149" s="15">
        <f t="shared" si="4"/>
        <v>25</v>
      </c>
      <c r="T149" s="14" t="s">
        <v>35</v>
      </c>
      <c r="U149" s="14" t="s">
        <v>36</v>
      </c>
      <c r="V149" s="14"/>
      <c r="W149" s="127" t="str">
        <f t="shared" ca="1" si="5"/>
        <v>2019CJ24CP4</v>
      </c>
    </row>
    <row r="150" spans="1:23" s="31" customFormat="1" ht="31.5" customHeight="1">
      <c r="A150" s="13">
        <v>144</v>
      </c>
      <c r="B150" s="14" t="s">
        <v>29</v>
      </c>
      <c r="C150" s="14" t="s">
        <v>30</v>
      </c>
      <c r="D150" s="15" t="s">
        <v>2661</v>
      </c>
      <c r="E150" s="15" t="s">
        <v>2662</v>
      </c>
      <c r="F150" s="15" t="s">
        <v>3011</v>
      </c>
      <c r="G150" s="14"/>
      <c r="H150" s="14">
        <v>14258519</v>
      </c>
      <c r="I150" s="14"/>
      <c r="J150" s="14"/>
      <c r="K150" s="14"/>
      <c r="L150" s="106">
        <v>43500</v>
      </c>
      <c r="M150" s="106">
        <v>43500</v>
      </c>
      <c r="N150" s="14">
        <v>24</v>
      </c>
      <c r="O150" s="14">
        <v>5</v>
      </c>
      <c r="P150" s="14" t="s">
        <v>125</v>
      </c>
      <c r="Q150" s="14">
        <v>1</v>
      </c>
      <c r="R150" s="14">
        <v>201</v>
      </c>
      <c r="S150" s="15">
        <f t="shared" si="4"/>
        <v>201</v>
      </c>
      <c r="T150" s="14" t="s">
        <v>35</v>
      </c>
      <c r="U150" s="14" t="s">
        <v>36</v>
      </c>
      <c r="V150" s="14"/>
      <c r="W150" s="127" t="str">
        <f t="shared" ca="1" si="5"/>
        <v>2019CJ24CP5</v>
      </c>
    </row>
    <row r="151" spans="1:23" s="31" customFormat="1" ht="31.5" customHeight="1">
      <c r="A151" s="13">
        <v>145</v>
      </c>
      <c r="B151" s="14" t="s">
        <v>29</v>
      </c>
      <c r="C151" s="14" t="s">
        <v>30</v>
      </c>
      <c r="D151" s="15" t="s">
        <v>2661</v>
      </c>
      <c r="E151" s="15" t="s">
        <v>2662</v>
      </c>
      <c r="F151" s="15" t="s">
        <v>3011</v>
      </c>
      <c r="G151" s="14"/>
      <c r="H151" s="14">
        <v>14258519</v>
      </c>
      <c r="I151" s="14"/>
      <c r="J151" s="14"/>
      <c r="K151" s="14"/>
      <c r="L151" s="106">
        <v>43500</v>
      </c>
      <c r="M151" s="106">
        <v>43500</v>
      </c>
      <c r="N151" s="14">
        <v>24</v>
      </c>
      <c r="O151" s="14">
        <v>6</v>
      </c>
      <c r="P151" s="14" t="s">
        <v>126</v>
      </c>
      <c r="Q151" s="14">
        <v>202</v>
      </c>
      <c r="R151" s="14">
        <v>336</v>
      </c>
      <c r="S151" s="15">
        <f t="shared" si="4"/>
        <v>135</v>
      </c>
      <c r="T151" s="14" t="s">
        <v>35</v>
      </c>
      <c r="U151" s="14" t="s">
        <v>36</v>
      </c>
      <c r="V151" s="14"/>
      <c r="W151" s="127" t="str">
        <f t="shared" ca="1" si="5"/>
        <v>2019CJ24CP6</v>
      </c>
    </row>
    <row r="152" spans="1:23" s="31" customFormat="1" ht="31.5" customHeight="1">
      <c r="A152" s="13">
        <v>146</v>
      </c>
      <c r="B152" s="14" t="s">
        <v>29</v>
      </c>
      <c r="C152" s="14" t="s">
        <v>30</v>
      </c>
      <c r="D152" s="15" t="s">
        <v>2661</v>
      </c>
      <c r="E152" s="15" t="s">
        <v>2662</v>
      </c>
      <c r="F152" s="15" t="s">
        <v>3011</v>
      </c>
      <c r="G152" s="14"/>
      <c r="H152" s="14">
        <v>14264519</v>
      </c>
      <c r="I152" s="14"/>
      <c r="J152" s="14"/>
      <c r="K152" s="14"/>
      <c r="L152" s="106">
        <v>43500</v>
      </c>
      <c r="M152" s="106">
        <v>43500</v>
      </c>
      <c r="N152" s="14">
        <v>25</v>
      </c>
      <c r="O152" s="14">
        <v>1</v>
      </c>
      <c r="P152" s="14" t="s">
        <v>125</v>
      </c>
      <c r="Q152" s="14">
        <v>1</v>
      </c>
      <c r="R152" s="14">
        <v>201</v>
      </c>
      <c r="S152" s="15">
        <f t="shared" si="4"/>
        <v>201</v>
      </c>
      <c r="T152" s="14" t="s">
        <v>35</v>
      </c>
      <c r="U152" s="14" t="s">
        <v>36</v>
      </c>
      <c r="V152" s="14"/>
      <c r="W152" s="127" t="str">
        <f t="shared" ca="1" si="5"/>
        <v>2019CJ25CP1</v>
      </c>
    </row>
    <row r="153" spans="1:23" s="31" customFormat="1" ht="31.5" customHeight="1">
      <c r="A153" s="13">
        <v>147</v>
      </c>
      <c r="B153" s="14" t="s">
        <v>29</v>
      </c>
      <c r="C153" s="14" t="s">
        <v>30</v>
      </c>
      <c r="D153" s="15" t="s">
        <v>2661</v>
      </c>
      <c r="E153" s="15" t="s">
        <v>2662</v>
      </c>
      <c r="F153" s="15" t="s">
        <v>3011</v>
      </c>
      <c r="G153" s="14"/>
      <c r="H153" s="14">
        <v>14264519</v>
      </c>
      <c r="I153" s="14"/>
      <c r="J153" s="14"/>
      <c r="K153" s="14"/>
      <c r="L153" s="106">
        <v>43500</v>
      </c>
      <c r="M153" s="106">
        <v>43500</v>
      </c>
      <c r="N153" s="14">
        <v>25</v>
      </c>
      <c r="O153" s="14">
        <v>2</v>
      </c>
      <c r="P153" s="14" t="s">
        <v>126</v>
      </c>
      <c r="Q153" s="14">
        <v>202</v>
      </c>
      <c r="R153" s="14">
        <v>338</v>
      </c>
      <c r="S153" s="15">
        <f t="shared" si="4"/>
        <v>137</v>
      </c>
      <c r="T153" s="14" t="s">
        <v>35</v>
      </c>
      <c r="U153" s="14" t="s">
        <v>36</v>
      </c>
      <c r="V153" s="14"/>
      <c r="W153" s="127" t="str">
        <f t="shared" ca="1" si="5"/>
        <v>2019CJ25CP2</v>
      </c>
    </row>
    <row r="154" spans="1:23" s="31" customFormat="1" ht="31.5" customHeight="1">
      <c r="A154" s="13">
        <v>148</v>
      </c>
      <c r="B154" s="14" t="s">
        <v>29</v>
      </c>
      <c r="C154" s="14" t="s">
        <v>30</v>
      </c>
      <c r="D154" s="15" t="s">
        <v>2661</v>
      </c>
      <c r="E154" s="15" t="s">
        <v>2662</v>
      </c>
      <c r="F154" s="15" t="s">
        <v>3011</v>
      </c>
      <c r="G154" s="14"/>
      <c r="H154" s="14">
        <v>14277019</v>
      </c>
      <c r="I154" s="14"/>
      <c r="J154" s="14"/>
      <c r="K154" s="14"/>
      <c r="L154" s="106">
        <v>43500</v>
      </c>
      <c r="M154" s="106">
        <v>43500</v>
      </c>
      <c r="N154" s="14">
        <v>25</v>
      </c>
      <c r="O154" s="14">
        <v>3</v>
      </c>
      <c r="P154" s="14"/>
      <c r="Q154" s="14">
        <v>1</v>
      </c>
      <c r="R154" s="14">
        <v>197</v>
      </c>
      <c r="S154" s="15">
        <f t="shared" si="4"/>
        <v>197</v>
      </c>
      <c r="T154" s="14" t="s">
        <v>35</v>
      </c>
      <c r="U154" s="14" t="s">
        <v>36</v>
      </c>
      <c r="V154" s="14"/>
      <c r="W154" s="127" t="str">
        <f t="shared" ca="1" si="5"/>
        <v>2019CJ25CP3</v>
      </c>
    </row>
    <row r="155" spans="1:23" s="31" customFormat="1" ht="31.5" customHeight="1">
      <c r="A155" s="13">
        <v>149</v>
      </c>
      <c r="B155" s="14" t="s">
        <v>29</v>
      </c>
      <c r="C155" s="14" t="s">
        <v>30</v>
      </c>
      <c r="D155" s="15" t="s">
        <v>2661</v>
      </c>
      <c r="E155" s="15" t="s">
        <v>2662</v>
      </c>
      <c r="F155" s="15" t="s">
        <v>3011</v>
      </c>
      <c r="G155" s="14"/>
      <c r="H155" s="14">
        <v>14292819</v>
      </c>
      <c r="I155" s="14"/>
      <c r="J155" s="14"/>
      <c r="K155" s="14"/>
      <c r="L155" s="106">
        <v>43500</v>
      </c>
      <c r="M155" s="106">
        <v>43500</v>
      </c>
      <c r="N155" s="14">
        <v>25</v>
      </c>
      <c r="O155" s="14">
        <v>4</v>
      </c>
      <c r="P155" s="14" t="s">
        <v>211</v>
      </c>
      <c r="Q155" s="14">
        <v>1</v>
      </c>
      <c r="R155" s="14">
        <v>201</v>
      </c>
      <c r="S155" s="15">
        <f t="shared" si="4"/>
        <v>201</v>
      </c>
      <c r="T155" s="14" t="s">
        <v>35</v>
      </c>
      <c r="U155" s="14" t="s">
        <v>36</v>
      </c>
      <c r="V155" s="14"/>
      <c r="W155" s="127" t="str">
        <f t="shared" ca="1" si="5"/>
        <v>2019CJ25CP4</v>
      </c>
    </row>
    <row r="156" spans="1:23" s="31" customFormat="1" ht="31.5" customHeight="1">
      <c r="A156" s="13">
        <v>150</v>
      </c>
      <c r="B156" s="14" t="s">
        <v>29</v>
      </c>
      <c r="C156" s="14" t="s">
        <v>30</v>
      </c>
      <c r="D156" s="15" t="s">
        <v>2661</v>
      </c>
      <c r="E156" s="15" t="s">
        <v>2662</v>
      </c>
      <c r="F156" s="15" t="s">
        <v>3011</v>
      </c>
      <c r="G156" s="14"/>
      <c r="H156" s="14">
        <v>14292819</v>
      </c>
      <c r="I156" s="14"/>
      <c r="J156" s="14"/>
      <c r="K156" s="14"/>
      <c r="L156" s="106">
        <v>43500</v>
      </c>
      <c r="M156" s="106">
        <v>43500</v>
      </c>
      <c r="N156" s="14">
        <v>25</v>
      </c>
      <c r="O156" s="14">
        <v>5</v>
      </c>
      <c r="P156" s="14" t="s">
        <v>212</v>
      </c>
      <c r="Q156" s="14">
        <v>202</v>
      </c>
      <c r="R156" s="14">
        <v>402</v>
      </c>
      <c r="S156" s="15">
        <f t="shared" si="4"/>
        <v>201</v>
      </c>
      <c r="T156" s="14" t="s">
        <v>35</v>
      </c>
      <c r="U156" s="14" t="s">
        <v>36</v>
      </c>
      <c r="V156" s="14"/>
      <c r="W156" s="127" t="str">
        <f t="shared" ca="1" si="5"/>
        <v>2019CJ25CP5</v>
      </c>
    </row>
    <row r="157" spans="1:23" s="31" customFormat="1" ht="31.5" customHeight="1">
      <c r="A157" s="13">
        <v>151</v>
      </c>
      <c r="B157" s="14" t="s">
        <v>29</v>
      </c>
      <c r="C157" s="14" t="s">
        <v>30</v>
      </c>
      <c r="D157" s="15" t="s">
        <v>2661</v>
      </c>
      <c r="E157" s="15" t="s">
        <v>2662</v>
      </c>
      <c r="F157" s="15" t="s">
        <v>3011</v>
      </c>
      <c r="G157" s="14"/>
      <c r="H157" s="14">
        <v>14292819</v>
      </c>
      <c r="I157" s="14"/>
      <c r="J157" s="14"/>
      <c r="K157" s="14"/>
      <c r="L157" s="106">
        <v>43500</v>
      </c>
      <c r="M157" s="106">
        <v>43500</v>
      </c>
      <c r="N157" s="14">
        <v>25</v>
      </c>
      <c r="O157" s="14">
        <v>6</v>
      </c>
      <c r="P157" s="14" t="s">
        <v>213</v>
      </c>
      <c r="Q157" s="14">
        <v>403</v>
      </c>
      <c r="R157" s="14">
        <v>604</v>
      </c>
      <c r="S157" s="15">
        <f t="shared" si="4"/>
        <v>202</v>
      </c>
      <c r="T157" s="14" t="s">
        <v>35</v>
      </c>
      <c r="U157" s="14" t="s">
        <v>36</v>
      </c>
      <c r="V157" s="14"/>
      <c r="W157" s="127" t="str">
        <f t="shared" ca="1" si="5"/>
        <v>2019CJ25CP6</v>
      </c>
    </row>
    <row r="158" spans="1:23" s="31" customFormat="1" ht="31.5" customHeight="1">
      <c r="A158" s="13">
        <v>152</v>
      </c>
      <c r="B158" s="14" t="s">
        <v>29</v>
      </c>
      <c r="C158" s="14" t="s">
        <v>30</v>
      </c>
      <c r="D158" s="15" t="s">
        <v>2661</v>
      </c>
      <c r="E158" s="15" t="s">
        <v>2662</v>
      </c>
      <c r="F158" s="15" t="s">
        <v>3011</v>
      </c>
      <c r="G158" s="14"/>
      <c r="H158" s="14">
        <v>14292819</v>
      </c>
      <c r="I158" s="14"/>
      <c r="J158" s="14"/>
      <c r="K158" s="14"/>
      <c r="L158" s="106">
        <v>43500</v>
      </c>
      <c r="M158" s="106">
        <v>43500</v>
      </c>
      <c r="N158" s="14">
        <v>26</v>
      </c>
      <c r="O158" s="14">
        <v>1</v>
      </c>
      <c r="P158" s="14" t="s">
        <v>214</v>
      </c>
      <c r="Q158" s="14">
        <v>605</v>
      </c>
      <c r="R158" s="14">
        <v>768</v>
      </c>
      <c r="S158" s="15">
        <f t="shared" si="4"/>
        <v>164</v>
      </c>
      <c r="T158" s="14" t="s">
        <v>35</v>
      </c>
      <c r="U158" s="14" t="s">
        <v>36</v>
      </c>
      <c r="V158" s="14"/>
      <c r="W158" s="127" t="str">
        <f t="shared" ca="1" si="5"/>
        <v>2019CJ26CP1</v>
      </c>
    </row>
    <row r="159" spans="1:23" s="31" customFormat="1" ht="31.5" customHeight="1">
      <c r="A159" s="13">
        <v>153</v>
      </c>
      <c r="B159" s="14" t="s">
        <v>29</v>
      </c>
      <c r="C159" s="14" t="s">
        <v>30</v>
      </c>
      <c r="D159" s="15" t="s">
        <v>2661</v>
      </c>
      <c r="E159" s="15" t="s">
        <v>2662</v>
      </c>
      <c r="F159" s="15" t="s">
        <v>3011</v>
      </c>
      <c r="G159" s="14"/>
      <c r="H159" s="14">
        <v>14292819</v>
      </c>
      <c r="I159" s="14"/>
      <c r="J159" s="14"/>
      <c r="K159" s="14"/>
      <c r="L159" s="106">
        <v>43500</v>
      </c>
      <c r="M159" s="106">
        <v>43500</v>
      </c>
      <c r="N159" s="14">
        <v>26</v>
      </c>
      <c r="O159" s="14">
        <v>2</v>
      </c>
      <c r="P159" s="14" t="s">
        <v>215</v>
      </c>
      <c r="Q159" s="14">
        <v>769</v>
      </c>
      <c r="R159" s="14">
        <v>868</v>
      </c>
      <c r="S159" s="15">
        <f t="shared" ref="S159:S223" si="6">R159-Q159+1</f>
        <v>100</v>
      </c>
      <c r="T159" s="14" t="s">
        <v>35</v>
      </c>
      <c r="U159" s="14" t="s">
        <v>36</v>
      </c>
      <c r="V159" s="14"/>
      <c r="W159" s="127" t="str">
        <f t="shared" ca="1" si="5"/>
        <v>2019CJ26CP2</v>
      </c>
    </row>
    <row r="160" spans="1:23" s="31" customFormat="1" ht="31.5" customHeight="1">
      <c r="A160" s="13">
        <v>154</v>
      </c>
      <c r="B160" s="14" t="s">
        <v>29</v>
      </c>
      <c r="C160" s="14" t="s">
        <v>30</v>
      </c>
      <c r="D160" s="15" t="s">
        <v>2661</v>
      </c>
      <c r="E160" s="15" t="s">
        <v>2662</v>
      </c>
      <c r="F160" s="15" t="s">
        <v>3011</v>
      </c>
      <c r="G160" s="14"/>
      <c r="H160" s="14">
        <v>14306119</v>
      </c>
      <c r="I160" s="14"/>
      <c r="J160" s="14"/>
      <c r="K160" s="14"/>
      <c r="L160" s="106">
        <v>43500</v>
      </c>
      <c r="M160" s="106">
        <v>43500</v>
      </c>
      <c r="N160" s="14">
        <v>26</v>
      </c>
      <c r="O160" s="14">
        <v>3</v>
      </c>
      <c r="P160" s="14" t="s">
        <v>186</v>
      </c>
      <c r="Q160" s="14">
        <v>1</v>
      </c>
      <c r="R160" s="14">
        <v>201</v>
      </c>
      <c r="S160" s="15">
        <f t="shared" si="6"/>
        <v>201</v>
      </c>
      <c r="T160" s="14" t="s">
        <v>35</v>
      </c>
      <c r="U160" s="14" t="s">
        <v>36</v>
      </c>
      <c r="V160" s="14"/>
      <c r="W160" s="127" t="str">
        <f t="shared" ca="1" si="5"/>
        <v>2019CJ26CP3</v>
      </c>
    </row>
    <row r="161" spans="1:23" s="31" customFormat="1" ht="31.5" customHeight="1">
      <c r="A161" s="13">
        <v>155</v>
      </c>
      <c r="B161" s="14" t="s">
        <v>29</v>
      </c>
      <c r="C161" s="14" t="s">
        <v>30</v>
      </c>
      <c r="D161" s="15" t="s">
        <v>2661</v>
      </c>
      <c r="E161" s="15" t="s">
        <v>2662</v>
      </c>
      <c r="F161" s="15" t="s">
        <v>3011</v>
      </c>
      <c r="G161" s="14"/>
      <c r="H161" s="14">
        <v>14306119</v>
      </c>
      <c r="I161" s="14"/>
      <c r="J161" s="14"/>
      <c r="K161" s="14"/>
      <c r="L161" s="106">
        <v>43500</v>
      </c>
      <c r="M161" s="106">
        <v>43500</v>
      </c>
      <c r="N161" s="14">
        <v>26</v>
      </c>
      <c r="O161" s="14">
        <v>4</v>
      </c>
      <c r="P161" s="14" t="s">
        <v>187</v>
      </c>
      <c r="Q161" s="14">
        <v>202</v>
      </c>
      <c r="R161" s="14">
        <v>393</v>
      </c>
      <c r="S161" s="15">
        <f t="shared" si="6"/>
        <v>192</v>
      </c>
      <c r="T161" s="14" t="s">
        <v>35</v>
      </c>
      <c r="U161" s="14" t="s">
        <v>36</v>
      </c>
      <c r="V161" s="14"/>
      <c r="W161" s="127" t="str">
        <f t="shared" ca="1" si="5"/>
        <v>2019CJ26CP4</v>
      </c>
    </row>
    <row r="162" spans="1:23" s="31" customFormat="1" ht="31.5" customHeight="1">
      <c r="A162" s="13">
        <v>156</v>
      </c>
      <c r="B162" s="14" t="s">
        <v>29</v>
      </c>
      <c r="C162" s="14" t="s">
        <v>30</v>
      </c>
      <c r="D162" s="15" t="s">
        <v>2661</v>
      </c>
      <c r="E162" s="15" t="s">
        <v>2662</v>
      </c>
      <c r="F162" s="15" t="s">
        <v>3011</v>
      </c>
      <c r="G162" s="14"/>
      <c r="H162" s="14">
        <v>14306119</v>
      </c>
      <c r="I162" s="14"/>
      <c r="J162" s="14"/>
      <c r="K162" s="14"/>
      <c r="L162" s="106">
        <v>43500</v>
      </c>
      <c r="M162" s="106">
        <v>43500</v>
      </c>
      <c r="N162" s="14">
        <v>26</v>
      </c>
      <c r="O162" s="14">
        <v>5</v>
      </c>
      <c r="P162" s="14" t="s">
        <v>188</v>
      </c>
      <c r="Q162" s="14">
        <v>394</v>
      </c>
      <c r="R162" s="14">
        <v>596</v>
      </c>
      <c r="S162" s="15">
        <f t="shared" si="6"/>
        <v>203</v>
      </c>
      <c r="T162" s="14" t="s">
        <v>35</v>
      </c>
      <c r="U162" s="14" t="s">
        <v>36</v>
      </c>
      <c r="V162" s="14"/>
      <c r="W162" s="127" t="str">
        <f t="shared" ca="1" si="5"/>
        <v>2019CJ26CP5</v>
      </c>
    </row>
    <row r="163" spans="1:23" s="31" customFormat="1" ht="31.5" customHeight="1">
      <c r="A163" s="13">
        <v>157</v>
      </c>
      <c r="B163" s="14" t="s">
        <v>29</v>
      </c>
      <c r="C163" s="14" t="s">
        <v>30</v>
      </c>
      <c r="D163" s="15" t="s">
        <v>2661</v>
      </c>
      <c r="E163" s="15" t="s">
        <v>2662</v>
      </c>
      <c r="F163" s="15" t="s">
        <v>3011</v>
      </c>
      <c r="G163" s="14"/>
      <c r="H163" s="14">
        <v>14306119</v>
      </c>
      <c r="I163" s="14"/>
      <c r="J163" s="14"/>
      <c r="K163" s="14"/>
      <c r="L163" s="106">
        <v>43500</v>
      </c>
      <c r="M163" s="106">
        <v>43500</v>
      </c>
      <c r="N163" s="14">
        <v>26</v>
      </c>
      <c r="O163" s="14">
        <v>6</v>
      </c>
      <c r="P163" s="14" t="s">
        <v>189</v>
      </c>
      <c r="Q163" s="14">
        <v>597</v>
      </c>
      <c r="R163" s="14">
        <v>789</v>
      </c>
      <c r="S163" s="15">
        <f t="shared" si="6"/>
        <v>193</v>
      </c>
      <c r="T163" s="14" t="s">
        <v>35</v>
      </c>
      <c r="U163" s="14" t="s">
        <v>36</v>
      </c>
      <c r="V163" s="14"/>
      <c r="W163" s="127" t="str">
        <f t="shared" ca="1" si="5"/>
        <v>2019CJ26CP6</v>
      </c>
    </row>
    <row r="164" spans="1:23" s="31" customFormat="1" ht="31.5" customHeight="1">
      <c r="A164" s="13">
        <v>158</v>
      </c>
      <c r="B164" s="14" t="s">
        <v>29</v>
      </c>
      <c r="C164" s="14" t="s">
        <v>30</v>
      </c>
      <c r="D164" s="15" t="s">
        <v>2661</v>
      </c>
      <c r="E164" s="15" t="s">
        <v>2662</v>
      </c>
      <c r="F164" s="15" t="s">
        <v>3011</v>
      </c>
      <c r="G164" s="14"/>
      <c r="H164" s="14">
        <v>14302419</v>
      </c>
      <c r="I164" s="14"/>
      <c r="J164" s="14"/>
      <c r="K164" s="14"/>
      <c r="L164" s="106">
        <v>43500</v>
      </c>
      <c r="M164" s="106">
        <v>43500</v>
      </c>
      <c r="N164" s="14">
        <v>27</v>
      </c>
      <c r="O164" s="14">
        <v>1</v>
      </c>
      <c r="P164" s="14" t="s">
        <v>125</v>
      </c>
      <c r="Q164" s="14">
        <v>1</v>
      </c>
      <c r="R164" s="14">
        <v>201</v>
      </c>
      <c r="S164" s="15">
        <f t="shared" si="6"/>
        <v>201</v>
      </c>
      <c r="T164" s="14" t="s">
        <v>35</v>
      </c>
      <c r="U164" s="14" t="s">
        <v>36</v>
      </c>
      <c r="V164" s="14"/>
      <c r="W164" s="127" t="str">
        <f t="shared" ca="1" si="5"/>
        <v>2019CJ27CP1</v>
      </c>
    </row>
    <row r="165" spans="1:23" s="31" customFormat="1" ht="31.5" customHeight="1">
      <c r="A165" s="13">
        <v>159</v>
      </c>
      <c r="B165" s="14" t="s">
        <v>29</v>
      </c>
      <c r="C165" s="14" t="s">
        <v>30</v>
      </c>
      <c r="D165" s="15" t="s">
        <v>2661</v>
      </c>
      <c r="E165" s="15" t="s">
        <v>2662</v>
      </c>
      <c r="F165" s="15" t="s">
        <v>3011</v>
      </c>
      <c r="G165" s="14"/>
      <c r="H165" s="14">
        <v>14302419</v>
      </c>
      <c r="I165" s="14"/>
      <c r="J165" s="14"/>
      <c r="K165" s="14"/>
      <c r="L165" s="106">
        <v>43500</v>
      </c>
      <c r="M165" s="106">
        <v>43500</v>
      </c>
      <c r="N165" s="14">
        <v>27</v>
      </c>
      <c r="O165" s="14">
        <v>2</v>
      </c>
      <c r="P165" s="14" t="s">
        <v>126</v>
      </c>
      <c r="Q165" s="14">
        <v>202</v>
      </c>
      <c r="R165" s="14">
        <v>355</v>
      </c>
      <c r="S165" s="15">
        <f t="shared" si="6"/>
        <v>154</v>
      </c>
      <c r="T165" s="14" t="s">
        <v>35</v>
      </c>
      <c r="U165" s="14" t="s">
        <v>36</v>
      </c>
      <c r="V165" s="14"/>
      <c r="W165" s="127" t="str">
        <f t="shared" ca="1" si="5"/>
        <v>2019CJ27CP2</v>
      </c>
    </row>
    <row r="166" spans="1:23" s="31" customFormat="1" ht="31.5" customHeight="1">
      <c r="A166" s="13">
        <v>160</v>
      </c>
      <c r="B166" s="14" t="s">
        <v>29</v>
      </c>
      <c r="C166" s="14" t="s">
        <v>30</v>
      </c>
      <c r="D166" s="15" t="s">
        <v>2661</v>
      </c>
      <c r="E166" s="15" t="s">
        <v>2662</v>
      </c>
      <c r="F166" s="15" t="s">
        <v>3011</v>
      </c>
      <c r="G166" s="14"/>
      <c r="H166" s="14" t="s">
        <v>3121</v>
      </c>
      <c r="I166" s="14"/>
      <c r="J166" s="14"/>
      <c r="K166" s="14"/>
      <c r="L166" s="106">
        <v>43500</v>
      </c>
      <c r="M166" s="106">
        <v>43500</v>
      </c>
      <c r="N166" s="14">
        <v>27</v>
      </c>
      <c r="O166" s="14">
        <v>3</v>
      </c>
      <c r="P166" s="14"/>
      <c r="Q166" s="14">
        <v>1</v>
      </c>
      <c r="R166" s="14">
        <v>202</v>
      </c>
      <c r="S166" s="15">
        <f t="shared" si="6"/>
        <v>202</v>
      </c>
      <c r="T166" s="14" t="s">
        <v>35</v>
      </c>
      <c r="U166" s="14" t="s">
        <v>36</v>
      </c>
      <c r="V166" s="14"/>
      <c r="W166" s="127" t="str">
        <f t="shared" ca="1" si="5"/>
        <v>2019CJ27CP3</v>
      </c>
    </row>
    <row r="167" spans="1:23" s="31" customFormat="1" ht="31.5" customHeight="1">
      <c r="A167" s="13">
        <v>161</v>
      </c>
      <c r="B167" s="14" t="s">
        <v>29</v>
      </c>
      <c r="C167" s="14" t="s">
        <v>30</v>
      </c>
      <c r="D167" s="15" t="s">
        <v>2661</v>
      </c>
      <c r="E167" s="15" t="s">
        <v>2662</v>
      </c>
      <c r="F167" s="15" t="s">
        <v>3011</v>
      </c>
      <c r="G167" s="14"/>
      <c r="H167" s="14" t="s">
        <v>3122</v>
      </c>
      <c r="I167" s="14"/>
      <c r="J167" s="14"/>
      <c r="K167" s="14"/>
      <c r="L167" s="106">
        <v>43500</v>
      </c>
      <c r="M167" s="106">
        <v>43500</v>
      </c>
      <c r="N167" s="14">
        <v>27</v>
      </c>
      <c r="O167" s="14">
        <v>4</v>
      </c>
      <c r="P167" s="14"/>
      <c r="Q167" s="14">
        <v>1</v>
      </c>
      <c r="R167" s="14">
        <v>201</v>
      </c>
      <c r="S167" s="15">
        <f t="shared" si="6"/>
        <v>201</v>
      </c>
      <c r="T167" s="14" t="s">
        <v>35</v>
      </c>
      <c r="U167" s="14" t="s">
        <v>36</v>
      </c>
      <c r="V167" s="14"/>
      <c r="W167" s="127" t="str">
        <f t="shared" ca="1" si="5"/>
        <v>2019CJ27CP4</v>
      </c>
    </row>
    <row r="168" spans="1:23" s="31" customFormat="1" ht="31.5" customHeight="1">
      <c r="A168" s="13">
        <v>162</v>
      </c>
      <c r="B168" s="14" t="s">
        <v>29</v>
      </c>
      <c r="C168" s="14" t="s">
        <v>30</v>
      </c>
      <c r="D168" s="15" t="s">
        <v>2661</v>
      </c>
      <c r="E168" s="15" t="s">
        <v>2662</v>
      </c>
      <c r="F168" s="15" t="s">
        <v>3011</v>
      </c>
      <c r="G168" s="14"/>
      <c r="H168" s="14" t="s">
        <v>3123</v>
      </c>
      <c r="I168" s="14"/>
      <c r="J168" s="14"/>
      <c r="K168" s="14"/>
      <c r="L168" s="106">
        <v>43500</v>
      </c>
      <c r="M168" s="106">
        <v>43500</v>
      </c>
      <c r="N168" s="14">
        <v>27</v>
      </c>
      <c r="O168" s="14">
        <v>5</v>
      </c>
      <c r="P168" s="14"/>
      <c r="Q168" s="14">
        <v>1</v>
      </c>
      <c r="R168" s="14">
        <v>188</v>
      </c>
      <c r="S168" s="15">
        <f t="shared" si="6"/>
        <v>188</v>
      </c>
      <c r="T168" s="14" t="s">
        <v>35</v>
      </c>
      <c r="U168" s="14" t="s">
        <v>36</v>
      </c>
      <c r="V168" s="14"/>
      <c r="W168" s="127" t="str">
        <f t="shared" ca="1" si="5"/>
        <v>2019CJ27CP5</v>
      </c>
    </row>
    <row r="169" spans="1:23" s="31" customFormat="1" ht="31.5" customHeight="1">
      <c r="A169" s="13">
        <v>163</v>
      </c>
      <c r="B169" s="14" t="s">
        <v>29</v>
      </c>
      <c r="C169" s="14" t="s">
        <v>30</v>
      </c>
      <c r="D169" s="15" t="s">
        <v>2661</v>
      </c>
      <c r="E169" s="15" t="s">
        <v>2662</v>
      </c>
      <c r="F169" s="15" t="s">
        <v>3011</v>
      </c>
      <c r="G169" s="14"/>
      <c r="H169" s="14">
        <v>14369119</v>
      </c>
      <c r="I169" s="14"/>
      <c r="J169" s="14"/>
      <c r="K169" s="14"/>
      <c r="L169" s="106">
        <v>43500</v>
      </c>
      <c r="M169" s="106">
        <v>43500</v>
      </c>
      <c r="N169" s="14">
        <v>27</v>
      </c>
      <c r="O169" s="14">
        <v>6</v>
      </c>
      <c r="P169" s="14" t="s">
        <v>125</v>
      </c>
      <c r="Q169" s="14">
        <v>1</v>
      </c>
      <c r="R169" s="14">
        <v>201</v>
      </c>
      <c r="S169" s="15">
        <f t="shared" si="6"/>
        <v>201</v>
      </c>
      <c r="T169" s="14" t="s">
        <v>35</v>
      </c>
      <c r="U169" s="14" t="s">
        <v>36</v>
      </c>
      <c r="V169" s="14"/>
      <c r="W169" s="127" t="str">
        <f t="shared" ca="1" si="5"/>
        <v>2019CJ27CP6</v>
      </c>
    </row>
    <row r="170" spans="1:23" s="31" customFormat="1" ht="31.5" customHeight="1">
      <c r="A170" s="13">
        <v>164</v>
      </c>
      <c r="B170" s="14" t="s">
        <v>29</v>
      </c>
      <c r="C170" s="14" t="s">
        <v>30</v>
      </c>
      <c r="D170" s="15" t="s">
        <v>2661</v>
      </c>
      <c r="E170" s="15" t="s">
        <v>2662</v>
      </c>
      <c r="F170" s="15" t="s">
        <v>3011</v>
      </c>
      <c r="G170" s="14"/>
      <c r="H170" s="14">
        <v>14369119</v>
      </c>
      <c r="I170" s="14"/>
      <c r="J170" s="14"/>
      <c r="K170" s="14"/>
      <c r="L170" s="106">
        <v>43500</v>
      </c>
      <c r="M170" s="106">
        <v>43500</v>
      </c>
      <c r="N170" s="14">
        <v>28</v>
      </c>
      <c r="O170" s="14">
        <v>1</v>
      </c>
      <c r="P170" s="14" t="s">
        <v>126</v>
      </c>
      <c r="Q170" s="14">
        <v>202</v>
      </c>
      <c r="R170" s="14">
        <v>347</v>
      </c>
      <c r="S170" s="15">
        <f t="shared" si="6"/>
        <v>146</v>
      </c>
      <c r="T170" s="14" t="s">
        <v>35</v>
      </c>
      <c r="U170" s="14" t="s">
        <v>36</v>
      </c>
      <c r="V170" s="14"/>
      <c r="W170" s="127" t="str">
        <f t="shared" ca="1" si="5"/>
        <v>2019CJ28CP1</v>
      </c>
    </row>
    <row r="171" spans="1:23" s="31" customFormat="1" ht="31.5" customHeight="1">
      <c r="A171" s="13">
        <v>165</v>
      </c>
      <c r="B171" s="14" t="s">
        <v>29</v>
      </c>
      <c r="C171" s="14" t="s">
        <v>30</v>
      </c>
      <c r="D171" s="15" t="s">
        <v>2661</v>
      </c>
      <c r="E171" s="15" t="s">
        <v>2662</v>
      </c>
      <c r="F171" s="15" t="s">
        <v>3011</v>
      </c>
      <c r="G171" s="14"/>
      <c r="H171" s="15">
        <v>14370619</v>
      </c>
      <c r="I171" s="15"/>
      <c r="J171" s="15"/>
      <c r="K171" s="15"/>
      <c r="L171" s="106">
        <v>43500</v>
      </c>
      <c r="M171" s="106">
        <v>43500</v>
      </c>
      <c r="N171" s="14">
        <v>28</v>
      </c>
      <c r="O171" s="14">
        <v>2</v>
      </c>
      <c r="P171" s="14"/>
      <c r="Q171" s="14">
        <v>1</v>
      </c>
      <c r="R171" s="15">
        <v>95</v>
      </c>
      <c r="S171" s="15">
        <f t="shared" si="6"/>
        <v>95</v>
      </c>
      <c r="T171" s="14" t="s">
        <v>35</v>
      </c>
      <c r="U171" s="14" t="s">
        <v>36</v>
      </c>
      <c r="V171" s="14"/>
      <c r="W171" s="127" t="str">
        <f t="shared" ca="1" si="5"/>
        <v>2019CJ28CP2</v>
      </c>
    </row>
    <row r="172" spans="1:23" s="31" customFormat="1" ht="31.5" customHeight="1">
      <c r="A172" s="13">
        <v>166</v>
      </c>
      <c r="B172" s="14" t="s">
        <v>29</v>
      </c>
      <c r="C172" s="14" t="s">
        <v>30</v>
      </c>
      <c r="D172" s="15" t="s">
        <v>2661</v>
      </c>
      <c r="E172" s="15" t="s">
        <v>2662</v>
      </c>
      <c r="F172" s="15" t="s">
        <v>3011</v>
      </c>
      <c r="G172" s="14"/>
      <c r="H172" s="15">
        <v>14371319</v>
      </c>
      <c r="I172" s="15"/>
      <c r="J172" s="15"/>
      <c r="K172" s="15"/>
      <c r="L172" s="106">
        <v>43500</v>
      </c>
      <c r="M172" s="106">
        <v>43500</v>
      </c>
      <c r="N172" s="14">
        <v>28</v>
      </c>
      <c r="O172" s="14">
        <v>3</v>
      </c>
      <c r="P172" s="14" t="s">
        <v>125</v>
      </c>
      <c r="Q172" s="14">
        <v>1</v>
      </c>
      <c r="R172" s="15">
        <v>200</v>
      </c>
      <c r="S172" s="15">
        <v>200</v>
      </c>
      <c r="T172" s="14" t="s">
        <v>35</v>
      </c>
      <c r="U172" s="14" t="s">
        <v>36</v>
      </c>
      <c r="V172" s="14"/>
      <c r="W172" s="127" t="str">
        <f t="shared" ca="1" si="5"/>
        <v>2019CJ28CP3</v>
      </c>
    </row>
    <row r="173" spans="1:23" s="31" customFormat="1" ht="31.5" customHeight="1">
      <c r="A173" s="13">
        <v>167</v>
      </c>
      <c r="B173" s="14" t="s">
        <v>29</v>
      </c>
      <c r="C173" s="14" t="s">
        <v>30</v>
      </c>
      <c r="D173" s="15" t="s">
        <v>2661</v>
      </c>
      <c r="E173" s="15" t="s">
        <v>2662</v>
      </c>
      <c r="F173" s="15" t="s">
        <v>3011</v>
      </c>
      <c r="G173" s="14"/>
      <c r="H173" s="15">
        <v>14371319</v>
      </c>
      <c r="I173" s="15"/>
      <c r="J173" s="15"/>
      <c r="K173" s="15"/>
      <c r="L173" s="106">
        <v>43500</v>
      </c>
      <c r="M173" s="106">
        <v>43500</v>
      </c>
      <c r="N173" s="14">
        <v>28</v>
      </c>
      <c r="O173" s="14">
        <v>4</v>
      </c>
      <c r="P173" s="14" t="s">
        <v>126</v>
      </c>
      <c r="Q173" s="14">
        <v>201</v>
      </c>
      <c r="R173" s="15">
        <v>263</v>
      </c>
      <c r="S173" s="15">
        <f t="shared" si="6"/>
        <v>63</v>
      </c>
      <c r="T173" s="14" t="s">
        <v>35</v>
      </c>
      <c r="U173" s="14" t="s">
        <v>36</v>
      </c>
      <c r="V173" s="14"/>
      <c r="W173" s="127" t="str">
        <f t="shared" ca="1" si="5"/>
        <v>2019CJ28CP4</v>
      </c>
    </row>
    <row r="174" spans="1:23" s="31" customFormat="1" ht="31.5" customHeight="1">
      <c r="A174" s="13">
        <v>168</v>
      </c>
      <c r="B174" s="14" t="s">
        <v>29</v>
      </c>
      <c r="C174" s="14" t="s">
        <v>30</v>
      </c>
      <c r="D174" s="15" t="s">
        <v>2661</v>
      </c>
      <c r="E174" s="15" t="s">
        <v>2662</v>
      </c>
      <c r="F174" s="15" t="s">
        <v>3011</v>
      </c>
      <c r="G174" s="14"/>
      <c r="H174" s="15" t="s">
        <v>3124</v>
      </c>
      <c r="I174" s="15"/>
      <c r="J174" s="15"/>
      <c r="K174" s="15"/>
      <c r="L174" s="106">
        <v>43500</v>
      </c>
      <c r="M174" s="106">
        <v>43500</v>
      </c>
      <c r="N174" s="14">
        <v>28</v>
      </c>
      <c r="O174" s="14">
        <v>5</v>
      </c>
      <c r="P174" s="14"/>
      <c r="Q174" s="14">
        <v>1</v>
      </c>
      <c r="R174" s="15">
        <v>202</v>
      </c>
      <c r="S174" s="15">
        <f t="shared" si="6"/>
        <v>202</v>
      </c>
      <c r="T174" s="14" t="s">
        <v>35</v>
      </c>
      <c r="U174" s="14" t="s">
        <v>36</v>
      </c>
      <c r="V174" s="14"/>
      <c r="W174" s="127" t="str">
        <f t="shared" ca="1" si="5"/>
        <v>2019CJ28CP5</v>
      </c>
    </row>
    <row r="175" spans="1:23" s="31" customFormat="1" ht="31.5" customHeight="1">
      <c r="A175" s="13">
        <v>169</v>
      </c>
      <c r="B175" s="14" t="s">
        <v>29</v>
      </c>
      <c r="C175" s="14" t="s">
        <v>30</v>
      </c>
      <c r="D175" s="15" t="s">
        <v>2661</v>
      </c>
      <c r="E175" s="15" t="s">
        <v>2662</v>
      </c>
      <c r="F175" s="15" t="s">
        <v>3011</v>
      </c>
      <c r="G175" s="14"/>
      <c r="H175" s="15" t="s">
        <v>3125</v>
      </c>
      <c r="I175" s="15"/>
      <c r="J175" s="15"/>
      <c r="K175" s="15"/>
      <c r="L175" s="106">
        <v>43500</v>
      </c>
      <c r="M175" s="106">
        <v>43500</v>
      </c>
      <c r="N175" s="14">
        <v>28</v>
      </c>
      <c r="O175" s="14">
        <v>6</v>
      </c>
      <c r="P175" s="14"/>
      <c r="Q175" s="14">
        <v>1</v>
      </c>
      <c r="R175" s="15">
        <v>202</v>
      </c>
      <c r="S175" s="15">
        <f t="shared" si="6"/>
        <v>202</v>
      </c>
      <c r="T175" s="14" t="s">
        <v>35</v>
      </c>
      <c r="U175" s="14" t="s">
        <v>36</v>
      </c>
      <c r="V175" s="14"/>
      <c r="W175" s="127" t="str">
        <f t="shared" ca="1" si="5"/>
        <v>2019CJ28CP6</v>
      </c>
    </row>
    <row r="176" spans="1:23" s="31" customFormat="1" ht="31.5" customHeight="1">
      <c r="A176" s="13">
        <v>170</v>
      </c>
      <c r="B176" s="14" t="s">
        <v>29</v>
      </c>
      <c r="C176" s="14" t="s">
        <v>30</v>
      </c>
      <c r="D176" s="15" t="s">
        <v>2661</v>
      </c>
      <c r="E176" s="15" t="s">
        <v>2662</v>
      </c>
      <c r="F176" s="15" t="s">
        <v>3011</v>
      </c>
      <c r="G176" s="14"/>
      <c r="H176" s="15" t="s">
        <v>3126</v>
      </c>
      <c r="I176" s="15"/>
      <c r="J176" s="15"/>
      <c r="K176" s="15"/>
      <c r="L176" s="106">
        <v>43500</v>
      </c>
      <c r="M176" s="106">
        <v>43500</v>
      </c>
      <c r="N176" s="14">
        <v>28</v>
      </c>
      <c r="O176" s="14">
        <v>7</v>
      </c>
      <c r="P176" s="14"/>
      <c r="Q176" s="14">
        <v>1</v>
      </c>
      <c r="R176" s="15">
        <v>194</v>
      </c>
      <c r="S176" s="15">
        <f t="shared" si="6"/>
        <v>194</v>
      </c>
      <c r="T176" s="14" t="s">
        <v>35</v>
      </c>
      <c r="U176" s="14" t="s">
        <v>36</v>
      </c>
      <c r="V176" s="14"/>
      <c r="W176" s="127" t="str">
        <f t="shared" ca="1" si="5"/>
        <v>2019CJ28CP7</v>
      </c>
    </row>
    <row r="177" spans="1:23" s="31" customFormat="1" ht="31.5" customHeight="1">
      <c r="A177" s="13">
        <v>171</v>
      </c>
      <c r="B177" s="14" t="s">
        <v>29</v>
      </c>
      <c r="C177" s="14" t="s">
        <v>30</v>
      </c>
      <c r="D177" s="15" t="s">
        <v>2661</v>
      </c>
      <c r="E177" s="15" t="s">
        <v>2662</v>
      </c>
      <c r="F177" s="15" t="s">
        <v>3011</v>
      </c>
      <c r="G177" s="14"/>
      <c r="H177" s="15" t="s">
        <v>3127</v>
      </c>
      <c r="I177" s="15"/>
      <c r="J177" s="15"/>
      <c r="K177" s="15"/>
      <c r="L177" s="17">
        <v>43500</v>
      </c>
      <c r="M177" s="17">
        <v>43500</v>
      </c>
      <c r="N177" s="15">
        <v>29</v>
      </c>
      <c r="O177" s="14">
        <v>1</v>
      </c>
      <c r="P177" s="14"/>
      <c r="Q177" s="14">
        <v>1</v>
      </c>
      <c r="R177" s="15">
        <v>202</v>
      </c>
      <c r="S177" s="15">
        <f t="shared" si="6"/>
        <v>202</v>
      </c>
      <c r="T177" s="14" t="s">
        <v>35</v>
      </c>
      <c r="U177" s="14" t="s">
        <v>36</v>
      </c>
      <c r="V177" s="14"/>
      <c r="W177" s="127" t="str">
        <f t="shared" ca="1" si="5"/>
        <v>2019CJ29CP1</v>
      </c>
    </row>
    <row r="178" spans="1:23" s="31" customFormat="1" ht="31.5" customHeight="1">
      <c r="A178" s="13">
        <v>172</v>
      </c>
      <c r="B178" s="14" t="s">
        <v>29</v>
      </c>
      <c r="C178" s="14" t="s">
        <v>30</v>
      </c>
      <c r="D178" s="15" t="s">
        <v>2661</v>
      </c>
      <c r="E178" s="15" t="s">
        <v>2662</v>
      </c>
      <c r="F178" s="15" t="s">
        <v>3011</v>
      </c>
      <c r="G178" s="14"/>
      <c r="H178" s="15" t="s">
        <v>3128</v>
      </c>
      <c r="I178" s="14"/>
      <c r="J178" s="14"/>
      <c r="K178" s="14"/>
      <c r="L178" s="17">
        <v>43500</v>
      </c>
      <c r="M178" s="17">
        <v>43500</v>
      </c>
      <c r="N178" s="15">
        <v>29</v>
      </c>
      <c r="O178" s="14">
        <v>2</v>
      </c>
      <c r="P178" s="14"/>
      <c r="Q178" s="14">
        <v>1</v>
      </c>
      <c r="R178" s="14">
        <v>204</v>
      </c>
      <c r="S178" s="15">
        <f t="shared" si="6"/>
        <v>204</v>
      </c>
      <c r="T178" s="14" t="s">
        <v>35</v>
      </c>
      <c r="U178" s="14" t="s">
        <v>36</v>
      </c>
      <c r="V178" s="14"/>
      <c r="W178" s="127" t="str">
        <f t="shared" ca="1" si="5"/>
        <v>2019CJ29CP2</v>
      </c>
    </row>
    <row r="179" spans="1:23" s="31" customFormat="1" ht="31.5" customHeight="1">
      <c r="A179" s="13">
        <v>173</v>
      </c>
      <c r="B179" s="14" t="s">
        <v>29</v>
      </c>
      <c r="C179" s="14" t="s">
        <v>30</v>
      </c>
      <c r="D179" s="15" t="s">
        <v>2661</v>
      </c>
      <c r="E179" s="15" t="s">
        <v>2662</v>
      </c>
      <c r="F179" s="15" t="s">
        <v>3011</v>
      </c>
      <c r="G179" s="14"/>
      <c r="H179" s="14" t="s">
        <v>3129</v>
      </c>
      <c r="I179" s="14"/>
      <c r="J179" s="14"/>
      <c r="K179" s="14"/>
      <c r="L179" s="17">
        <v>43500</v>
      </c>
      <c r="M179" s="17">
        <v>43500</v>
      </c>
      <c r="N179" s="15">
        <v>29</v>
      </c>
      <c r="O179" s="14">
        <v>3</v>
      </c>
      <c r="P179" s="14"/>
      <c r="Q179" s="14">
        <v>1</v>
      </c>
      <c r="R179" s="14">
        <v>201</v>
      </c>
      <c r="S179" s="15">
        <f t="shared" si="6"/>
        <v>201</v>
      </c>
      <c r="T179" s="14" t="s">
        <v>35</v>
      </c>
      <c r="U179" s="14" t="s">
        <v>36</v>
      </c>
      <c r="V179" s="14"/>
      <c r="W179" s="127" t="str">
        <f t="shared" ca="1" si="5"/>
        <v>2019CJ29CP3</v>
      </c>
    </row>
    <row r="180" spans="1:23" s="31" customFormat="1" ht="31.5" customHeight="1">
      <c r="A180" s="13">
        <v>174</v>
      </c>
      <c r="B180" s="14" t="s">
        <v>29</v>
      </c>
      <c r="C180" s="14" t="s">
        <v>30</v>
      </c>
      <c r="D180" s="15" t="s">
        <v>2661</v>
      </c>
      <c r="E180" s="15" t="s">
        <v>2662</v>
      </c>
      <c r="F180" s="15" t="s">
        <v>3011</v>
      </c>
      <c r="G180" s="14"/>
      <c r="H180" s="14" t="s">
        <v>3130</v>
      </c>
      <c r="I180" s="14"/>
      <c r="J180" s="14"/>
      <c r="K180" s="14"/>
      <c r="L180" s="17">
        <v>43500</v>
      </c>
      <c r="M180" s="17">
        <v>43500</v>
      </c>
      <c r="N180" s="15">
        <v>29</v>
      </c>
      <c r="O180" s="14">
        <v>4</v>
      </c>
      <c r="P180" s="14"/>
      <c r="Q180" s="14">
        <v>1</v>
      </c>
      <c r="R180" s="14">
        <v>206</v>
      </c>
      <c r="S180" s="15">
        <f t="shared" si="6"/>
        <v>206</v>
      </c>
      <c r="T180" s="14" t="s">
        <v>35</v>
      </c>
      <c r="U180" s="14" t="s">
        <v>36</v>
      </c>
      <c r="V180" s="14"/>
      <c r="W180" s="127" t="str">
        <f t="shared" ca="1" si="5"/>
        <v>2019CJ29CP4</v>
      </c>
    </row>
    <row r="181" spans="1:23" s="31" customFormat="1" ht="31.5" customHeight="1">
      <c r="A181" s="13">
        <v>175</v>
      </c>
      <c r="B181" s="14" t="s">
        <v>29</v>
      </c>
      <c r="C181" s="14" t="s">
        <v>30</v>
      </c>
      <c r="D181" s="15" t="s">
        <v>2661</v>
      </c>
      <c r="E181" s="15" t="s">
        <v>2662</v>
      </c>
      <c r="F181" s="15" t="s">
        <v>3011</v>
      </c>
      <c r="G181" s="14"/>
      <c r="H181" s="14" t="s">
        <v>3131</v>
      </c>
      <c r="I181" s="14"/>
      <c r="J181" s="14"/>
      <c r="K181" s="14"/>
      <c r="L181" s="17">
        <v>43500</v>
      </c>
      <c r="M181" s="17">
        <v>43500</v>
      </c>
      <c r="N181" s="15">
        <v>29</v>
      </c>
      <c r="O181" s="14">
        <v>5</v>
      </c>
      <c r="P181" s="14"/>
      <c r="Q181" s="14">
        <v>1</v>
      </c>
      <c r="R181" s="14">
        <v>201</v>
      </c>
      <c r="S181" s="15">
        <f t="shared" si="6"/>
        <v>201</v>
      </c>
      <c r="T181" s="14" t="s">
        <v>35</v>
      </c>
      <c r="U181" s="14" t="s">
        <v>36</v>
      </c>
      <c r="V181" s="14"/>
      <c r="W181" s="127" t="str">
        <f t="shared" ca="1" si="5"/>
        <v>2019CJ29CP5</v>
      </c>
    </row>
    <row r="182" spans="1:23" s="31" customFormat="1" ht="31.5" customHeight="1">
      <c r="A182" s="13">
        <v>176</v>
      </c>
      <c r="B182" s="14" t="s">
        <v>29</v>
      </c>
      <c r="C182" s="14" t="s">
        <v>30</v>
      </c>
      <c r="D182" s="15" t="s">
        <v>2661</v>
      </c>
      <c r="E182" s="15" t="s">
        <v>2662</v>
      </c>
      <c r="F182" s="15" t="s">
        <v>3011</v>
      </c>
      <c r="G182" s="14"/>
      <c r="H182" s="14" t="s">
        <v>3132</v>
      </c>
      <c r="I182" s="14"/>
      <c r="J182" s="14"/>
      <c r="K182" s="14"/>
      <c r="L182" s="17">
        <v>43500</v>
      </c>
      <c r="M182" s="17">
        <v>43500</v>
      </c>
      <c r="N182" s="15">
        <v>29</v>
      </c>
      <c r="O182" s="14">
        <v>6</v>
      </c>
      <c r="P182" s="14"/>
      <c r="Q182" s="14">
        <v>1</v>
      </c>
      <c r="R182" s="14">
        <v>199</v>
      </c>
      <c r="S182" s="15">
        <f t="shared" si="6"/>
        <v>199</v>
      </c>
      <c r="T182" s="14" t="s">
        <v>35</v>
      </c>
      <c r="U182" s="14" t="s">
        <v>36</v>
      </c>
      <c r="V182" s="14"/>
      <c r="W182" s="127" t="str">
        <f t="shared" ca="1" si="5"/>
        <v>2019CJ29CP6</v>
      </c>
    </row>
    <row r="183" spans="1:23" s="31" customFormat="1" ht="31.5" customHeight="1">
      <c r="A183" s="13">
        <v>177</v>
      </c>
      <c r="B183" s="14" t="s">
        <v>29</v>
      </c>
      <c r="C183" s="14" t="s">
        <v>30</v>
      </c>
      <c r="D183" s="15" t="s">
        <v>2661</v>
      </c>
      <c r="E183" s="15" t="s">
        <v>2662</v>
      </c>
      <c r="F183" s="15" t="s">
        <v>3011</v>
      </c>
      <c r="G183" s="14"/>
      <c r="H183" s="14" t="s">
        <v>3133</v>
      </c>
      <c r="I183" s="14"/>
      <c r="J183" s="14"/>
      <c r="K183" s="14"/>
      <c r="L183" s="17">
        <v>43500</v>
      </c>
      <c r="M183" s="17">
        <v>43500</v>
      </c>
      <c r="N183" s="14">
        <v>30</v>
      </c>
      <c r="O183" s="14">
        <v>1</v>
      </c>
      <c r="P183" s="14"/>
      <c r="Q183" s="14">
        <v>1</v>
      </c>
      <c r="R183" s="14">
        <v>199</v>
      </c>
      <c r="S183" s="15">
        <v>199</v>
      </c>
      <c r="T183" s="14" t="s">
        <v>35</v>
      </c>
      <c r="U183" s="14" t="s">
        <v>36</v>
      </c>
      <c r="V183" s="14"/>
      <c r="W183" s="127" t="str">
        <f t="shared" ca="1" si="5"/>
        <v>2019CJ30CP1</v>
      </c>
    </row>
    <row r="184" spans="1:23" s="31" customFormat="1" ht="31.5" customHeight="1">
      <c r="A184" s="13">
        <v>178</v>
      </c>
      <c r="B184" s="14" t="s">
        <v>29</v>
      </c>
      <c r="C184" s="14" t="s">
        <v>30</v>
      </c>
      <c r="D184" s="15" t="s">
        <v>2661</v>
      </c>
      <c r="E184" s="15" t="s">
        <v>2662</v>
      </c>
      <c r="F184" s="15" t="s">
        <v>3011</v>
      </c>
      <c r="G184" s="14"/>
      <c r="H184" s="14" t="s">
        <v>3134</v>
      </c>
      <c r="I184" s="14"/>
      <c r="J184" s="14"/>
      <c r="K184" s="14"/>
      <c r="L184" s="17">
        <v>43500</v>
      </c>
      <c r="M184" s="17">
        <v>43501</v>
      </c>
      <c r="N184" s="14">
        <v>30</v>
      </c>
      <c r="O184" s="14">
        <v>2</v>
      </c>
      <c r="P184" s="14"/>
      <c r="Q184" s="14">
        <v>1</v>
      </c>
      <c r="R184" s="14">
        <v>202</v>
      </c>
      <c r="S184" s="15">
        <f t="shared" si="6"/>
        <v>202</v>
      </c>
      <c r="T184" s="14" t="s">
        <v>35</v>
      </c>
      <c r="U184" s="14" t="s">
        <v>36</v>
      </c>
      <c r="V184" s="14"/>
      <c r="W184" s="127" t="str">
        <f t="shared" ca="1" si="5"/>
        <v>2019CJ30CP2</v>
      </c>
    </row>
    <row r="185" spans="1:23" s="31" customFormat="1" ht="31.5" customHeight="1">
      <c r="A185" s="13">
        <v>179</v>
      </c>
      <c r="B185" s="14" t="s">
        <v>29</v>
      </c>
      <c r="C185" s="14" t="s">
        <v>30</v>
      </c>
      <c r="D185" s="15" t="s">
        <v>2661</v>
      </c>
      <c r="E185" s="15" t="s">
        <v>2662</v>
      </c>
      <c r="F185" s="15" t="s">
        <v>3011</v>
      </c>
      <c r="G185" s="14"/>
      <c r="H185" s="14" t="s">
        <v>3135</v>
      </c>
      <c r="I185" s="14"/>
      <c r="J185" s="14"/>
      <c r="K185" s="14"/>
      <c r="L185" s="17">
        <v>43501</v>
      </c>
      <c r="M185" s="17">
        <v>43501</v>
      </c>
      <c r="N185" s="14">
        <v>30</v>
      </c>
      <c r="O185" s="14">
        <v>3</v>
      </c>
      <c r="P185" s="14"/>
      <c r="Q185" s="14">
        <v>1</v>
      </c>
      <c r="R185" s="14">
        <v>195</v>
      </c>
      <c r="S185" s="15">
        <f t="shared" si="6"/>
        <v>195</v>
      </c>
      <c r="T185" s="14" t="s">
        <v>35</v>
      </c>
      <c r="U185" s="14" t="s">
        <v>36</v>
      </c>
      <c r="V185" s="14"/>
      <c r="W185" s="127" t="str">
        <f t="shared" ca="1" si="5"/>
        <v>2019CJ30CP3</v>
      </c>
    </row>
    <row r="186" spans="1:23" s="31" customFormat="1" ht="31.5" customHeight="1">
      <c r="A186" s="13">
        <v>180</v>
      </c>
      <c r="B186" s="14" t="s">
        <v>29</v>
      </c>
      <c r="C186" s="14" t="s">
        <v>30</v>
      </c>
      <c r="D186" s="15" t="s">
        <v>2661</v>
      </c>
      <c r="E186" s="15" t="s">
        <v>2662</v>
      </c>
      <c r="F186" s="15" t="s">
        <v>3011</v>
      </c>
      <c r="G186" s="14"/>
      <c r="H186" s="14">
        <v>14957719</v>
      </c>
      <c r="I186" s="14"/>
      <c r="J186" s="14"/>
      <c r="K186" s="14"/>
      <c r="L186" s="17">
        <v>43501</v>
      </c>
      <c r="M186" s="17">
        <v>43501</v>
      </c>
      <c r="N186" s="14">
        <v>30</v>
      </c>
      <c r="O186" s="14">
        <v>4</v>
      </c>
      <c r="P186" s="14"/>
      <c r="Q186" s="14">
        <v>1</v>
      </c>
      <c r="R186" s="14">
        <v>33</v>
      </c>
      <c r="S186" s="15">
        <f t="shared" si="6"/>
        <v>33</v>
      </c>
      <c r="T186" s="14" t="s">
        <v>35</v>
      </c>
      <c r="U186" s="14" t="s">
        <v>36</v>
      </c>
      <c r="V186" s="14"/>
      <c r="W186" s="127" t="str">
        <f t="shared" ca="1" si="5"/>
        <v>2019CJ30CP4</v>
      </c>
    </row>
    <row r="187" spans="1:23" s="31" customFormat="1" ht="31.5" customHeight="1">
      <c r="A187" s="13">
        <v>181</v>
      </c>
      <c r="B187" s="14" t="s">
        <v>29</v>
      </c>
      <c r="C187" s="14" t="s">
        <v>30</v>
      </c>
      <c r="D187" s="15" t="s">
        <v>2661</v>
      </c>
      <c r="E187" s="15" t="s">
        <v>2662</v>
      </c>
      <c r="F187" s="15" t="s">
        <v>3011</v>
      </c>
      <c r="G187" s="14"/>
      <c r="H187" s="14">
        <v>14959519</v>
      </c>
      <c r="I187" s="14"/>
      <c r="J187" s="14"/>
      <c r="K187" s="14"/>
      <c r="L187" s="17">
        <v>43501</v>
      </c>
      <c r="M187" s="17">
        <v>43501</v>
      </c>
      <c r="N187" s="14">
        <v>30</v>
      </c>
      <c r="O187" s="14">
        <v>5</v>
      </c>
      <c r="P187" s="14" t="s">
        <v>125</v>
      </c>
      <c r="Q187" s="14">
        <v>1</v>
      </c>
      <c r="R187" s="14">
        <v>200</v>
      </c>
      <c r="S187" s="15">
        <f t="shared" si="6"/>
        <v>200</v>
      </c>
      <c r="T187" s="14" t="s">
        <v>35</v>
      </c>
      <c r="U187" s="14" t="s">
        <v>36</v>
      </c>
      <c r="V187" s="14"/>
      <c r="W187" s="127" t="str">
        <f t="shared" ca="1" si="5"/>
        <v>2019CJ30CP5</v>
      </c>
    </row>
    <row r="188" spans="1:23" s="31" customFormat="1" ht="31.5" customHeight="1">
      <c r="A188" s="13">
        <v>182</v>
      </c>
      <c r="B188" s="14" t="s">
        <v>29</v>
      </c>
      <c r="C188" s="14" t="s">
        <v>30</v>
      </c>
      <c r="D188" s="15" t="s">
        <v>2661</v>
      </c>
      <c r="E188" s="15" t="s">
        <v>2662</v>
      </c>
      <c r="F188" s="15" t="s">
        <v>3011</v>
      </c>
      <c r="G188" s="14"/>
      <c r="H188" s="14">
        <v>14959519</v>
      </c>
      <c r="I188" s="14"/>
      <c r="J188" s="14"/>
      <c r="K188" s="14"/>
      <c r="L188" s="17">
        <v>43501</v>
      </c>
      <c r="M188" s="17">
        <v>43501</v>
      </c>
      <c r="N188" s="14">
        <v>30</v>
      </c>
      <c r="O188" s="14">
        <v>6</v>
      </c>
      <c r="P188" s="14" t="s">
        <v>126</v>
      </c>
      <c r="Q188" s="14">
        <v>201</v>
      </c>
      <c r="R188" s="14">
        <v>395</v>
      </c>
      <c r="S188" s="15">
        <f t="shared" si="6"/>
        <v>195</v>
      </c>
      <c r="T188" s="14" t="s">
        <v>35</v>
      </c>
      <c r="U188" s="14" t="s">
        <v>36</v>
      </c>
      <c r="V188" s="14"/>
      <c r="W188" s="127" t="str">
        <f t="shared" ca="1" si="5"/>
        <v>2019CJ30CP6</v>
      </c>
    </row>
    <row r="189" spans="1:23" s="31" customFormat="1" ht="31.5" customHeight="1">
      <c r="A189" s="13">
        <v>183</v>
      </c>
      <c r="B189" s="14" t="s">
        <v>29</v>
      </c>
      <c r="C189" s="14" t="s">
        <v>30</v>
      </c>
      <c r="D189" s="15" t="s">
        <v>2661</v>
      </c>
      <c r="E189" s="15" t="s">
        <v>2662</v>
      </c>
      <c r="F189" s="15" t="s">
        <v>3011</v>
      </c>
      <c r="G189" s="14"/>
      <c r="H189" s="14" t="s">
        <v>3136</v>
      </c>
      <c r="I189" s="14"/>
      <c r="J189" s="14"/>
      <c r="K189" s="14"/>
      <c r="L189" s="17">
        <v>43501</v>
      </c>
      <c r="M189" s="17">
        <v>43501</v>
      </c>
      <c r="N189" s="14">
        <v>31</v>
      </c>
      <c r="O189" s="14">
        <v>1</v>
      </c>
      <c r="P189" s="14"/>
      <c r="Q189" s="14">
        <v>1</v>
      </c>
      <c r="R189" s="14">
        <v>187</v>
      </c>
      <c r="S189" s="15">
        <f t="shared" si="6"/>
        <v>187</v>
      </c>
      <c r="T189" s="14" t="s">
        <v>35</v>
      </c>
      <c r="U189" s="14" t="s">
        <v>36</v>
      </c>
      <c r="V189" s="14"/>
      <c r="W189" s="127" t="str">
        <f t="shared" ca="1" si="5"/>
        <v>2019CJ31CP1</v>
      </c>
    </row>
    <row r="190" spans="1:23" s="31" customFormat="1" ht="31.5" customHeight="1">
      <c r="A190" s="13">
        <v>184</v>
      </c>
      <c r="B190" s="14" t="s">
        <v>29</v>
      </c>
      <c r="C190" s="14" t="s">
        <v>30</v>
      </c>
      <c r="D190" s="15" t="s">
        <v>2661</v>
      </c>
      <c r="E190" s="15" t="s">
        <v>2662</v>
      </c>
      <c r="F190" s="15" t="s">
        <v>3011</v>
      </c>
      <c r="G190" s="14"/>
      <c r="H190" s="14" t="s">
        <v>3137</v>
      </c>
      <c r="I190" s="14"/>
      <c r="J190" s="14"/>
      <c r="K190" s="14"/>
      <c r="L190" s="17">
        <v>43501</v>
      </c>
      <c r="M190" s="17">
        <v>43501</v>
      </c>
      <c r="N190" s="14">
        <v>31</v>
      </c>
      <c r="O190" s="14">
        <v>2</v>
      </c>
      <c r="P190" s="14"/>
      <c r="Q190" s="14">
        <v>1</v>
      </c>
      <c r="R190" s="14">
        <v>196</v>
      </c>
      <c r="S190" s="15">
        <f t="shared" si="6"/>
        <v>196</v>
      </c>
      <c r="T190" s="14" t="s">
        <v>35</v>
      </c>
      <c r="U190" s="14" t="s">
        <v>36</v>
      </c>
      <c r="V190" s="14"/>
      <c r="W190" s="127" t="str">
        <f t="shared" ca="1" si="5"/>
        <v>2019CJ31CP2</v>
      </c>
    </row>
    <row r="191" spans="1:23" s="31" customFormat="1" ht="31.5" customHeight="1">
      <c r="A191" s="13">
        <v>185</v>
      </c>
      <c r="B191" s="14" t="s">
        <v>29</v>
      </c>
      <c r="C191" s="14" t="s">
        <v>30</v>
      </c>
      <c r="D191" s="15" t="s">
        <v>2661</v>
      </c>
      <c r="E191" s="15" t="s">
        <v>2662</v>
      </c>
      <c r="F191" s="15" t="s">
        <v>3011</v>
      </c>
      <c r="G191" s="14"/>
      <c r="H191" s="14" t="s">
        <v>3138</v>
      </c>
      <c r="I191" s="14"/>
      <c r="J191" s="14"/>
      <c r="K191" s="14"/>
      <c r="L191" s="17">
        <v>43501</v>
      </c>
      <c r="M191" s="17">
        <v>43502</v>
      </c>
      <c r="N191" s="14">
        <v>31</v>
      </c>
      <c r="O191" s="14">
        <v>3</v>
      </c>
      <c r="P191" s="14"/>
      <c r="Q191" s="14">
        <v>1</v>
      </c>
      <c r="R191" s="14">
        <v>200</v>
      </c>
      <c r="S191" s="15">
        <f t="shared" si="6"/>
        <v>200</v>
      </c>
      <c r="T191" s="14" t="s">
        <v>35</v>
      </c>
      <c r="U191" s="14" t="s">
        <v>36</v>
      </c>
      <c r="V191" s="14"/>
      <c r="W191" s="127" t="str">
        <f t="shared" ca="1" si="5"/>
        <v>2019CJ31CP3</v>
      </c>
    </row>
    <row r="192" spans="1:23" s="31" customFormat="1" ht="31.5" customHeight="1">
      <c r="A192" s="13">
        <v>186</v>
      </c>
      <c r="B192" s="14" t="s">
        <v>29</v>
      </c>
      <c r="C192" s="14" t="s">
        <v>30</v>
      </c>
      <c r="D192" s="15" t="s">
        <v>2661</v>
      </c>
      <c r="E192" s="15" t="s">
        <v>2662</v>
      </c>
      <c r="F192" s="15" t="s">
        <v>3011</v>
      </c>
      <c r="G192" s="14"/>
      <c r="H192" s="14">
        <v>16403619</v>
      </c>
      <c r="I192" s="14"/>
      <c r="J192" s="14"/>
      <c r="K192" s="14"/>
      <c r="L192" s="17">
        <v>43502</v>
      </c>
      <c r="M192" s="17">
        <v>43502</v>
      </c>
      <c r="N192" s="14">
        <v>31</v>
      </c>
      <c r="O192" s="14">
        <v>4</v>
      </c>
      <c r="P192" s="14"/>
      <c r="Q192" s="14">
        <v>1</v>
      </c>
      <c r="R192" s="14">
        <v>164</v>
      </c>
      <c r="S192" s="15">
        <f t="shared" si="6"/>
        <v>164</v>
      </c>
      <c r="T192" s="14" t="s">
        <v>35</v>
      </c>
      <c r="U192" s="14" t="s">
        <v>36</v>
      </c>
      <c r="V192" s="14"/>
      <c r="W192" s="127" t="str">
        <f t="shared" ca="1" si="5"/>
        <v>2019CJ31CP4</v>
      </c>
    </row>
    <row r="193" spans="1:23" s="31" customFormat="1" ht="31.5" customHeight="1">
      <c r="A193" s="13">
        <v>187</v>
      </c>
      <c r="B193" s="14" t="s">
        <v>29</v>
      </c>
      <c r="C193" s="14" t="s">
        <v>30</v>
      </c>
      <c r="D193" s="15" t="s">
        <v>2661</v>
      </c>
      <c r="E193" s="15" t="s">
        <v>2662</v>
      </c>
      <c r="F193" s="15" t="s">
        <v>3011</v>
      </c>
      <c r="G193" s="14"/>
      <c r="H193" s="14" t="s">
        <v>3139</v>
      </c>
      <c r="I193" s="14"/>
      <c r="J193" s="14"/>
      <c r="K193" s="14"/>
      <c r="L193" s="17">
        <v>43502</v>
      </c>
      <c r="M193" s="17">
        <v>43502</v>
      </c>
      <c r="N193" s="14">
        <v>31</v>
      </c>
      <c r="O193" s="14">
        <v>5</v>
      </c>
      <c r="P193" s="14"/>
      <c r="Q193" s="14">
        <v>1</v>
      </c>
      <c r="R193" s="14">
        <v>66</v>
      </c>
      <c r="S193" s="15">
        <f t="shared" si="6"/>
        <v>66</v>
      </c>
      <c r="T193" s="14" t="s">
        <v>35</v>
      </c>
      <c r="U193" s="14" t="s">
        <v>36</v>
      </c>
      <c r="V193" s="14"/>
      <c r="W193" s="127" t="str">
        <f t="shared" ca="1" si="5"/>
        <v>2019CJ31CP5</v>
      </c>
    </row>
    <row r="194" spans="1:23" s="31" customFormat="1" ht="31.5" customHeight="1">
      <c r="A194" s="13">
        <v>188</v>
      </c>
      <c r="B194" s="14" t="s">
        <v>29</v>
      </c>
      <c r="C194" s="14" t="s">
        <v>30</v>
      </c>
      <c r="D194" s="15" t="s">
        <v>2661</v>
      </c>
      <c r="E194" s="15" t="s">
        <v>2662</v>
      </c>
      <c r="F194" s="15" t="s">
        <v>3011</v>
      </c>
      <c r="G194" s="14"/>
      <c r="H194" s="14">
        <v>16506319</v>
      </c>
      <c r="I194" s="14"/>
      <c r="J194" s="14"/>
      <c r="K194" s="14"/>
      <c r="L194" s="17">
        <v>43502</v>
      </c>
      <c r="M194" s="17">
        <v>43502</v>
      </c>
      <c r="N194" s="14">
        <v>31</v>
      </c>
      <c r="O194" s="14">
        <v>6</v>
      </c>
      <c r="P194" s="14" t="s">
        <v>125</v>
      </c>
      <c r="Q194" s="14">
        <v>1</v>
      </c>
      <c r="R194" s="14">
        <v>203</v>
      </c>
      <c r="S194" s="15">
        <f t="shared" si="6"/>
        <v>203</v>
      </c>
      <c r="T194" s="14" t="s">
        <v>35</v>
      </c>
      <c r="U194" s="14" t="s">
        <v>36</v>
      </c>
      <c r="V194" s="14"/>
      <c r="W194" s="127" t="str">
        <f t="shared" ca="1" si="5"/>
        <v>2019CJ31CP6</v>
      </c>
    </row>
    <row r="195" spans="1:23" s="31" customFormat="1" ht="31.5" customHeight="1">
      <c r="A195" s="13">
        <v>189</v>
      </c>
      <c r="B195" s="14" t="s">
        <v>29</v>
      </c>
      <c r="C195" s="14" t="s">
        <v>30</v>
      </c>
      <c r="D195" s="15" t="s">
        <v>2661</v>
      </c>
      <c r="E195" s="15" t="s">
        <v>2662</v>
      </c>
      <c r="F195" s="15" t="s">
        <v>3011</v>
      </c>
      <c r="G195" s="14"/>
      <c r="H195" s="14">
        <v>16506319</v>
      </c>
      <c r="I195" s="14"/>
      <c r="J195" s="14"/>
      <c r="K195" s="14"/>
      <c r="L195" s="17">
        <v>43502</v>
      </c>
      <c r="M195" s="17">
        <v>43502</v>
      </c>
      <c r="N195" s="14">
        <v>32</v>
      </c>
      <c r="O195" s="14">
        <v>1</v>
      </c>
      <c r="P195" s="14" t="s">
        <v>126</v>
      </c>
      <c r="Q195" s="14">
        <v>204</v>
      </c>
      <c r="R195" s="14">
        <v>342</v>
      </c>
      <c r="S195" s="15">
        <v>138</v>
      </c>
      <c r="T195" s="14" t="s">
        <v>35</v>
      </c>
      <c r="U195" s="14" t="s">
        <v>36</v>
      </c>
      <c r="V195" s="14"/>
      <c r="W195" s="127" t="str">
        <f t="shared" ca="1" si="5"/>
        <v>2019CJ32CP1</v>
      </c>
    </row>
    <row r="196" spans="1:23" s="31" customFormat="1" ht="31.5" customHeight="1">
      <c r="A196" s="13">
        <v>190</v>
      </c>
      <c r="B196" s="14" t="s">
        <v>29</v>
      </c>
      <c r="C196" s="14" t="s">
        <v>30</v>
      </c>
      <c r="D196" s="15" t="s">
        <v>2661</v>
      </c>
      <c r="E196" s="15" t="s">
        <v>2662</v>
      </c>
      <c r="F196" s="15" t="s">
        <v>3011</v>
      </c>
      <c r="G196" s="14"/>
      <c r="H196" s="14">
        <v>16513219</v>
      </c>
      <c r="I196" s="14"/>
      <c r="J196" s="14"/>
      <c r="K196" s="14"/>
      <c r="L196" s="17">
        <v>43502</v>
      </c>
      <c r="M196" s="17">
        <v>43502</v>
      </c>
      <c r="N196" s="14">
        <v>32</v>
      </c>
      <c r="O196" s="14">
        <v>2</v>
      </c>
      <c r="P196" s="14" t="s">
        <v>125</v>
      </c>
      <c r="Q196" s="14">
        <v>1</v>
      </c>
      <c r="R196" s="14">
        <v>201</v>
      </c>
      <c r="S196" s="15">
        <f t="shared" si="6"/>
        <v>201</v>
      </c>
      <c r="T196" s="14" t="s">
        <v>35</v>
      </c>
      <c r="U196" s="14" t="s">
        <v>36</v>
      </c>
      <c r="V196" s="14"/>
      <c r="W196" s="127" t="str">
        <f t="shared" ca="1" si="5"/>
        <v>2019CJ32CP2</v>
      </c>
    </row>
    <row r="197" spans="1:23" s="31" customFormat="1" ht="31.5" customHeight="1">
      <c r="A197" s="13">
        <v>191</v>
      </c>
      <c r="B197" s="14" t="s">
        <v>29</v>
      </c>
      <c r="C197" s="14" t="s">
        <v>30</v>
      </c>
      <c r="D197" s="15" t="s">
        <v>2661</v>
      </c>
      <c r="E197" s="15" t="s">
        <v>2662</v>
      </c>
      <c r="F197" s="15" t="s">
        <v>3011</v>
      </c>
      <c r="G197" s="14"/>
      <c r="H197" s="14">
        <v>16513219</v>
      </c>
      <c r="I197" s="14"/>
      <c r="J197" s="14"/>
      <c r="K197" s="14"/>
      <c r="L197" s="17">
        <v>43502</v>
      </c>
      <c r="M197" s="17">
        <v>43502</v>
      </c>
      <c r="N197" s="14">
        <v>32</v>
      </c>
      <c r="O197" s="14">
        <v>3</v>
      </c>
      <c r="P197" s="14" t="s">
        <v>126</v>
      </c>
      <c r="Q197" s="14">
        <v>202</v>
      </c>
      <c r="R197" s="14">
        <v>302</v>
      </c>
      <c r="S197" s="15">
        <f t="shared" si="6"/>
        <v>101</v>
      </c>
      <c r="T197" s="14" t="s">
        <v>35</v>
      </c>
      <c r="U197" s="14" t="s">
        <v>36</v>
      </c>
      <c r="V197" s="14"/>
      <c r="W197" s="127" t="str">
        <f t="shared" ca="1" si="5"/>
        <v>2019CJ32CP3</v>
      </c>
    </row>
    <row r="198" spans="1:23" s="31" customFormat="1" ht="31.5" customHeight="1">
      <c r="A198" s="13">
        <v>192</v>
      </c>
      <c r="B198" s="14" t="s">
        <v>29</v>
      </c>
      <c r="C198" s="14" t="s">
        <v>30</v>
      </c>
      <c r="D198" s="15" t="s">
        <v>2661</v>
      </c>
      <c r="E198" s="15" t="s">
        <v>2662</v>
      </c>
      <c r="F198" s="15" t="s">
        <v>3011</v>
      </c>
      <c r="G198" s="14"/>
      <c r="H198" s="14" t="s">
        <v>3140</v>
      </c>
      <c r="I198" s="14"/>
      <c r="J198" s="14"/>
      <c r="K198" s="14"/>
      <c r="L198" s="17">
        <v>43502</v>
      </c>
      <c r="M198" s="17">
        <v>43502</v>
      </c>
      <c r="N198" s="14">
        <v>32</v>
      </c>
      <c r="O198" s="14">
        <v>4</v>
      </c>
      <c r="P198" s="14"/>
      <c r="Q198" s="14">
        <v>1</v>
      </c>
      <c r="R198" s="14">
        <v>197</v>
      </c>
      <c r="S198" s="15">
        <f t="shared" si="6"/>
        <v>197</v>
      </c>
      <c r="T198" s="14" t="s">
        <v>35</v>
      </c>
      <c r="U198" s="14" t="s">
        <v>36</v>
      </c>
      <c r="V198" s="14"/>
      <c r="W198" s="127" t="str">
        <f t="shared" ca="1" si="5"/>
        <v>2019CJ32CP4</v>
      </c>
    </row>
    <row r="199" spans="1:23" s="31" customFormat="1" ht="31.5" customHeight="1">
      <c r="A199" s="13">
        <v>193</v>
      </c>
      <c r="B199" s="14" t="s">
        <v>29</v>
      </c>
      <c r="C199" s="14" t="s">
        <v>30</v>
      </c>
      <c r="D199" s="15" t="s">
        <v>2661</v>
      </c>
      <c r="E199" s="15" t="s">
        <v>2662</v>
      </c>
      <c r="F199" s="15" t="s">
        <v>3011</v>
      </c>
      <c r="G199" s="14"/>
      <c r="H199" s="14" t="s">
        <v>3141</v>
      </c>
      <c r="I199" s="14"/>
      <c r="J199" s="14"/>
      <c r="K199" s="14"/>
      <c r="L199" s="17">
        <v>43502</v>
      </c>
      <c r="M199" s="17">
        <v>43503</v>
      </c>
      <c r="N199" s="14">
        <v>32</v>
      </c>
      <c r="O199" s="14">
        <v>5</v>
      </c>
      <c r="P199" s="14"/>
      <c r="Q199" s="14">
        <v>1</v>
      </c>
      <c r="R199" s="14">
        <v>206</v>
      </c>
      <c r="S199" s="15">
        <f t="shared" si="6"/>
        <v>206</v>
      </c>
      <c r="T199" s="14" t="s">
        <v>35</v>
      </c>
      <c r="U199" s="14" t="s">
        <v>36</v>
      </c>
      <c r="V199" s="14"/>
      <c r="W199" s="127" t="str">
        <f t="shared" ca="1" si="5"/>
        <v>2019CJ32CP5</v>
      </c>
    </row>
    <row r="200" spans="1:23" s="31" customFormat="1" ht="31.5" customHeight="1">
      <c r="A200" s="13">
        <v>194</v>
      </c>
      <c r="B200" s="14" t="s">
        <v>29</v>
      </c>
      <c r="C200" s="14" t="s">
        <v>30</v>
      </c>
      <c r="D200" s="15" t="s">
        <v>2661</v>
      </c>
      <c r="E200" s="15" t="s">
        <v>2662</v>
      </c>
      <c r="F200" s="15" t="s">
        <v>3011</v>
      </c>
      <c r="G200" s="14"/>
      <c r="H200" s="14" t="s">
        <v>3142</v>
      </c>
      <c r="I200" s="14"/>
      <c r="J200" s="14"/>
      <c r="K200" s="14"/>
      <c r="L200" s="17">
        <v>43503</v>
      </c>
      <c r="M200" s="17">
        <v>43504</v>
      </c>
      <c r="N200" s="14">
        <v>32</v>
      </c>
      <c r="O200" s="14">
        <v>6</v>
      </c>
      <c r="P200" s="14"/>
      <c r="Q200" s="14">
        <v>1</v>
      </c>
      <c r="R200" s="14">
        <v>206</v>
      </c>
      <c r="S200" s="15">
        <f t="shared" si="6"/>
        <v>206</v>
      </c>
      <c r="T200" s="14" t="s">
        <v>35</v>
      </c>
      <c r="U200" s="14" t="s">
        <v>36</v>
      </c>
      <c r="V200" s="14"/>
      <c r="W200" s="127" t="str">
        <f t="shared" ref="W200:W263" ca="1" si="7">HYPERLINK(CONCATENATE(LEFT(CELL("nombrearchivo"),FIND(_xlfn.UNICHAR(91),CELL("nombrearchivo"),1)-1),MID(CELL("nombrearchivo"),FIND(_xlfn.UNICHAR(93),CELL("nombrearchivo"),1)+1,30),"\",UPPER($N$6)," ",N200,"\",RIGHT(CELL("nombrearchivo"),4),"CJ",N200,"CP",O200,".pdf"),CONCATENATE(RIGHT(CELL("nombrearchivo"),4),"CJ",N200,"CP",O200))</f>
        <v>2019CJ32CP6</v>
      </c>
    </row>
    <row r="201" spans="1:23" s="31" customFormat="1" ht="31.5" customHeight="1">
      <c r="A201" s="13">
        <v>195</v>
      </c>
      <c r="B201" s="14" t="s">
        <v>29</v>
      </c>
      <c r="C201" s="14" t="s">
        <v>30</v>
      </c>
      <c r="D201" s="15" t="s">
        <v>2661</v>
      </c>
      <c r="E201" s="15" t="s">
        <v>2662</v>
      </c>
      <c r="F201" s="15" t="s">
        <v>3011</v>
      </c>
      <c r="G201" s="14"/>
      <c r="H201" s="14" t="s">
        <v>3143</v>
      </c>
      <c r="I201" s="14"/>
      <c r="J201" s="14"/>
      <c r="K201" s="14"/>
      <c r="L201" s="17">
        <v>43504</v>
      </c>
      <c r="M201" s="17">
        <v>43504</v>
      </c>
      <c r="N201" s="14">
        <v>33</v>
      </c>
      <c r="O201" s="14">
        <v>1</v>
      </c>
      <c r="P201" s="14"/>
      <c r="Q201" s="14">
        <v>1</v>
      </c>
      <c r="R201" s="14">
        <v>78</v>
      </c>
      <c r="S201" s="15">
        <f t="shared" si="6"/>
        <v>78</v>
      </c>
      <c r="T201" s="14" t="s">
        <v>35</v>
      </c>
      <c r="U201" s="14" t="s">
        <v>36</v>
      </c>
      <c r="V201" s="14"/>
      <c r="W201" s="127" t="str">
        <f t="shared" ca="1" si="7"/>
        <v>2019CJ33CP1</v>
      </c>
    </row>
    <row r="202" spans="1:23" s="31" customFormat="1" ht="31.5" customHeight="1">
      <c r="A202" s="13">
        <v>196</v>
      </c>
      <c r="B202" s="14" t="s">
        <v>29</v>
      </c>
      <c r="C202" s="14" t="s">
        <v>30</v>
      </c>
      <c r="D202" s="15" t="s">
        <v>2661</v>
      </c>
      <c r="E202" s="15" t="s">
        <v>2662</v>
      </c>
      <c r="F202" s="15" t="s">
        <v>3011</v>
      </c>
      <c r="G202" s="14"/>
      <c r="H202" s="14">
        <v>18390119</v>
      </c>
      <c r="I202" s="14"/>
      <c r="J202" s="14"/>
      <c r="K202" s="14"/>
      <c r="L202" s="17">
        <v>43504</v>
      </c>
      <c r="M202" s="17">
        <v>43504</v>
      </c>
      <c r="N202" s="14">
        <v>33</v>
      </c>
      <c r="O202" s="14">
        <v>2</v>
      </c>
      <c r="P202" s="14" t="s">
        <v>125</v>
      </c>
      <c r="Q202" s="14">
        <v>1</v>
      </c>
      <c r="R202" s="14">
        <v>199</v>
      </c>
      <c r="S202" s="15">
        <f t="shared" si="6"/>
        <v>199</v>
      </c>
      <c r="T202" s="14" t="s">
        <v>35</v>
      </c>
      <c r="U202" s="14" t="s">
        <v>36</v>
      </c>
      <c r="V202" s="14"/>
      <c r="W202" s="127" t="str">
        <f t="shared" ca="1" si="7"/>
        <v>2019CJ33CP2</v>
      </c>
    </row>
    <row r="203" spans="1:23" s="31" customFormat="1" ht="31.5" customHeight="1">
      <c r="A203" s="13">
        <v>197</v>
      </c>
      <c r="B203" s="14" t="s">
        <v>29</v>
      </c>
      <c r="C203" s="14" t="s">
        <v>30</v>
      </c>
      <c r="D203" s="15" t="s">
        <v>2661</v>
      </c>
      <c r="E203" s="15" t="s">
        <v>2662</v>
      </c>
      <c r="F203" s="15" t="s">
        <v>3011</v>
      </c>
      <c r="G203" s="14"/>
      <c r="H203" s="14">
        <v>18390119</v>
      </c>
      <c r="I203" s="14"/>
      <c r="J203" s="14"/>
      <c r="K203" s="14"/>
      <c r="L203" s="17">
        <v>43504</v>
      </c>
      <c r="M203" s="17">
        <v>43504</v>
      </c>
      <c r="N203" s="14">
        <v>33</v>
      </c>
      <c r="O203" s="14">
        <v>3</v>
      </c>
      <c r="P203" s="14" t="s">
        <v>126</v>
      </c>
      <c r="Q203" s="14">
        <v>200</v>
      </c>
      <c r="R203" s="14">
        <v>349</v>
      </c>
      <c r="S203" s="15">
        <f t="shared" si="6"/>
        <v>150</v>
      </c>
      <c r="T203" s="14" t="s">
        <v>35</v>
      </c>
      <c r="U203" s="14" t="s">
        <v>36</v>
      </c>
      <c r="V203" s="14"/>
      <c r="W203" s="127" t="str">
        <f t="shared" ca="1" si="7"/>
        <v>2019CJ33CP3</v>
      </c>
    </row>
    <row r="204" spans="1:23" s="31" customFormat="1" ht="31.5" customHeight="1">
      <c r="A204" s="13">
        <v>198</v>
      </c>
      <c r="B204" s="14" t="s">
        <v>29</v>
      </c>
      <c r="C204" s="14" t="s">
        <v>30</v>
      </c>
      <c r="D204" s="15" t="s">
        <v>2661</v>
      </c>
      <c r="E204" s="15" t="s">
        <v>2662</v>
      </c>
      <c r="F204" s="15" t="s">
        <v>3011</v>
      </c>
      <c r="G204" s="14"/>
      <c r="H204" s="14">
        <v>18392419</v>
      </c>
      <c r="I204" s="14"/>
      <c r="J204" s="14"/>
      <c r="K204" s="14"/>
      <c r="L204" s="17">
        <v>43504</v>
      </c>
      <c r="M204" s="17">
        <v>43504</v>
      </c>
      <c r="N204" s="14">
        <v>33</v>
      </c>
      <c r="O204" s="14">
        <v>4</v>
      </c>
      <c r="P204" s="14"/>
      <c r="Q204" s="14">
        <v>1</v>
      </c>
      <c r="R204" s="14">
        <v>140</v>
      </c>
      <c r="S204" s="15">
        <f t="shared" si="6"/>
        <v>140</v>
      </c>
      <c r="T204" s="14" t="s">
        <v>35</v>
      </c>
      <c r="U204" s="14" t="s">
        <v>36</v>
      </c>
      <c r="V204" s="14"/>
      <c r="W204" s="127" t="str">
        <f t="shared" ca="1" si="7"/>
        <v>2019CJ33CP4</v>
      </c>
    </row>
    <row r="205" spans="1:23" s="31" customFormat="1" ht="31.5" customHeight="1">
      <c r="A205" s="13">
        <v>199</v>
      </c>
      <c r="B205" s="14" t="s">
        <v>29</v>
      </c>
      <c r="C205" s="14" t="s">
        <v>30</v>
      </c>
      <c r="D205" s="15" t="s">
        <v>2661</v>
      </c>
      <c r="E205" s="15" t="s">
        <v>2662</v>
      </c>
      <c r="F205" s="15" t="s">
        <v>3011</v>
      </c>
      <c r="G205" s="14"/>
      <c r="H205" s="14" t="s">
        <v>3144</v>
      </c>
      <c r="I205" s="14"/>
      <c r="J205" s="14"/>
      <c r="K205" s="14"/>
      <c r="L205" s="17">
        <v>43504</v>
      </c>
      <c r="M205" s="17">
        <v>43504</v>
      </c>
      <c r="N205" s="14">
        <v>33</v>
      </c>
      <c r="O205" s="14">
        <v>5</v>
      </c>
      <c r="P205" s="14"/>
      <c r="Q205" s="14">
        <v>1</v>
      </c>
      <c r="R205" s="14">
        <v>200</v>
      </c>
      <c r="S205" s="15">
        <f t="shared" si="6"/>
        <v>200</v>
      </c>
      <c r="T205" s="14" t="s">
        <v>35</v>
      </c>
      <c r="U205" s="14" t="s">
        <v>36</v>
      </c>
      <c r="V205" s="14"/>
      <c r="W205" s="127" t="str">
        <f t="shared" ca="1" si="7"/>
        <v>2019CJ33CP5</v>
      </c>
    </row>
    <row r="206" spans="1:23" s="31" customFormat="1" ht="31.5" customHeight="1">
      <c r="A206" s="13">
        <v>200</v>
      </c>
      <c r="B206" s="14" t="s">
        <v>29</v>
      </c>
      <c r="C206" s="14" t="s">
        <v>30</v>
      </c>
      <c r="D206" s="15" t="s">
        <v>2661</v>
      </c>
      <c r="E206" s="15" t="s">
        <v>2662</v>
      </c>
      <c r="F206" s="15" t="s">
        <v>3011</v>
      </c>
      <c r="G206" s="14"/>
      <c r="H206" s="14" t="s">
        <v>3145</v>
      </c>
      <c r="I206" s="14"/>
      <c r="J206" s="14"/>
      <c r="K206" s="14"/>
      <c r="L206" s="17">
        <v>43504</v>
      </c>
      <c r="M206" s="17">
        <v>43504</v>
      </c>
      <c r="N206" s="14">
        <v>33</v>
      </c>
      <c r="O206" s="14">
        <v>6</v>
      </c>
      <c r="P206" s="14"/>
      <c r="Q206" s="14">
        <v>1</v>
      </c>
      <c r="R206" s="14">
        <v>144</v>
      </c>
      <c r="S206" s="15">
        <f t="shared" si="6"/>
        <v>144</v>
      </c>
      <c r="T206" s="14" t="s">
        <v>35</v>
      </c>
      <c r="U206" s="14" t="s">
        <v>36</v>
      </c>
      <c r="V206" s="14"/>
      <c r="W206" s="127" t="str">
        <f t="shared" ca="1" si="7"/>
        <v>2019CJ33CP6</v>
      </c>
    </row>
    <row r="207" spans="1:23" s="31" customFormat="1" ht="31.5" customHeight="1">
      <c r="A207" s="13">
        <v>201</v>
      </c>
      <c r="B207" s="14" t="s">
        <v>29</v>
      </c>
      <c r="C207" s="14" t="s">
        <v>30</v>
      </c>
      <c r="D207" s="15" t="s">
        <v>2661</v>
      </c>
      <c r="E207" s="15" t="s">
        <v>2662</v>
      </c>
      <c r="F207" s="15" t="s">
        <v>3011</v>
      </c>
      <c r="G207" s="14"/>
      <c r="H207" s="14" t="s">
        <v>3146</v>
      </c>
      <c r="I207" s="14"/>
      <c r="J207" s="14"/>
      <c r="K207" s="14"/>
      <c r="L207" s="17">
        <v>43504</v>
      </c>
      <c r="M207" s="17">
        <v>43504</v>
      </c>
      <c r="N207" s="14">
        <v>34</v>
      </c>
      <c r="O207" s="14">
        <v>1</v>
      </c>
      <c r="P207" s="14"/>
      <c r="Q207" s="14">
        <v>1</v>
      </c>
      <c r="R207" s="14">
        <v>186</v>
      </c>
      <c r="S207" s="15">
        <f t="shared" si="6"/>
        <v>186</v>
      </c>
      <c r="T207" s="14" t="s">
        <v>35</v>
      </c>
      <c r="U207" s="14" t="s">
        <v>36</v>
      </c>
      <c r="V207" s="14"/>
      <c r="W207" s="127" t="str">
        <f t="shared" ca="1" si="7"/>
        <v>2019CJ34CP1</v>
      </c>
    </row>
    <row r="208" spans="1:23" s="31" customFormat="1" ht="31.5" customHeight="1">
      <c r="A208" s="13">
        <v>202</v>
      </c>
      <c r="B208" s="14" t="s">
        <v>29</v>
      </c>
      <c r="C208" s="14" t="s">
        <v>30</v>
      </c>
      <c r="D208" s="15" t="s">
        <v>2661</v>
      </c>
      <c r="E208" s="15" t="s">
        <v>2662</v>
      </c>
      <c r="F208" s="15" t="s">
        <v>3011</v>
      </c>
      <c r="G208" s="14"/>
      <c r="H208" s="14" t="s">
        <v>3147</v>
      </c>
      <c r="I208" s="14"/>
      <c r="J208" s="14"/>
      <c r="K208" s="14"/>
      <c r="L208" s="17">
        <v>43504</v>
      </c>
      <c r="M208" s="17">
        <v>43504</v>
      </c>
      <c r="N208" s="14">
        <v>34</v>
      </c>
      <c r="O208" s="14">
        <v>2</v>
      </c>
      <c r="P208" s="14"/>
      <c r="Q208" s="14">
        <v>1</v>
      </c>
      <c r="R208" s="14">
        <v>192</v>
      </c>
      <c r="S208" s="15">
        <f t="shared" si="6"/>
        <v>192</v>
      </c>
      <c r="T208" s="14" t="s">
        <v>35</v>
      </c>
      <c r="U208" s="14" t="s">
        <v>36</v>
      </c>
      <c r="V208" s="14"/>
      <c r="W208" s="127" t="str">
        <f t="shared" ca="1" si="7"/>
        <v>2019CJ34CP2</v>
      </c>
    </row>
    <row r="209" spans="1:23" s="31" customFormat="1" ht="31.5" customHeight="1">
      <c r="A209" s="13">
        <v>203</v>
      </c>
      <c r="B209" s="14" t="s">
        <v>29</v>
      </c>
      <c r="C209" s="14" t="s">
        <v>30</v>
      </c>
      <c r="D209" s="15" t="s">
        <v>2661</v>
      </c>
      <c r="E209" s="15" t="s">
        <v>2662</v>
      </c>
      <c r="F209" s="15" t="s">
        <v>3011</v>
      </c>
      <c r="G209" s="14"/>
      <c r="H209" s="14" t="s">
        <v>3148</v>
      </c>
      <c r="I209" s="14"/>
      <c r="J209" s="14"/>
      <c r="K209" s="14"/>
      <c r="L209" s="17">
        <v>43504</v>
      </c>
      <c r="M209" s="17">
        <v>43504</v>
      </c>
      <c r="N209" s="14">
        <v>34</v>
      </c>
      <c r="O209" s="14">
        <v>3</v>
      </c>
      <c r="P209" s="14"/>
      <c r="Q209" s="14">
        <v>1</v>
      </c>
      <c r="R209" s="14">
        <v>141</v>
      </c>
      <c r="S209" s="15">
        <f t="shared" si="6"/>
        <v>141</v>
      </c>
      <c r="T209" s="14" t="s">
        <v>35</v>
      </c>
      <c r="U209" s="14" t="s">
        <v>36</v>
      </c>
      <c r="V209" s="14"/>
      <c r="W209" s="127" t="str">
        <f t="shared" ca="1" si="7"/>
        <v>2019CJ34CP3</v>
      </c>
    </row>
    <row r="210" spans="1:23" s="31" customFormat="1" ht="31.5" customHeight="1">
      <c r="A210" s="13">
        <v>204</v>
      </c>
      <c r="B210" s="14" t="s">
        <v>29</v>
      </c>
      <c r="C210" s="14" t="s">
        <v>30</v>
      </c>
      <c r="D210" s="15" t="s">
        <v>2661</v>
      </c>
      <c r="E210" s="15" t="s">
        <v>2662</v>
      </c>
      <c r="F210" s="15" t="s">
        <v>3011</v>
      </c>
      <c r="G210" s="14"/>
      <c r="H210" s="14" t="s">
        <v>3149</v>
      </c>
      <c r="I210" s="14"/>
      <c r="J210" s="14"/>
      <c r="K210" s="14"/>
      <c r="L210" s="17">
        <v>43504</v>
      </c>
      <c r="M210" s="17">
        <v>43504</v>
      </c>
      <c r="N210" s="14">
        <v>34</v>
      </c>
      <c r="O210" s="14">
        <v>4</v>
      </c>
      <c r="P210" s="14"/>
      <c r="Q210" s="14">
        <v>1</v>
      </c>
      <c r="R210" s="14">
        <v>126</v>
      </c>
      <c r="S210" s="15">
        <f t="shared" si="6"/>
        <v>126</v>
      </c>
      <c r="T210" s="14" t="s">
        <v>35</v>
      </c>
      <c r="U210" s="14" t="s">
        <v>36</v>
      </c>
      <c r="V210" s="14"/>
      <c r="W210" s="127" t="str">
        <f t="shared" ca="1" si="7"/>
        <v>2019CJ34CP4</v>
      </c>
    </row>
    <row r="211" spans="1:23" s="31" customFormat="1" ht="31.5" customHeight="1">
      <c r="A211" s="13">
        <v>205</v>
      </c>
      <c r="B211" s="14" t="s">
        <v>29</v>
      </c>
      <c r="C211" s="14" t="s">
        <v>30</v>
      </c>
      <c r="D211" s="15" t="s">
        <v>2661</v>
      </c>
      <c r="E211" s="15" t="s">
        <v>2662</v>
      </c>
      <c r="F211" s="15" t="s">
        <v>3011</v>
      </c>
      <c r="G211" s="14"/>
      <c r="H211" s="14" t="s">
        <v>3150</v>
      </c>
      <c r="I211" s="14"/>
      <c r="J211" s="14"/>
      <c r="K211" s="14"/>
      <c r="L211" s="17">
        <v>43504</v>
      </c>
      <c r="M211" s="17">
        <v>43504</v>
      </c>
      <c r="N211" s="14">
        <v>34</v>
      </c>
      <c r="O211" s="14">
        <v>5</v>
      </c>
      <c r="P211" s="14"/>
      <c r="Q211" s="14">
        <v>1</v>
      </c>
      <c r="R211" s="14">
        <v>182</v>
      </c>
      <c r="S211" s="15">
        <f t="shared" si="6"/>
        <v>182</v>
      </c>
      <c r="T211" s="14" t="s">
        <v>35</v>
      </c>
      <c r="U211" s="14" t="s">
        <v>36</v>
      </c>
      <c r="V211" s="14"/>
      <c r="W211" s="127" t="str">
        <f t="shared" ca="1" si="7"/>
        <v>2019CJ34CP5</v>
      </c>
    </row>
    <row r="212" spans="1:23" s="31" customFormat="1" ht="31.5" customHeight="1">
      <c r="A212" s="13">
        <v>206</v>
      </c>
      <c r="B212" s="14" t="s">
        <v>29</v>
      </c>
      <c r="C212" s="14" t="s">
        <v>30</v>
      </c>
      <c r="D212" s="15" t="s">
        <v>2661</v>
      </c>
      <c r="E212" s="15" t="s">
        <v>2662</v>
      </c>
      <c r="F212" s="15" t="s">
        <v>3011</v>
      </c>
      <c r="G212" s="14"/>
      <c r="H212" s="14" t="s">
        <v>3151</v>
      </c>
      <c r="I212" s="14"/>
      <c r="J212" s="14"/>
      <c r="K212" s="14"/>
      <c r="L212" s="17">
        <v>43504</v>
      </c>
      <c r="M212" s="17">
        <v>43504</v>
      </c>
      <c r="N212" s="14">
        <v>34</v>
      </c>
      <c r="O212" s="14">
        <v>6</v>
      </c>
      <c r="P212" s="14"/>
      <c r="Q212" s="14">
        <v>1</v>
      </c>
      <c r="R212" s="14">
        <v>194</v>
      </c>
      <c r="S212" s="15">
        <f t="shared" si="6"/>
        <v>194</v>
      </c>
      <c r="T212" s="14" t="s">
        <v>35</v>
      </c>
      <c r="U212" s="14" t="s">
        <v>36</v>
      </c>
      <c r="V212" s="14"/>
      <c r="W212" s="127" t="str">
        <f t="shared" ca="1" si="7"/>
        <v>2019CJ34CP6</v>
      </c>
    </row>
    <row r="213" spans="1:23" s="31" customFormat="1" ht="31.5" customHeight="1">
      <c r="A213" s="13">
        <v>207</v>
      </c>
      <c r="B213" s="14" t="s">
        <v>29</v>
      </c>
      <c r="C213" s="14" t="s">
        <v>30</v>
      </c>
      <c r="D213" s="15" t="s">
        <v>2661</v>
      </c>
      <c r="E213" s="15" t="s">
        <v>2662</v>
      </c>
      <c r="F213" s="15" t="s">
        <v>3011</v>
      </c>
      <c r="G213" s="14"/>
      <c r="H213" s="14" t="s">
        <v>3152</v>
      </c>
      <c r="I213" s="14"/>
      <c r="J213" s="14"/>
      <c r="K213" s="14"/>
      <c r="L213" s="17">
        <v>43507</v>
      </c>
      <c r="M213" s="17">
        <v>43507</v>
      </c>
      <c r="N213" s="14">
        <v>35</v>
      </c>
      <c r="O213" s="14">
        <v>1</v>
      </c>
      <c r="P213" s="14"/>
      <c r="Q213" s="14">
        <v>1</v>
      </c>
      <c r="R213" s="14">
        <v>103</v>
      </c>
      <c r="S213" s="15">
        <f t="shared" si="6"/>
        <v>103</v>
      </c>
      <c r="T213" s="14" t="s">
        <v>35</v>
      </c>
      <c r="U213" s="14" t="s">
        <v>36</v>
      </c>
      <c r="V213" s="14"/>
      <c r="W213" s="127" t="str">
        <f t="shared" ca="1" si="7"/>
        <v>2019CJ35CP1</v>
      </c>
    </row>
    <row r="214" spans="1:23" s="31" customFormat="1" ht="31.5" customHeight="1">
      <c r="A214" s="13">
        <v>208</v>
      </c>
      <c r="B214" s="14" t="s">
        <v>29</v>
      </c>
      <c r="C214" s="14" t="s">
        <v>30</v>
      </c>
      <c r="D214" s="15" t="s">
        <v>2661</v>
      </c>
      <c r="E214" s="15" t="s">
        <v>2662</v>
      </c>
      <c r="F214" s="15" t="s">
        <v>3011</v>
      </c>
      <c r="G214" s="14"/>
      <c r="H214" s="14" t="s">
        <v>3153</v>
      </c>
      <c r="I214" s="14"/>
      <c r="J214" s="14"/>
      <c r="K214" s="14"/>
      <c r="L214" s="17">
        <v>43507</v>
      </c>
      <c r="M214" s="17">
        <v>43508</v>
      </c>
      <c r="N214" s="14">
        <v>35</v>
      </c>
      <c r="O214" s="14">
        <v>2</v>
      </c>
      <c r="P214" s="14"/>
      <c r="Q214" s="14">
        <v>1</v>
      </c>
      <c r="R214" s="14">
        <v>189</v>
      </c>
      <c r="S214" s="15">
        <f t="shared" si="6"/>
        <v>189</v>
      </c>
      <c r="T214" s="14" t="s">
        <v>35</v>
      </c>
      <c r="U214" s="14" t="s">
        <v>36</v>
      </c>
      <c r="V214" s="14"/>
      <c r="W214" s="127" t="str">
        <f t="shared" ca="1" si="7"/>
        <v>2019CJ35CP2</v>
      </c>
    </row>
    <row r="215" spans="1:23" s="31" customFormat="1" ht="31.5" customHeight="1">
      <c r="A215" s="13">
        <v>209</v>
      </c>
      <c r="B215" s="14" t="s">
        <v>29</v>
      </c>
      <c r="C215" s="14" t="s">
        <v>30</v>
      </c>
      <c r="D215" s="15" t="s">
        <v>2661</v>
      </c>
      <c r="E215" s="15" t="s">
        <v>2662</v>
      </c>
      <c r="F215" s="15" t="s">
        <v>3011</v>
      </c>
      <c r="G215" s="14"/>
      <c r="H215" s="14">
        <v>20395019</v>
      </c>
      <c r="I215" s="14"/>
      <c r="J215" s="14"/>
      <c r="K215" s="14"/>
      <c r="L215" s="17">
        <v>43508</v>
      </c>
      <c r="M215" s="17">
        <v>43508</v>
      </c>
      <c r="N215" s="14">
        <v>35</v>
      </c>
      <c r="O215" s="14">
        <v>3</v>
      </c>
      <c r="P215" s="14" t="s">
        <v>171</v>
      </c>
      <c r="Q215" s="14">
        <v>1</v>
      </c>
      <c r="R215" s="14">
        <v>204</v>
      </c>
      <c r="S215" s="15">
        <f t="shared" si="6"/>
        <v>204</v>
      </c>
      <c r="T215" s="14" t="s">
        <v>35</v>
      </c>
      <c r="U215" s="14" t="s">
        <v>36</v>
      </c>
      <c r="V215" s="14"/>
      <c r="W215" s="127" t="str">
        <f t="shared" ca="1" si="7"/>
        <v>2019CJ35CP3</v>
      </c>
    </row>
    <row r="216" spans="1:23" s="31" customFormat="1" ht="31.5" customHeight="1">
      <c r="A216" s="13">
        <v>210</v>
      </c>
      <c r="B216" s="14" t="s">
        <v>29</v>
      </c>
      <c r="C216" s="14" t="s">
        <v>30</v>
      </c>
      <c r="D216" s="15" t="s">
        <v>2661</v>
      </c>
      <c r="E216" s="15" t="s">
        <v>2662</v>
      </c>
      <c r="F216" s="15" t="s">
        <v>3011</v>
      </c>
      <c r="G216" s="14"/>
      <c r="H216" s="14">
        <v>20395019</v>
      </c>
      <c r="I216" s="14"/>
      <c r="J216" s="14"/>
      <c r="K216" s="14"/>
      <c r="L216" s="17">
        <v>43508</v>
      </c>
      <c r="M216" s="17">
        <v>43508</v>
      </c>
      <c r="N216" s="14">
        <v>35</v>
      </c>
      <c r="O216" s="14">
        <v>4</v>
      </c>
      <c r="P216" s="14" t="s">
        <v>172</v>
      </c>
      <c r="Q216" s="14">
        <v>205</v>
      </c>
      <c r="R216" s="14">
        <v>406</v>
      </c>
      <c r="S216" s="15">
        <f t="shared" si="6"/>
        <v>202</v>
      </c>
      <c r="T216" s="14" t="s">
        <v>35</v>
      </c>
      <c r="U216" s="14" t="s">
        <v>36</v>
      </c>
      <c r="V216" s="14"/>
      <c r="W216" s="127" t="str">
        <f t="shared" ca="1" si="7"/>
        <v>2019CJ35CP4</v>
      </c>
    </row>
    <row r="217" spans="1:23" s="31" customFormat="1" ht="31.5" customHeight="1">
      <c r="A217" s="13">
        <v>211</v>
      </c>
      <c r="B217" s="14" t="s">
        <v>29</v>
      </c>
      <c r="C217" s="14" t="s">
        <v>30</v>
      </c>
      <c r="D217" s="15" t="s">
        <v>2661</v>
      </c>
      <c r="E217" s="15" t="s">
        <v>2662</v>
      </c>
      <c r="F217" s="15" t="s">
        <v>3011</v>
      </c>
      <c r="G217" s="14"/>
      <c r="H217" s="14">
        <v>20395019</v>
      </c>
      <c r="I217" s="14"/>
      <c r="J217" s="14"/>
      <c r="K217" s="14"/>
      <c r="L217" s="17">
        <v>43508</v>
      </c>
      <c r="M217" s="17">
        <v>43508</v>
      </c>
      <c r="N217" s="14">
        <v>35</v>
      </c>
      <c r="O217" s="14">
        <v>5</v>
      </c>
      <c r="P217" s="14" t="s">
        <v>173</v>
      </c>
      <c r="Q217" s="14">
        <v>407</v>
      </c>
      <c r="R217" s="14">
        <v>449</v>
      </c>
      <c r="S217" s="15">
        <f t="shared" si="6"/>
        <v>43</v>
      </c>
      <c r="T217" s="14" t="s">
        <v>35</v>
      </c>
      <c r="U217" s="14" t="s">
        <v>36</v>
      </c>
      <c r="V217" s="14"/>
      <c r="W217" s="127" t="str">
        <f t="shared" ca="1" si="7"/>
        <v>2019CJ35CP5</v>
      </c>
    </row>
    <row r="218" spans="1:23" s="31" customFormat="1" ht="31.5" customHeight="1">
      <c r="A218" s="13">
        <v>212</v>
      </c>
      <c r="B218" s="14" t="s">
        <v>29</v>
      </c>
      <c r="C218" s="14" t="s">
        <v>30</v>
      </c>
      <c r="D218" s="15" t="s">
        <v>2661</v>
      </c>
      <c r="E218" s="15" t="s">
        <v>2662</v>
      </c>
      <c r="F218" s="15" t="s">
        <v>3011</v>
      </c>
      <c r="G218" s="14"/>
      <c r="H218" s="14" t="s">
        <v>3154</v>
      </c>
      <c r="I218" s="14"/>
      <c r="J218" s="14"/>
      <c r="K218" s="14"/>
      <c r="L218" s="17">
        <v>43508</v>
      </c>
      <c r="M218" s="17">
        <v>43509</v>
      </c>
      <c r="N218" s="14">
        <v>35</v>
      </c>
      <c r="O218" s="14">
        <v>6</v>
      </c>
      <c r="P218" s="14"/>
      <c r="Q218" s="14">
        <v>1</v>
      </c>
      <c r="R218" s="14">
        <v>207</v>
      </c>
      <c r="S218" s="15">
        <f t="shared" si="6"/>
        <v>207</v>
      </c>
      <c r="T218" s="14" t="s">
        <v>35</v>
      </c>
      <c r="U218" s="14" t="s">
        <v>36</v>
      </c>
      <c r="V218" s="14"/>
      <c r="W218" s="127" t="str">
        <f t="shared" ca="1" si="7"/>
        <v>2019CJ35CP6</v>
      </c>
    </row>
    <row r="219" spans="1:23" s="31" customFormat="1" ht="31.5" customHeight="1">
      <c r="A219" s="13">
        <v>213</v>
      </c>
      <c r="B219" s="14" t="s">
        <v>29</v>
      </c>
      <c r="C219" s="14" t="s">
        <v>30</v>
      </c>
      <c r="D219" s="15" t="s">
        <v>2661</v>
      </c>
      <c r="E219" s="15" t="s">
        <v>2662</v>
      </c>
      <c r="F219" s="15" t="s">
        <v>3011</v>
      </c>
      <c r="G219" s="14"/>
      <c r="H219" s="14" t="s">
        <v>3155</v>
      </c>
      <c r="I219" s="14"/>
      <c r="J219" s="14"/>
      <c r="K219" s="14"/>
      <c r="L219" s="17">
        <v>43509</v>
      </c>
      <c r="M219" s="17">
        <v>43509</v>
      </c>
      <c r="N219" s="14">
        <v>36</v>
      </c>
      <c r="O219" s="14">
        <v>1</v>
      </c>
      <c r="P219" s="14"/>
      <c r="Q219" s="14">
        <v>1</v>
      </c>
      <c r="R219" s="14">
        <v>120</v>
      </c>
      <c r="S219" s="15">
        <f t="shared" si="6"/>
        <v>120</v>
      </c>
      <c r="T219" s="14" t="s">
        <v>35</v>
      </c>
      <c r="U219" s="14" t="s">
        <v>36</v>
      </c>
      <c r="V219" s="14"/>
      <c r="W219" s="127" t="str">
        <f t="shared" ca="1" si="7"/>
        <v>2019CJ36CP1</v>
      </c>
    </row>
    <row r="220" spans="1:23" s="31" customFormat="1" ht="31.5" customHeight="1">
      <c r="A220" s="13">
        <v>214</v>
      </c>
      <c r="B220" s="14" t="s">
        <v>29</v>
      </c>
      <c r="C220" s="14" t="s">
        <v>30</v>
      </c>
      <c r="D220" s="15" t="s">
        <v>2661</v>
      </c>
      <c r="E220" s="15" t="s">
        <v>2662</v>
      </c>
      <c r="F220" s="15" t="s">
        <v>3011</v>
      </c>
      <c r="G220" s="14"/>
      <c r="H220" s="14" t="s">
        <v>3156</v>
      </c>
      <c r="I220" s="14"/>
      <c r="J220" s="14"/>
      <c r="K220" s="14"/>
      <c r="L220" s="17">
        <v>43509</v>
      </c>
      <c r="M220" s="17">
        <v>43509</v>
      </c>
      <c r="N220" s="14">
        <v>36</v>
      </c>
      <c r="O220" s="14">
        <v>2</v>
      </c>
      <c r="P220" s="14"/>
      <c r="Q220" s="14">
        <v>1</v>
      </c>
      <c r="R220" s="14">
        <v>192</v>
      </c>
      <c r="S220" s="15">
        <f t="shared" si="6"/>
        <v>192</v>
      </c>
      <c r="T220" s="14" t="s">
        <v>35</v>
      </c>
      <c r="U220" s="14" t="s">
        <v>36</v>
      </c>
      <c r="V220" s="14"/>
      <c r="W220" s="127" t="str">
        <f t="shared" ca="1" si="7"/>
        <v>2019CJ36CP2</v>
      </c>
    </row>
    <row r="221" spans="1:23" s="31" customFormat="1" ht="31.5" customHeight="1">
      <c r="A221" s="13">
        <v>215</v>
      </c>
      <c r="B221" s="14" t="s">
        <v>29</v>
      </c>
      <c r="C221" s="14" t="s">
        <v>30</v>
      </c>
      <c r="D221" s="15" t="s">
        <v>2661</v>
      </c>
      <c r="E221" s="15" t="s">
        <v>2662</v>
      </c>
      <c r="F221" s="15" t="s">
        <v>3011</v>
      </c>
      <c r="G221" s="14"/>
      <c r="H221" s="14" t="s">
        <v>3157</v>
      </c>
      <c r="I221" s="14"/>
      <c r="J221" s="14"/>
      <c r="K221" s="14"/>
      <c r="L221" s="17">
        <v>43509</v>
      </c>
      <c r="M221" s="17">
        <v>43509</v>
      </c>
      <c r="N221" s="14">
        <v>36</v>
      </c>
      <c r="O221" s="14">
        <v>3</v>
      </c>
      <c r="P221" s="14"/>
      <c r="Q221" s="14">
        <v>1</v>
      </c>
      <c r="R221" s="14">
        <v>83</v>
      </c>
      <c r="S221" s="15">
        <f t="shared" si="6"/>
        <v>83</v>
      </c>
      <c r="T221" s="14" t="s">
        <v>35</v>
      </c>
      <c r="U221" s="14" t="s">
        <v>36</v>
      </c>
      <c r="V221" s="14"/>
      <c r="W221" s="127" t="str">
        <f t="shared" ca="1" si="7"/>
        <v>2019CJ36CP3</v>
      </c>
    </row>
    <row r="222" spans="1:23" s="31" customFormat="1" ht="31.5" customHeight="1">
      <c r="A222" s="13">
        <v>216</v>
      </c>
      <c r="B222" s="14" t="s">
        <v>29</v>
      </c>
      <c r="C222" s="14" t="s">
        <v>30</v>
      </c>
      <c r="D222" s="15" t="s">
        <v>2661</v>
      </c>
      <c r="E222" s="15" t="s">
        <v>2662</v>
      </c>
      <c r="F222" s="15" t="s">
        <v>3011</v>
      </c>
      <c r="G222" s="14"/>
      <c r="H222" s="14">
        <v>22107019</v>
      </c>
      <c r="I222" s="14"/>
      <c r="J222" s="14"/>
      <c r="K222" s="14"/>
      <c r="L222" s="17">
        <v>43509</v>
      </c>
      <c r="M222" s="17">
        <v>43509</v>
      </c>
      <c r="N222" s="14">
        <v>36</v>
      </c>
      <c r="O222" s="14">
        <v>4</v>
      </c>
      <c r="P222" s="14" t="s">
        <v>171</v>
      </c>
      <c r="Q222" s="14">
        <v>1</v>
      </c>
      <c r="R222" s="14">
        <v>202</v>
      </c>
      <c r="S222" s="15">
        <f t="shared" si="6"/>
        <v>202</v>
      </c>
      <c r="T222" s="14" t="s">
        <v>35</v>
      </c>
      <c r="U222" s="14" t="s">
        <v>36</v>
      </c>
      <c r="V222" s="14"/>
      <c r="W222" s="127" t="str">
        <f t="shared" ca="1" si="7"/>
        <v>2019CJ36CP4</v>
      </c>
    </row>
    <row r="223" spans="1:23" s="31" customFormat="1" ht="31.5" customHeight="1">
      <c r="A223" s="13">
        <v>217</v>
      </c>
      <c r="B223" s="14" t="s">
        <v>29</v>
      </c>
      <c r="C223" s="14" t="s">
        <v>30</v>
      </c>
      <c r="D223" s="15" t="s">
        <v>2661</v>
      </c>
      <c r="E223" s="15" t="s">
        <v>2662</v>
      </c>
      <c r="F223" s="15" t="s">
        <v>3011</v>
      </c>
      <c r="G223" s="14"/>
      <c r="H223" s="14">
        <v>22107019</v>
      </c>
      <c r="I223" s="14"/>
      <c r="J223" s="14"/>
      <c r="K223" s="14"/>
      <c r="L223" s="17">
        <v>43509</v>
      </c>
      <c r="M223" s="17">
        <v>43509</v>
      </c>
      <c r="N223" s="14">
        <v>36</v>
      </c>
      <c r="O223" s="14">
        <v>5</v>
      </c>
      <c r="P223" s="14" t="s">
        <v>172</v>
      </c>
      <c r="Q223" s="14">
        <v>203</v>
      </c>
      <c r="R223" s="14">
        <v>404</v>
      </c>
      <c r="S223" s="15">
        <f t="shared" si="6"/>
        <v>202</v>
      </c>
      <c r="T223" s="14" t="s">
        <v>35</v>
      </c>
      <c r="U223" s="14" t="s">
        <v>36</v>
      </c>
      <c r="V223" s="14"/>
      <c r="W223" s="127" t="str">
        <f t="shared" ca="1" si="7"/>
        <v>2019CJ36CP5</v>
      </c>
    </row>
    <row r="224" spans="1:23" s="31" customFormat="1" ht="31.5" customHeight="1">
      <c r="A224" s="13">
        <v>218</v>
      </c>
      <c r="B224" s="14" t="s">
        <v>29</v>
      </c>
      <c r="C224" s="14" t="s">
        <v>30</v>
      </c>
      <c r="D224" s="15" t="s">
        <v>2661</v>
      </c>
      <c r="E224" s="15" t="s">
        <v>2662</v>
      </c>
      <c r="F224" s="15" t="s">
        <v>3011</v>
      </c>
      <c r="G224" s="14"/>
      <c r="H224" s="14">
        <v>22107019</v>
      </c>
      <c r="I224" s="14"/>
      <c r="J224" s="14"/>
      <c r="K224" s="14"/>
      <c r="L224" s="17">
        <v>43509</v>
      </c>
      <c r="M224" s="17">
        <v>43509</v>
      </c>
      <c r="N224" s="14">
        <v>36</v>
      </c>
      <c r="O224" s="14">
        <v>6</v>
      </c>
      <c r="P224" s="14" t="s">
        <v>173</v>
      </c>
      <c r="Q224" s="14">
        <v>405</v>
      </c>
      <c r="R224" s="14">
        <v>562</v>
      </c>
      <c r="S224" s="15">
        <f t="shared" ref="S224:S287" si="8">R224-Q224+1</f>
        <v>158</v>
      </c>
      <c r="T224" s="14" t="s">
        <v>35</v>
      </c>
      <c r="U224" s="14" t="s">
        <v>36</v>
      </c>
      <c r="V224" s="14"/>
      <c r="W224" s="127" t="str">
        <f t="shared" ca="1" si="7"/>
        <v>2019CJ36CP6</v>
      </c>
    </row>
    <row r="225" spans="1:23" s="31" customFormat="1" ht="31.5" customHeight="1">
      <c r="A225" s="13">
        <v>219</v>
      </c>
      <c r="B225" s="14" t="s">
        <v>29</v>
      </c>
      <c r="C225" s="14" t="s">
        <v>30</v>
      </c>
      <c r="D225" s="15" t="s">
        <v>2661</v>
      </c>
      <c r="E225" s="15" t="s">
        <v>2662</v>
      </c>
      <c r="F225" s="15" t="s">
        <v>3011</v>
      </c>
      <c r="G225" s="14"/>
      <c r="H225" s="14">
        <v>22119919</v>
      </c>
      <c r="I225" s="14"/>
      <c r="J225" s="14"/>
      <c r="K225" s="14"/>
      <c r="L225" s="17">
        <v>43509</v>
      </c>
      <c r="M225" s="17">
        <v>43509</v>
      </c>
      <c r="N225" s="14">
        <v>37</v>
      </c>
      <c r="O225" s="14">
        <v>1</v>
      </c>
      <c r="P225" s="14" t="s">
        <v>171</v>
      </c>
      <c r="Q225" s="14">
        <v>1</v>
      </c>
      <c r="R225" s="14">
        <v>202</v>
      </c>
      <c r="S225" s="15">
        <f t="shared" si="8"/>
        <v>202</v>
      </c>
      <c r="T225" s="14" t="s">
        <v>35</v>
      </c>
      <c r="U225" s="14" t="s">
        <v>36</v>
      </c>
      <c r="V225" s="14"/>
      <c r="W225" s="127" t="str">
        <f t="shared" ca="1" si="7"/>
        <v>2019CJ37CP1</v>
      </c>
    </row>
    <row r="226" spans="1:23" s="31" customFormat="1" ht="31.5" customHeight="1">
      <c r="A226" s="13">
        <v>220</v>
      </c>
      <c r="B226" s="14" t="s">
        <v>29</v>
      </c>
      <c r="C226" s="14" t="s">
        <v>30</v>
      </c>
      <c r="D226" s="15" t="s">
        <v>2661</v>
      </c>
      <c r="E226" s="15" t="s">
        <v>2662</v>
      </c>
      <c r="F226" s="15" t="s">
        <v>3011</v>
      </c>
      <c r="G226" s="14"/>
      <c r="H226" s="14">
        <v>22119919</v>
      </c>
      <c r="I226" s="14"/>
      <c r="J226" s="14"/>
      <c r="K226" s="14"/>
      <c r="L226" s="17">
        <v>43509</v>
      </c>
      <c r="M226" s="17">
        <v>43509</v>
      </c>
      <c r="N226" s="14">
        <v>37</v>
      </c>
      <c r="O226" s="14">
        <v>2</v>
      </c>
      <c r="P226" s="14" t="s">
        <v>172</v>
      </c>
      <c r="Q226" s="14">
        <v>203</v>
      </c>
      <c r="R226" s="14">
        <v>403</v>
      </c>
      <c r="S226" s="15">
        <f t="shared" si="8"/>
        <v>201</v>
      </c>
      <c r="T226" s="14" t="s">
        <v>35</v>
      </c>
      <c r="U226" s="14" t="s">
        <v>36</v>
      </c>
      <c r="V226" s="14"/>
      <c r="W226" s="127" t="str">
        <f t="shared" ca="1" si="7"/>
        <v>2019CJ37CP2</v>
      </c>
    </row>
    <row r="227" spans="1:23" s="31" customFormat="1" ht="31.5" customHeight="1">
      <c r="A227" s="13">
        <v>221</v>
      </c>
      <c r="B227" s="14" t="s">
        <v>29</v>
      </c>
      <c r="C227" s="14" t="s">
        <v>30</v>
      </c>
      <c r="D227" s="15" t="s">
        <v>2661</v>
      </c>
      <c r="E227" s="15" t="s">
        <v>2662</v>
      </c>
      <c r="F227" s="15" t="s">
        <v>3011</v>
      </c>
      <c r="G227" s="14"/>
      <c r="H227" s="14">
        <v>22119919</v>
      </c>
      <c r="I227" s="14"/>
      <c r="J227" s="14"/>
      <c r="K227" s="14"/>
      <c r="L227" s="17">
        <v>43509</v>
      </c>
      <c r="M227" s="17">
        <v>43509</v>
      </c>
      <c r="N227" s="14">
        <v>37</v>
      </c>
      <c r="O227" s="14">
        <v>3</v>
      </c>
      <c r="P227" s="14" t="s">
        <v>173</v>
      </c>
      <c r="Q227" s="14">
        <v>404</v>
      </c>
      <c r="R227" s="14">
        <v>484</v>
      </c>
      <c r="S227" s="15">
        <f t="shared" si="8"/>
        <v>81</v>
      </c>
      <c r="T227" s="14" t="s">
        <v>35</v>
      </c>
      <c r="U227" s="14" t="s">
        <v>36</v>
      </c>
      <c r="V227" s="14"/>
      <c r="W227" s="127" t="str">
        <f t="shared" ca="1" si="7"/>
        <v>2019CJ37CP3</v>
      </c>
    </row>
    <row r="228" spans="1:23" s="31" customFormat="1" ht="31.5" customHeight="1">
      <c r="A228" s="13">
        <v>222</v>
      </c>
      <c r="B228" s="14" t="s">
        <v>29</v>
      </c>
      <c r="C228" s="14" t="s">
        <v>30</v>
      </c>
      <c r="D228" s="15" t="s">
        <v>2661</v>
      </c>
      <c r="E228" s="15" t="s">
        <v>2662</v>
      </c>
      <c r="F228" s="15" t="s">
        <v>3011</v>
      </c>
      <c r="G228" s="14"/>
      <c r="H228" s="14" t="s">
        <v>3158</v>
      </c>
      <c r="I228" s="14"/>
      <c r="J228" s="14"/>
      <c r="K228" s="14"/>
      <c r="L228" s="17">
        <v>43509</v>
      </c>
      <c r="M228" s="17">
        <v>43509</v>
      </c>
      <c r="N228" s="14">
        <v>37</v>
      </c>
      <c r="O228" s="14">
        <v>4</v>
      </c>
      <c r="P228" s="14"/>
      <c r="Q228" s="14">
        <v>1</v>
      </c>
      <c r="R228" s="14">
        <v>94</v>
      </c>
      <c r="S228" s="15">
        <f t="shared" si="8"/>
        <v>94</v>
      </c>
      <c r="T228" s="14" t="s">
        <v>35</v>
      </c>
      <c r="U228" s="14" t="s">
        <v>36</v>
      </c>
      <c r="V228" s="14"/>
      <c r="W228" s="127" t="str">
        <f t="shared" ca="1" si="7"/>
        <v>2019CJ37CP4</v>
      </c>
    </row>
    <row r="229" spans="1:23" s="31" customFormat="1" ht="31.5" customHeight="1">
      <c r="A229" s="13">
        <v>223</v>
      </c>
      <c r="B229" s="14" t="s">
        <v>29</v>
      </c>
      <c r="C229" s="14" t="s">
        <v>30</v>
      </c>
      <c r="D229" s="15" t="s">
        <v>2661</v>
      </c>
      <c r="E229" s="15" t="s">
        <v>2662</v>
      </c>
      <c r="F229" s="15" t="s">
        <v>3011</v>
      </c>
      <c r="G229" s="14"/>
      <c r="H229" s="14">
        <v>22151919</v>
      </c>
      <c r="I229" s="14"/>
      <c r="J229" s="14"/>
      <c r="K229" s="14"/>
      <c r="L229" s="17">
        <v>43509</v>
      </c>
      <c r="M229" s="17">
        <v>43509</v>
      </c>
      <c r="N229" s="14">
        <v>37</v>
      </c>
      <c r="O229" s="14">
        <v>5</v>
      </c>
      <c r="P229" s="14" t="s">
        <v>125</v>
      </c>
      <c r="Q229" s="14">
        <v>1</v>
      </c>
      <c r="R229" s="14">
        <v>201</v>
      </c>
      <c r="S229" s="15">
        <f t="shared" si="8"/>
        <v>201</v>
      </c>
      <c r="T229" s="14" t="s">
        <v>35</v>
      </c>
      <c r="U229" s="14" t="s">
        <v>36</v>
      </c>
      <c r="V229" s="14"/>
      <c r="W229" s="127" t="str">
        <f t="shared" ca="1" si="7"/>
        <v>2019CJ37CP5</v>
      </c>
    </row>
    <row r="230" spans="1:23" s="31" customFormat="1" ht="31.5" customHeight="1">
      <c r="A230" s="13">
        <v>224</v>
      </c>
      <c r="B230" s="14" t="s">
        <v>29</v>
      </c>
      <c r="C230" s="14" t="s">
        <v>30</v>
      </c>
      <c r="D230" s="15" t="s">
        <v>2661</v>
      </c>
      <c r="E230" s="15" t="s">
        <v>2662</v>
      </c>
      <c r="F230" s="15" t="s">
        <v>3011</v>
      </c>
      <c r="G230" s="14"/>
      <c r="H230" s="14">
        <v>22151919</v>
      </c>
      <c r="I230" s="14"/>
      <c r="J230" s="14"/>
      <c r="K230" s="14"/>
      <c r="L230" s="17">
        <v>43509</v>
      </c>
      <c r="M230" s="17">
        <v>43509</v>
      </c>
      <c r="N230" s="14">
        <v>37</v>
      </c>
      <c r="O230" s="14">
        <v>6</v>
      </c>
      <c r="P230" s="14" t="s">
        <v>126</v>
      </c>
      <c r="Q230" s="14">
        <v>202</v>
      </c>
      <c r="R230" s="14">
        <v>381</v>
      </c>
      <c r="S230" s="15">
        <f t="shared" si="8"/>
        <v>180</v>
      </c>
      <c r="T230" s="14" t="s">
        <v>35</v>
      </c>
      <c r="U230" s="14" t="s">
        <v>36</v>
      </c>
      <c r="V230" s="14"/>
      <c r="W230" s="127" t="str">
        <f t="shared" ca="1" si="7"/>
        <v>2019CJ37CP6</v>
      </c>
    </row>
    <row r="231" spans="1:23" s="31" customFormat="1" ht="31.5" customHeight="1">
      <c r="A231" s="13">
        <v>225</v>
      </c>
      <c r="B231" s="14" t="s">
        <v>29</v>
      </c>
      <c r="C231" s="14" t="s">
        <v>30</v>
      </c>
      <c r="D231" s="15" t="s">
        <v>2661</v>
      </c>
      <c r="E231" s="15" t="s">
        <v>2662</v>
      </c>
      <c r="F231" s="15" t="s">
        <v>3011</v>
      </c>
      <c r="G231" s="14"/>
      <c r="H231" s="14" t="s">
        <v>3159</v>
      </c>
      <c r="I231" s="14"/>
      <c r="J231" s="14"/>
      <c r="K231" s="14"/>
      <c r="L231" s="17">
        <v>43509</v>
      </c>
      <c r="M231" s="17">
        <v>43510</v>
      </c>
      <c r="N231" s="14">
        <v>38</v>
      </c>
      <c r="O231" s="14">
        <v>1</v>
      </c>
      <c r="P231" s="14"/>
      <c r="Q231" s="14">
        <v>1</v>
      </c>
      <c r="R231" s="14">
        <v>94</v>
      </c>
      <c r="S231" s="15">
        <f t="shared" si="8"/>
        <v>94</v>
      </c>
      <c r="T231" s="14" t="s">
        <v>35</v>
      </c>
      <c r="U231" s="14" t="s">
        <v>36</v>
      </c>
      <c r="V231" s="14"/>
      <c r="W231" s="127" t="str">
        <f t="shared" ca="1" si="7"/>
        <v>2019CJ38CP1</v>
      </c>
    </row>
    <row r="232" spans="1:23" s="31" customFormat="1" ht="31.5" customHeight="1">
      <c r="A232" s="13">
        <v>226</v>
      </c>
      <c r="B232" s="14" t="s">
        <v>29</v>
      </c>
      <c r="C232" s="14" t="s">
        <v>30</v>
      </c>
      <c r="D232" s="15" t="s">
        <v>2661</v>
      </c>
      <c r="E232" s="15" t="s">
        <v>2662</v>
      </c>
      <c r="F232" s="15" t="s">
        <v>3011</v>
      </c>
      <c r="G232" s="14"/>
      <c r="H232" s="14" t="s">
        <v>3160</v>
      </c>
      <c r="I232" s="14"/>
      <c r="J232" s="14"/>
      <c r="K232" s="14"/>
      <c r="L232" s="17">
        <v>43510</v>
      </c>
      <c r="M232" s="17">
        <v>43510</v>
      </c>
      <c r="N232" s="14">
        <v>38</v>
      </c>
      <c r="O232" s="14">
        <v>2</v>
      </c>
      <c r="P232" s="14"/>
      <c r="Q232" s="14">
        <v>1</v>
      </c>
      <c r="R232" s="14">
        <v>175</v>
      </c>
      <c r="S232" s="15">
        <f t="shared" si="8"/>
        <v>175</v>
      </c>
      <c r="T232" s="14" t="s">
        <v>35</v>
      </c>
      <c r="U232" s="14" t="s">
        <v>36</v>
      </c>
      <c r="V232" s="14"/>
      <c r="W232" s="127" t="str">
        <f t="shared" ca="1" si="7"/>
        <v>2019CJ38CP2</v>
      </c>
    </row>
    <row r="233" spans="1:23" s="31" customFormat="1" ht="31.5" customHeight="1">
      <c r="A233" s="13">
        <v>227</v>
      </c>
      <c r="B233" s="14" t="s">
        <v>29</v>
      </c>
      <c r="C233" s="14" t="s">
        <v>30</v>
      </c>
      <c r="D233" s="15" t="s">
        <v>2661</v>
      </c>
      <c r="E233" s="15" t="s">
        <v>2662</v>
      </c>
      <c r="F233" s="15" t="s">
        <v>3011</v>
      </c>
      <c r="G233" s="14"/>
      <c r="H233" s="14" t="s">
        <v>3161</v>
      </c>
      <c r="I233" s="14"/>
      <c r="J233" s="14"/>
      <c r="K233" s="14"/>
      <c r="L233" s="17">
        <v>43510</v>
      </c>
      <c r="M233" s="17">
        <v>43510</v>
      </c>
      <c r="N233" s="14">
        <v>38</v>
      </c>
      <c r="O233" s="14">
        <v>3</v>
      </c>
      <c r="P233" s="14"/>
      <c r="Q233" s="14">
        <v>1</v>
      </c>
      <c r="R233" s="14">
        <v>203</v>
      </c>
      <c r="S233" s="15">
        <f t="shared" si="8"/>
        <v>203</v>
      </c>
      <c r="T233" s="14" t="s">
        <v>35</v>
      </c>
      <c r="U233" s="14" t="s">
        <v>36</v>
      </c>
      <c r="V233" s="14"/>
      <c r="W233" s="127" t="str">
        <f t="shared" ca="1" si="7"/>
        <v>2019CJ38CP3</v>
      </c>
    </row>
    <row r="234" spans="1:23" s="31" customFormat="1" ht="31.5" customHeight="1">
      <c r="A234" s="13">
        <v>228</v>
      </c>
      <c r="B234" s="14" t="s">
        <v>29</v>
      </c>
      <c r="C234" s="14" t="s">
        <v>30</v>
      </c>
      <c r="D234" s="15" t="s">
        <v>2661</v>
      </c>
      <c r="E234" s="15" t="s">
        <v>2662</v>
      </c>
      <c r="F234" s="15" t="s">
        <v>3011</v>
      </c>
      <c r="G234" s="14"/>
      <c r="H234" s="14" t="s">
        <v>3162</v>
      </c>
      <c r="I234" s="14"/>
      <c r="J234" s="14"/>
      <c r="K234" s="14"/>
      <c r="L234" s="17">
        <v>43510</v>
      </c>
      <c r="M234" s="17">
        <v>43510</v>
      </c>
      <c r="N234" s="14">
        <v>38</v>
      </c>
      <c r="O234" s="14">
        <v>4</v>
      </c>
      <c r="P234" s="14"/>
      <c r="Q234" s="14">
        <v>1</v>
      </c>
      <c r="R234" s="14">
        <v>206</v>
      </c>
      <c r="S234" s="15">
        <f t="shared" si="8"/>
        <v>206</v>
      </c>
      <c r="T234" s="14" t="s">
        <v>35</v>
      </c>
      <c r="U234" s="14" t="s">
        <v>36</v>
      </c>
      <c r="V234" s="14"/>
      <c r="W234" s="127" t="str">
        <f t="shared" ca="1" si="7"/>
        <v>2019CJ38CP4</v>
      </c>
    </row>
    <row r="235" spans="1:23" s="31" customFormat="1" ht="31.5" customHeight="1">
      <c r="A235" s="13">
        <v>229</v>
      </c>
      <c r="B235" s="14" t="s">
        <v>29</v>
      </c>
      <c r="C235" s="14" t="s">
        <v>30</v>
      </c>
      <c r="D235" s="15" t="s">
        <v>2661</v>
      </c>
      <c r="E235" s="15" t="s">
        <v>2662</v>
      </c>
      <c r="F235" s="15" t="s">
        <v>3011</v>
      </c>
      <c r="G235" s="14"/>
      <c r="H235" s="14" t="s">
        <v>3163</v>
      </c>
      <c r="I235" s="14"/>
      <c r="J235" s="14"/>
      <c r="K235" s="14"/>
      <c r="L235" s="17">
        <v>43510</v>
      </c>
      <c r="M235" s="17">
        <v>43510</v>
      </c>
      <c r="N235" s="14">
        <v>38</v>
      </c>
      <c r="O235" s="14">
        <v>5</v>
      </c>
      <c r="P235" s="14"/>
      <c r="Q235" s="14">
        <v>1</v>
      </c>
      <c r="R235" s="14">
        <v>182</v>
      </c>
      <c r="S235" s="15">
        <f t="shared" si="8"/>
        <v>182</v>
      </c>
      <c r="T235" s="14" t="s">
        <v>35</v>
      </c>
      <c r="U235" s="14" t="s">
        <v>36</v>
      </c>
      <c r="V235" s="14"/>
      <c r="W235" s="127" t="str">
        <f t="shared" ca="1" si="7"/>
        <v>2019CJ38CP5</v>
      </c>
    </row>
    <row r="236" spans="1:23" s="31" customFormat="1" ht="31.5" customHeight="1">
      <c r="A236" s="13">
        <v>230</v>
      </c>
      <c r="B236" s="14" t="s">
        <v>29</v>
      </c>
      <c r="C236" s="14" t="s">
        <v>30</v>
      </c>
      <c r="D236" s="15" t="s">
        <v>2661</v>
      </c>
      <c r="E236" s="15" t="s">
        <v>2662</v>
      </c>
      <c r="F236" s="15" t="s">
        <v>3011</v>
      </c>
      <c r="G236" s="14"/>
      <c r="H236" s="14" t="s">
        <v>3164</v>
      </c>
      <c r="I236" s="14"/>
      <c r="J236" s="14"/>
      <c r="K236" s="14"/>
      <c r="L236" s="17">
        <v>43510</v>
      </c>
      <c r="M236" s="17">
        <v>43510</v>
      </c>
      <c r="N236" s="14">
        <v>38</v>
      </c>
      <c r="O236" s="14">
        <v>6</v>
      </c>
      <c r="P236" s="14"/>
      <c r="Q236" s="14">
        <v>1</v>
      </c>
      <c r="R236" s="14">
        <v>77</v>
      </c>
      <c r="S236" s="15">
        <f t="shared" si="8"/>
        <v>77</v>
      </c>
      <c r="T236" s="14" t="s">
        <v>35</v>
      </c>
      <c r="U236" s="14" t="s">
        <v>36</v>
      </c>
      <c r="V236" s="14"/>
      <c r="W236" s="127" t="str">
        <f t="shared" ca="1" si="7"/>
        <v>2019CJ38CP6</v>
      </c>
    </row>
    <row r="237" spans="1:23" s="31" customFormat="1" ht="31.5" customHeight="1">
      <c r="A237" s="13">
        <v>231</v>
      </c>
      <c r="B237" s="14" t="s">
        <v>29</v>
      </c>
      <c r="C237" s="14" t="s">
        <v>30</v>
      </c>
      <c r="D237" s="15" t="s">
        <v>2661</v>
      </c>
      <c r="E237" s="15" t="s">
        <v>2662</v>
      </c>
      <c r="F237" s="15" t="s">
        <v>3011</v>
      </c>
      <c r="G237" s="14"/>
      <c r="H237" s="14" t="s">
        <v>3165</v>
      </c>
      <c r="I237" s="14"/>
      <c r="J237" s="14"/>
      <c r="K237" s="14"/>
      <c r="L237" s="17">
        <v>43510</v>
      </c>
      <c r="M237" s="17">
        <v>43510</v>
      </c>
      <c r="N237" s="14">
        <v>38</v>
      </c>
      <c r="O237" s="14">
        <v>7</v>
      </c>
      <c r="P237" s="14"/>
      <c r="Q237" s="14">
        <v>1</v>
      </c>
      <c r="R237" s="14">
        <v>205</v>
      </c>
      <c r="S237" s="15">
        <f t="shared" si="8"/>
        <v>205</v>
      </c>
      <c r="T237" s="14" t="s">
        <v>35</v>
      </c>
      <c r="U237" s="14" t="s">
        <v>36</v>
      </c>
      <c r="V237" s="14"/>
      <c r="W237" s="127" t="str">
        <f t="shared" ca="1" si="7"/>
        <v>2019CJ38CP7</v>
      </c>
    </row>
    <row r="238" spans="1:23" s="31" customFormat="1" ht="31.5" customHeight="1">
      <c r="A238" s="13">
        <v>232</v>
      </c>
      <c r="B238" s="14" t="s">
        <v>29</v>
      </c>
      <c r="C238" s="14" t="s">
        <v>30</v>
      </c>
      <c r="D238" s="15" t="s">
        <v>2661</v>
      </c>
      <c r="E238" s="15" t="s">
        <v>2662</v>
      </c>
      <c r="F238" s="15" t="s">
        <v>3011</v>
      </c>
      <c r="G238" s="14"/>
      <c r="H238" s="14">
        <v>23375319</v>
      </c>
      <c r="I238" s="14"/>
      <c r="J238" s="14"/>
      <c r="K238" s="14"/>
      <c r="L238" s="17">
        <v>43510</v>
      </c>
      <c r="M238" s="17">
        <v>43510</v>
      </c>
      <c r="N238" s="14">
        <v>39</v>
      </c>
      <c r="O238" s="14">
        <v>1</v>
      </c>
      <c r="P238" s="14" t="s">
        <v>171</v>
      </c>
      <c r="Q238" s="14">
        <v>1</v>
      </c>
      <c r="R238" s="14">
        <v>201</v>
      </c>
      <c r="S238" s="15">
        <f t="shared" si="8"/>
        <v>201</v>
      </c>
      <c r="T238" s="14" t="s">
        <v>35</v>
      </c>
      <c r="U238" s="14" t="s">
        <v>36</v>
      </c>
      <c r="V238" s="14"/>
      <c r="W238" s="127" t="str">
        <f t="shared" ca="1" si="7"/>
        <v>2019CJ39CP1</v>
      </c>
    </row>
    <row r="239" spans="1:23" s="31" customFormat="1" ht="31.5" customHeight="1">
      <c r="A239" s="13">
        <v>233</v>
      </c>
      <c r="B239" s="14" t="s">
        <v>29</v>
      </c>
      <c r="C239" s="14" t="s">
        <v>30</v>
      </c>
      <c r="D239" s="15" t="s">
        <v>2661</v>
      </c>
      <c r="E239" s="15" t="s">
        <v>2662</v>
      </c>
      <c r="F239" s="15" t="s">
        <v>3011</v>
      </c>
      <c r="G239" s="14"/>
      <c r="H239" s="14">
        <v>23375319</v>
      </c>
      <c r="I239" s="14"/>
      <c r="J239" s="14"/>
      <c r="K239" s="14"/>
      <c r="L239" s="17">
        <v>43510</v>
      </c>
      <c r="M239" s="17">
        <v>43510</v>
      </c>
      <c r="N239" s="14">
        <v>39</v>
      </c>
      <c r="O239" s="14">
        <v>2</v>
      </c>
      <c r="P239" s="14" t="s">
        <v>172</v>
      </c>
      <c r="Q239" s="14">
        <v>202</v>
      </c>
      <c r="R239" s="14">
        <v>402</v>
      </c>
      <c r="S239" s="15">
        <f t="shared" si="8"/>
        <v>201</v>
      </c>
      <c r="T239" s="14" t="s">
        <v>35</v>
      </c>
      <c r="U239" s="14" t="s">
        <v>36</v>
      </c>
      <c r="V239" s="14"/>
      <c r="W239" s="127" t="str">
        <f t="shared" ca="1" si="7"/>
        <v>2019CJ39CP2</v>
      </c>
    </row>
    <row r="240" spans="1:23" s="31" customFormat="1" ht="31.5" customHeight="1">
      <c r="A240" s="13">
        <v>234</v>
      </c>
      <c r="B240" s="14" t="s">
        <v>29</v>
      </c>
      <c r="C240" s="14" t="s">
        <v>30</v>
      </c>
      <c r="D240" s="15" t="s">
        <v>2661</v>
      </c>
      <c r="E240" s="15" t="s">
        <v>2662</v>
      </c>
      <c r="F240" s="15" t="s">
        <v>3011</v>
      </c>
      <c r="G240" s="14"/>
      <c r="H240" s="14">
        <v>23375319</v>
      </c>
      <c r="I240" s="14"/>
      <c r="J240" s="14"/>
      <c r="K240" s="14"/>
      <c r="L240" s="17">
        <v>43510</v>
      </c>
      <c r="M240" s="17">
        <v>43510</v>
      </c>
      <c r="N240" s="14">
        <v>39</v>
      </c>
      <c r="O240" s="14">
        <v>3</v>
      </c>
      <c r="P240" s="14" t="s">
        <v>173</v>
      </c>
      <c r="Q240" s="14">
        <v>403</v>
      </c>
      <c r="R240" s="14">
        <v>457</v>
      </c>
      <c r="S240" s="15">
        <f t="shared" si="8"/>
        <v>55</v>
      </c>
      <c r="T240" s="14" t="s">
        <v>35</v>
      </c>
      <c r="U240" s="14" t="s">
        <v>36</v>
      </c>
      <c r="V240" s="14"/>
      <c r="W240" s="127" t="str">
        <f t="shared" ca="1" si="7"/>
        <v>2019CJ39CP3</v>
      </c>
    </row>
    <row r="241" spans="1:23" s="31" customFormat="1" ht="31.5" customHeight="1">
      <c r="A241" s="13">
        <v>235</v>
      </c>
      <c r="B241" s="14" t="s">
        <v>29</v>
      </c>
      <c r="C241" s="14" t="s">
        <v>30</v>
      </c>
      <c r="D241" s="15" t="s">
        <v>2661</v>
      </c>
      <c r="E241" s="15" t="s">
        <v>2662</v>
      </c>
      <c r="F241" s="15" t="s">
        <v>3011</v>
      </c>
      <c r="G241" s="14"/>
      <c r="H241" s="14" t="s">
        <v>3166</v>
      </c>
      <c r="I241" s="14"/>
      <c r="J241" s="14"/>
      <c r="K241" s="14"/>
      <c r="L241" s="17">
        <v>43511</v>
      </c>
      <c r="M241" s="17">
        <v>43511</v>
      </c>
      <c r="N241" s="14">
        <v>39</v>
      </c>
      <c r="O241" s="14">
        <v>4</v>
      </c>
      <c r="P241" s="14"/>
      <c r="Q241" s="14">
        <v>1</v>
      </c>
      <c r="R241" s="14">
        <v>120</v>
      </c>
      <c r="S241" s="15">
        <f t="shared" si="8"/>
        <v>120</v>
      </c>
      <c r="T241" s="14" t="s">
        <v>35</v>
      </c>
      <c r="U241" s="14" t="s">
        <v>36</v>
      </c>
      <c r="V241" s="14"/>
      <c r="W241" s="127" t="str">
        <f t="shared" ca="1" si="7"/>
        <v>2019CJ39CP4</v>
      </c>
    </row>
    <row r="242" spans="1:23" s="31" customFormat="1" ht="31.5" customHeight="1">
      <c r="A242" s="13">
        <v>236</v>
      </c>
      <c r="B242" s="14" t="s">
        <v>29</v>
      </c>
      <c r="C242" s="14" t="s">
        <v>30</v>
      </c>
      <c r="D242" s="15" t="s">
        <v>2661</v>
      </c>
      <c r="E242" s="15" t="s">
        <v>2662</v>
      </c>
      <c r="F242" s="15" t="s">
        <v>3011</v>
      </c>
      <c r="G242" s="14"/>
      <c r="H242" s="14" t="s">
        <v>3167</v>
      </c>
      <c r="I242" s="14"/>
      <c r="J242" s="14"/>
      <c r="K242" s="14"/>
      <c r="L242" s="17">
        <v>43514</v>
      </c>
      <c r="M242" s="17">
        <v>43515</v>
      </c>
      <c r="N242" s="14">
        <v>39</v>
      </c>
      <c r="O242" s="14">
        <v>5</v>
      </c>
      <c r="P242" s="14"/>
      <c r="Q242" s="14">
        <v>1</v>
      </c>
      <c r="R242" s="14">
        <v>195</v>
      </c>
      <c r="S242" s="15">
        <f t="shared" si="8"/>
        <v>195</v>
      </c>
      <c r="T242" s="14" t="s">
        <v>35</v>
      </c>
      <c r="U242" s="14" t="s">
        <v>36</v>
      </c>
      <c r="V242" s="14"/>
      <c r="W242" s="127" t="str">
        <f t="shared" ca="1" si="7"/>
        <v>2019CJ39CP5</v>
      </c>
    </row>
    <row r="243" spans="1:23" s="31" customFormat="1" ht="31.5" customHeight="1">
      <c r="A243" s="13">
        <v>237</v>
      </c>
      <c r="B243" s="14" t="s">
        <v>29</v>
      </c>
      <c r="C243" s="14" t="s">
        <v>30</v>
      </c>
      <c r="D243" s="15" t="s">
        <v>2661</v>
      </c>
      <c r="E243" s="15" t="s">
        <v>2662</v>
      </c>
      <c r="F243" s="15" t="s">
        <v>3011</v>
      </c>
      <c r="G243" s="14"/>
      <c r="H243" s="14" t="s">
        <v>3168</v>
      </c>
      <c r="I243" s="14"/>
      <c r="J243" s="14"/>
      <c r="K243" s="14"/>
      <c r="L243" s="17">
        <v>43515</v>
      </c>
      <c r="M243" s="17">
        <v>43515</v>
      </c>
      <c r="N243" s="14">
        <v>39</v>
      </c>
      <c r="O243" s="14">
        <v>6</v>
      </c>
      <c r="P243" s="14"/>
      <c r="Q243" s="14">
        <v>1</v>
      </c>
      <c r="R243" s="14">
        <v>210</v>
      </c>
      <c r="S243" s="15">
        <f t="shared" si="8"/>
        <v>210</v>
      </c>
      <c r="T243" s="14" t="s">
        <v>35</v>
      </c>
      <c r="U243" s="14" t="s">
        <v>36</v>
      </c>
      <c r="V243" s="14"/>
      <c r="W243" s="127" t="str">
        <f t="shared" ca="1" si="7"/>
        <v>2019CJ39CP6</v>
      </c>
    </row>
    <row r="244" spans="1:23" s="31" customFormat="1" ht="31.5" customHeight="1">
      <c r="A244" s="13">
        <v>238</v>
      </c>
      <c r="B244" s="14" t="s">
        <v>29</v>
      </c>
      <c r="C244" s="14" t="s">
        <v>30</v>
      </c>
      <c r="D244" s="15" t="s">
        <v>2661</v>
      </c>
      <c r="E244" s="15" t="s">
        <v>2662</v>
      </c>
      <c r="F244" s="15" t="s">
        <v>3011</v>
      </c>
      <c r="G244" s="14"/>
      <c r="H244" s="14" t="s">
        <v>3169</v>
      </c>
      <c r="I244" s="14"/>
      <c r="J244" s="14"/>
      <c r="K244" s="14"/>
      <c r="L244" s="17">
        <v>43515</v>
      </c>
      <c r="M244" s="17">
        <v>43515</v>
      </c>
      <c r="N244" s="14">
        <v>40</v>
      </c>
      <c r="O244" s="14">
        <v>1</v>
      </c>
      <c r="P244" s="14"/>
      <c r="Q244" s="14">
        <v>1</v>
      </c>
      <c r="R244" s="14">
        <v>210</v>
      </c>
      <c r="S244" s="15">
        <f t="shared" si="8"/>
        <v>210</v>
      </c>
      <c r="T244" s="14" t="s">
        <v>35</v>
      </c>
      <c r="U244" s="14" t="s">
        <v>36</v>
      </c>
      <c r="V244" s="15"/>
      <c r="W244" s="127" t="str">
        <f t="shared" ca="1" si="7"/>
        <v>2019CJ40CP1</v>
      </c>
    </row>
    <row r="245" spans="1:23" s="31" customFormat="1" ht="31.5" customHeight="1">
      <c r="A245" s="13">
        <v>239</v>
      </c>
      <c r="B245" s="14" t="s">
        <v>29</v>
      </c>
      <c r="C245" s="14" t="s">
        <v>30</v>
      </c>
      <c r="D245" s="15" t="s">
        <v>2661</v>
      </c>
      <c r="E245" s="15" t="s">
        <v>2662</v>
      </c>
      <c r="F245" s="15" t="s">
        <v>3011</v>
      </c>
      <c r="G245" s="14"/>
      <c r="H245" s="14" t="s">
        <v>3170</v>
      </c>
      <c r="I245" s="14"/>
      <c r="J245" s="14"/>
      <c r="K245" s="14"/>
      <c r="L245" s="17">
        <v>43515</v>
      </c>
      <c r="M245" s="17">
        <v>43515</v>
      </c>
      <c r="N245" s="14">
        <v>40</v>
      </c>
      <c r="O245" s="14">
        <v>2</v>
      </c>
      <c r="P245" s="14"/>
      <c r="Q245" s="14">
        <v>1</v>
      </c>
      <c r="R245" s="14">
        <v>210</v>
      </c>
      <c r="S245" s="15">
        <f t="shared" si="8"/>
        <v>210</v>
      </c>
      <c r="T245" s="14" t="s">
        <v>35</v>
      </c>
      <c r="U245" s="14" t="s">
        <v>36</v>
      </c>
      <c r="V245" s="14"/>
      <c r="W245" s="127" t="str">
        <f t="shared" ca="1" si="7"/>
        <v>2019CJ40CP2</v>
      </c>
    </row>
    <row r="246" spans="1:23" s="31" customFormat="1" ht="31.5" customHeight="1">
      <c r="A246" s="13">
        <v>240</v>
      </c>
      <c r="B246" s="14" t="s">
        <v>29</v>
      </c>
      <c r="C246" s="14" t="s">
        <v>30</v>
      </c>
      <c r="D246" s="15" t="s">
        <v>2661</v>
      </c>
      <c r="E246" s="15" t="s">
        <v>2662</v>
      </c>
      <c r="F246" s="15" t="s">
        <v>3011</v>
      </c>
      <c r="G246" s="14"/>
      <c r="H246" s="14" t="s">
        <v>3171</v>
      </c>
      <c r="I246" s="14"/>
      <c r="J246" s="14"/>
      <c r="K246" s="14"/>
      <c r="L246" s="17">
        <v>43515</v>
      </c>
      <c r="M246" s="17">
        <v>43515</v>
      </c>
      <c r="N246" s="14">
        <v>40</v>
      </c>
      <c r="O246" s="14">
        <v>3</v>
      </c>
      <c r="P246" s="14"/>
      <c r="Q246" s="14">
        <v>1</v>
      </c>
      <c r="R246" s="14">
        <v>207</v>
      </c>
      <c r="S246" s="15">
        <f t="shared" si="8"/>
        <v>207</v>
      </c>
      <c r="T246" s="14" t="s">
        <v>35</v>
      </c>
      <c r="U246" s="14" t="s">
        <v>36</v>
      </c>
      <c r="V246" s="14"/>
      <c r="W246" s="127" t="str">
        <f t="shared" ca="1" si="7"/>
        <v>2019CJ40CP3</v>
      </c>
    </row>
    <row r="247" spans="1:23" s="31" customFormat="1" ht="31.5" customHeight="1">
      <c r="A247" s="13">
        <v>241</v>
      </c>
      <c r="B247" s="14" t="s">
        <v>29</v>
      </c>
      <c r="C247" s="14" t="s">
        <v>30</v>
      </c>
      <c r="D247" s="15" t="s">
        <v>2661</v>
      </c>
      <c r="E247" s="15" t="s">
        <v>2662</v>
      </c>
      <c r="F247" s="15" t="s">
        <v>3011</v>
      </c>
      <c r="G247" s="14"/>
      <c r="H247" s="14" t="s">
        <v>3172</v>
      </c>
      <c r="I247" s="14"/>
      <c r="J247" s="14"/>
      <c r="K247" s="14"/>
      <c r="L247" s="17">
        <v>43515</v>
      </c>
      <c r="M247" s="17">
        <v>43515</v>
      </c>
      <c r="N247" s="14">
        <v>40</v>
      </c>
      <c r="O247" s="14">
        <v>4</v>
      </c>
      <c r="P247" s="14"/>
      <c r="Q247" s="14">
        <v>1</v>
      </c>
      <c r="R247" s="14">
        <v>200</v>
      </c>
      <c r="S247" s="15">
        <f t="shared" si="8"/>
        <v>200</v>
      </c>
      <c r="T247" s="14" t="s">
        <v>35</v>
      </c>
      <c r="U247" s="14" t="s">
        <v>36</v>
      </c>
      <c r="V247" s="14"/>
      <c r="W247" s="127" t="str">
        <f t="shared" ca="1" si="7"/>
        <v>2019CJ40CP4</v>
      </c>
    </row>
    <row r="248" spans="1:23" s="31" customFormat="1" ht="31.5" customHeight="1">
      <c r="A248" s="13">
        <v>242</v>
      </c>
      <c r="B248" s="14" t="s">
        <v>29</v>
      </c>
      <c r="C248" s="14" t="s">
        <v>30</v>
      </c>
      <c r="D248" s="15" t="s">
        <v>2661</v>
      </c>
      <c r="E248" s="15" t="s">
        <v>2662</v>
      </c>
      <c r="F248" s="15" t="s">
        <v>3011</v>
      </c>
      <c r="G248" s="14"/>
      <c r="H248" s="14" t="s">
        <v>3173</v>
      </c>
      <c r="I248" s="14"/>
      <c r="J248" s="14"/>
      <c r="K248" s="14"/>
      <c r="L248" s="17">
        <v>43515</v>
      </c>
      <c r="M248" s="17">
        <v>43515</v>
      </c>
      <c r="N248" s="14">
        <v>40</v>
      </c>
      <c r="O248" s="14">
        <v>5</v>
      </c>
      <c r="P248" s="14"/>
      <c r="Q248" s="14">
        <v>1</v>
      </c>
      <c r="R248" s="14">
        <v>200</v>
      </c>
      <c r="S248" s="15">
        <f t="shared" si="8"/>
        <v>200</v>
      </c>
      <c r="T248" s="14" t="s">
        <v>35</v>
      </c>
      <c r="U248" s="14" t="s">
        <v>36</v>
      </c>
      <c r="V248" s="14"/>
      <c r="W248" s="127" t="str">
        <f t="shared" ca="1" si="7"/>
        <v>2019CJ40CP5</v>
      </c>
    </row>
    <row r="249" spans="1:23" s="31" customFormat="1" ht="31.5" customHeight="1">
      <c r="A249" s="13">
        <v>243</v>
      </c>
      <c r="B249" s="14" t="s">
        <v>29</v>
      </c>
      <c r="C249" s="14" t="s">
        <v>30</v>
      </c>
      <c r="D249" s="15" t="s">
        <v>2661</v>
      </c>
      <c r="E249" s="15" t="s">
        <v>2662</v>
      </c>
      <c r="F249" s="15" t="s">
        <v>3011</v>
      </c>
      <c r="G249" s="14"/>
      <c r="H249" s="14" t="s">
        <v>3174</v>
      </c>
      <c r="I249" s="14"/>
      <c r="J249" s="14"/>
      <c r="K249" s="14"/>
      <c r="L249" s="17">
        <v>43515</v>
      </c>
      <c r="M249" s="17">
        <v>43515</v>
      </c>
      <c r="N249" s="14">
        <v>40</v>
      </c>
      <c r="O249" s="14">
        <v>6</v>
      </c>
      <c r="P249" s="14"/>
      <c r="Q249" s="14">
        <v>1</v>
      </c>
      <c r="R249" s="14">
        <v>55</v>
      </c>
      <c r="S249" s="15">
        <f t="shared" si="8"/>
        <v>55</v>
      </c>
      <c r="T249" s="14" t="s">
        <v>35</v>
      </c>
      <c r="U249" s="14" t="s">
        <v>36</v>
      </c>
      <c r="V249" s="14"/>
      <c r="W249" s="127" t="str">
        <f t="shared" ca="1" si="7"/>
        <v>2019CJ40CP6</v>
      </c>
    </row>
    <row r="250" spans="1:23" s="31" customFormat="1" ht="31.5" customHeight="1">
      <c r="A250" s="13">
        <v>244</v>
      </c>
      <c r="B250" s="14" t="s">
        <v>29</v>
      </c>
      <c r="C250" s="14" t="s">
        <v>30</v>
      </c>
      <c r="D250" s="15" t="s">
        <v>2661</v>
      </c>
      <c r="E250" s="15" t="s">
        <v>2662</v>
      </c>
      <c r="F250" s="15" t="s">
        <v>3011</v>
      </c>
      <c r="G250" s="14"/>
      <c r="H250" s="14">
        <v>25825919</v>
      </c>
      <c r="I250" s="14"/>
      <c r="J250" s="14"/>
      <c r="K250" s="14"/>
      <c r="L250" s="17">
        <v>43515</v>
      </c>
      <c r="M250" s="17">
        <v>43515</v>
      </c>
      <c r="N250" s="14">
        <v>41</v>
      </c>
      <c r="O250" s="14">
        <v>1</v>
      </c>
      <c r="P250" s="14" t="s">
        <v>211</v>
      </c>
      <c r="Q250" s="14">
        <v>1</v>
      </c>
      <c r="R250" s="14">
        <v>202</v>
      </c>
      <c r="S250" s="15">
        <f t="shared" si="8"/>
        <v>202</v>
      </c>
      <c r="T250" s="14" t="s">
        <v>35</v>
      </c>
      <c r="U250" s="14" t="s">
        <v>36</v>
      </c>
      <c r="V250" s="14"/>
      <c r="W250" s="127" t="str">
        <f t="shared" ca="1" si="7"/>
        <v>2019CJ41CP1</v>
      </c>
    </row>
    <row r="251" spans="1:23" s="31" customFormat="1" ht="31.5" customHeight="1">
      <c r="A251" s="13">
        <v>245</v>
      </c>
      <c r="B251" s="14" t="s">
        <v>29</v>
      </c>
      <c r="C251" s="14" t="s">
        <v>30</v>
      </c>
      <c r="D251" s="15" t="s">
        <v>2661</v>
      </c>
      <c r="E251" s="15" t="s">
        <v>2662</v>
      </c>
      <c r="F251" s="15" t="s">
        <v>3011</v>
      </c>
      <c r="G251" s="14"/>
      <c r="H251" s="14">
        <v>25825919</v>
      </c>
      <c r="I251" s="14"/>
      <c r="J251" s="14"/>
      <c r="K251" s="14"/>
      <c r="L251" s="17">
        <v>43515</v>
      </c>
      <c r="M251" s="17">
        <v>43515</v>
      </c>
      <c r="N251" s="14">
        <v>41</v>
      </c>
      <c r="O251" s="14">
        <v>2</v>
      </c>
      <c r="P251" s="14" t="s">
        <v>212</v>
      </c>
      <c r="Q251" s="14">
        <v>203</v>
      </c>
      <c r="R251" s="14">
        <v>405</v>
      </c>
      <c r="S251" s="15">
        <f t="shared" si="8"/>
        <v>203</v>
      </c>
      <c r="T251" s="14" t="s">
        <v>35</v>
      </c>
      <c r="U251" s="14" t="s">
        <v>36</v>
      </c>
      <c r="V251" s="14"/>
      <c r="W251" s="127" t="str">
        <f t="shared" ca="1" si="7"/>
        <v>2019CJ41CP2</v>
      </c>
    </row>
    <row r="252" spans="1:23" s="31" customFormat="1" ht="31.5" customHeight="1">
      <c r="A252" s="13">
        <v>246</v>
      </c>
      <c r="B252" s="14" t="s">
        <v>29</v>
      </c>
      <c r="C252" s="14" t="s">
        <v>30</v>
      </c>
      <c r="D252" s="15" t="s">
        <v>2661</v>
      </c>
      <c r="E252" s="15" t="s">
        <v>2662</v>
      </c>
      <c r="F252" s="15" t="s">
        <v>3011</v>
      </c>
      <c r="G252" s="14"/>
      <c r="H252" s="14">
        <v>25825919</v>
      </c>
      <c r="I252" s="14"/>
      <c r="J252" s="14"/>
      <c r="K252" s="14"/>
      <c r="L252" s="17">
        <v>43515</v>
      </c>
      <c r="M252" s="17">
        <v>43515</v>
      </c>
      <c r="N252" s="14">
        <v>41</v>
      </c>
      <c r="O252" s="14">
        <v>3</v>
      </c>
      <c r="P252" s="14" t="s">
        <v>213</v>
      </c>
      <c r="Q252" s="14">
        <v>406</v>
      </c>
      <c r="R252" s="14">
        <v>605</v>
      </c>
      <c r="S252" s="15">
        <f t="shared" si="8"/>
        <v>200</v>
      </c>
      <c r="T252" s="14" t="s">
        <v>35</v>
      </c>
      <c r="U252" s="14" t="s">
        <v>36</v>
      </c>
      <c r="V252" s="14"/>
      <c r="W252" s="127" t="str">
        <f t="shared" ca="1" si="7"/>
        <v>2019CJ41CP3</v>
      </c>
    </row>
    <row r="253" spans="1:23" s="31" customFormat="1" ht="31.5" customHeight="1">
      <c r="A253" s="13">
        <v>247</v>
      </c>
      <c r="B253" s="14" t="s">
        <v>29</v>
      </c>
      <c r="C253" s="14" t="s">
        <v>30</v>
      </c>
      <c r="D253" s="15" t="s">
        <v>2661</v>
      </c>
      <c r="E253" s="15" t="s">
        <v>2662</v>
      </c>
      <c r="F253" s="15" t="s">
        <v>3011</v>
      </c>
      <c r="G253" s="14"/>
      <c r="H253" s="14">
        <v>25825919</v>
      </c>
      <c r="I253" s="14"/>
      <c r="J253" s="14"/>
      <c r="K253" s="14"/>
      <c r="L253" s="17">
        <v>43515</v>
      </c>
      <c r="M253" s="17">
        <v>43515</v>
      </c>
      <c r="N253" s="14">
        <v>41</v>
      </c>
      <c r="O253" s="14">
        <v>4</v>
      </c>
      <c r="P253" s="14" t="s">
        <v>214</v>
      </c>
      <c r="Q253" s="14">
        <v>606</v>
      </c>
      <c r="R253" s="14">
        <v>805</v>
      </c>
      <c r="S253" s="15">
        <f t="shared" si="8"/>
        <v>200</v>
      </c>
      <c r="T253" s="14" t="s">
        <v>35</v>
      </c>
      <c r="U253" s="14" t="s">
        <v>36</v>
      </c>
      <c r="V253" s="14"/>
      <c r="W253" s="127" t="str">
        <f t="shared" ca="1" si="7"/>
        <v>2019CJ41CP4</v>
      </c>
    </row>
    <row r="254" spans="1:23" s="31" customFormat="1" ht="31.5" customHeight="1">
      <c r="A254" s="13">
        <v>248</v>
      </c>
      <c r="B254" s="14" t="s">
        <v>29</v>
      </c>
      <c r="C254" s="14" t="s">
        <v>30</v>
      </c>
      <c r="D254" s="15" t="s">
        <v>2661</v>
      </c>
      <c r="E254" s="15" t="s">
        <v>2662</v>
      </c>
      <c r="F254" s="15" t="s">
        <v>3011</v>
      </c>
      <c r="G254" s="14"/>
      <c r="H254" s="14">
        <v>25825919</v>
      </c>
      <c r="I254" s="14"/>
      <c r="J254" s="14"/>
      <c r="K254" s="14"/>
      <c r="L254" s="17">
        <v>43515</v>
      </c>
      <c r="M254" s="17">
        <v>43515</v>
      </c>
      <c r="N254" s="14">
        <v>41</v>
      </c>
      <c r="O254" s="14">
        <v>5</v>
      </c>
      <c r="P254" s="14" t="s">
        <v>215</v>
      </c>
      <c r="Q254" s="14">
        <v>806</v>
      </c>
      <c r="R254" s="14">
        <v>923</v>
      </c>
      <c r="S254" s="15">
        <f t="shared" si="8"/>
        <v>118</v>
      </c>
      <c r="T254" s="14" t="s">
        <v>35</v>
      </c>
      <c r="U254" s="14" t="s">
        <v>36</v>
      </c>
      <c r="V254" s="14"/>
      <c r="W254" s="127" t="str">
        <f t="shared" ca="1" si="7"/>
        <v>2019CJ41CP5</v>
      </c>
    </row>
    <row r="255" spans="1:23" s="31" customFormat="1" ht="31.5" customHeight="1">
      <c r="A255" s="13">
        <v>249</v>
      </c>
      <c r="B255" s="14" t="s">
        <v>29</v>
      </c>
      <c r="C255" s="14" t="s">
        <v>30</v>
      </c>
      <c r="D255" s="15" t="s">
        <v>2661</v>
      </c>
      <c r="E255" s="15" t="s">
        <v>2662</v>
      </c>
      <c r="F255" s="15" t="s">
        <v>3011</v>
      </c>
      <c r="G255" s="14"/>
      <c r="H255" s="14" t="s">
        <v>3175</v>
      </c>
      <c r="I255" s="14"/>
      <c r="J255" s="14"/>
      <c r="K255" s="14"/>
      <c r="L255" s="17">
        <v>43515</v>
      </c>
      <c r="M255" s="17">
        <v>43515</v>
      </c>
      <c r="N255" s="14">
        <v>41</v>
      </c>
      <c r="O255" s="14">
        <v>6</v>
      </c>
      <c r="P255" s="14"/>
      <c r="Q255" s="14">
        <v>1</v>
      </c>
      <c r="R255" s="14">
        <v>195</v>
      </c>
      <c r="S255" s="15">
        <f t="shared" si="8"/>
        <v>195</v>
      </c>
      <c r="T255" s="14" t="s">
        <v>35</v>
      </c>
      <c r="U255" s="14" t="s">
        <v>36</v>
      </c>
      <c r="V255" s="14"/>
      <c r="W255" s="127" t="str">
        <f t="shared" ca="1" si="7"/>
        <v>2019CJ41CP6</v>
      </c>
    </row>
    <row r="256" spans="1:23" s="31" customFormat="1" ht="31.5" customHeight="1">
      <c r="A256" s="13">
        <v>250</v>
      </c>
      <c r="B256" s="14" t="s">
        <v>29</v>
      </c>
      <c r="C256" s="14" t="s">
        <v>30</v>
      </c>
      <c r="D256" s="15" t="s">
        <v>2661</v>
      </c>
      <c r="E256" s="15" t="s">
        <v>2662</v>
      </c>
      <c r="F256" s="15" t="s">
        <v>3011</v>
      </c>
      <c r="G256" s="14"/>
      <c r="H256" s="14">
        <v>26705119</v>
      </c>
      <c r="I256" s="14"/>
      <c r="J256" s="14"/>
      <c r="K256" s="14"/>
      <c r="L256" s="17">
        <v>43515</v>
      </c>
      <c r="M256" s="17">
        <v>43515</v>
      </c>
      <c r="N256" s="14">
        <v>42</v>
      </c>
      <c r="O256" s="14">
        <v>1</v>
      </c>
      <c r="P256" s="14" t="s">
        <v>186</v>
      </c>
      <c r="Q256" s="14">
        <v>1</v>
      </c>
      <c r="R256" s="14">
        <v>201</v>
      </c>
      <c r="S256" s="15">
        <f t="shared" si="8"/>
        <v>201</v>
      </c>
      <c r="T256" s="14" t="s">
        <v>35</v>
      </c>
      <c r="U256" s="14" t="s">
        <v>36</v>
      </c>
      <c r="V256" s="14"/>
      <c r="W256" s="127" t="str">
        <f t="shared" ca="1" si="7"/>
        <v>2019CJ42CP1</v>
      </c>
    </row>
    <row r="257" spans="1:23" s="31" customFormat="1" ht="31.5" customHeight="1">
      <c r="A257" s="13">
        <v>251</v>
      </c>
      <c r="B257" s="14" t="s">
        <v>29</v>
      </c>
      <c r="C257" s="14" t="s">
        <v>30</v>
      </c>
      <c r="D257" s="15" t="s">
        <v>2661</v>
      </c>
      <c r="E257" s="15" t="s">
        <v>2662</v>
      </c>
      <c r="F257" s="15" t="s">
        <v>3011</v>
      </c>
      <c r="G257" s="14"/>
      <c r="H257" s="14">
        <v>26705119</v>
      </c>
      <c r="I257" s="14"/>
      <c r="J257" s="14"/>
      <c r="K257" s="14"/>
      <c r="L257" s="17">
        <v>43515</v>
      </c>
      <c r="M257" s="17">
        <v>43515</v>
      </c>
      <c r="N257" s="14">
        <v>42</v>
      </c>
      <c r="O257" s="14">
        <v>2</v>
      </c>
      <c r="P257" s="14" t="s">
        <v>187</v>
      </c>
      <c r="Q257" s="14">
        <v>202</v>
      </c>
      <c r="R257" s="14">
        <v>402</v>
      </c>
      <c r="S257" s="15">
        <f t="shared" si="8"/>
        <v>201</v>
      </c>
      <c r="T257" s="14" t="s">
        <v>35</v>
      </c>
      <c r="U257" s="14" t="s">
        <v>36</v>
      </c>
      <c r="V257" s="14"/>
      <c r="W257" s="127" t="str">
        <f t="shared" ca="1" si="7"/>
        <v>2019CJ42CP2</v>
      </c>
    </row>
    <row r="258" spans="1:23" s="31" customFormat="1" ht="31.5" customHeight="1">
      <c r="A258" s="13">
        <v>252</v>
      </c>
      <c r="B258" s="14" t="s">
        <v>29</v>
      </c>
      <c r="C258" s="14" t="s">
        <v>30</v>
      </c>
      <c r="D258" s="15" t="s">
        <v>2661</v>
      </c>
      <c r="E258" s="15" t="s">
        <v>2662</v>
      </c>
      <c r="F258" s="15" t="s">
        <v>3011</v>
      </c>
      <c r="G258" s="14"/>
      <c r="H258" s="14">
        <v>26705119</v>
      </c>
      <c r="I258" s="14"/>
      <c r="J258" s="14"/>
      <c r="K258" s="14"/>
      <c r="L258" s="17">
        <v>43515</v>
      </c>
      <c r="M258" s="17">
        <v>43515</v>
      </c>
      <c r="N258" s="14">
        <v>42</v>
      </c>
      <c r="O258" s="14">
        <v>3</v>
      </c>
      <c r="P258" s="14" t="s">
        <v>188</v>
      </c>
      <c r="Q258" s="14">
        <v>403</v>
      </c>
      <c r="R258" s="14">
        <v>603</v>
      </c>
      <c r="S258" s="15">
        <f t="shared" si="8"/>
        <v>201</v>
      </c>
      <c r="T258" s="14" t="s">
        <v>35</v>
      </c>
      <c r="U258" s="14" t="s">
        <v>36</v>
      </c>
      <c r="V258" s="14"/>
      <c r="W258" s="127" t="str">
        <f t="shared" ca="1" si="7"/>
        <v>2019CJ42CP3</v>
      </c>
    </row>
    <row r="259" spans="1:23" s="31" customFormat="1" ht="31.5" customHeight="1">
      <c r="A259" s="13">
        <v>253</v>
      </c>
      <c r="B259" s="14" t="s">
        <v>29</v>
      </c>
      <c r="C259" s="14" t="s">
        <v>30</v>
      </c>
      <c r="D259" s="15" t="s">
        <v>2661</v>
      </c>
      <c r="E259" s="15" t="s">
        <v>2662</v>
      </c>
      <c r="F259" s="15" t="s">
        <v>3011</v>
      </c>
      <c r="G259" s="14"/>
      <c r="H259" s="14">
        <v>26705119</v>
      </c>
      <c r="I259" s="14"/>
      <c r="J259" s="14"/>
      <c r="K259" s="14"/>
      <c r="L259" s="17">
        <v>43515</v>
      </c>
      <c r="M259" s="17">
        <v>43515</v>
      </c>
      <c r="N259" s="14">
        <v>42</v>
      </c>
      <c r="O259" s="14">
        <v>4</v>
      </c>
      <c r="P259" s="14" t="s">
        <v>189</v>
      </c>
      <c r="Q259" s="14">
        <v>604</v>
      </c>
      <c r="R259" s="14">
        <v>629</v>
      </c>
      <c r="S259" s="15">
        <f t="shared" si="8"/>
        <v>26</v>
      </c>
      <c r="T259" s="14" t="s">
        <v>35</v>
      </c>
      <c r="U259" s="14" t="s">
        <v>36</v>
      </c>
      <c r="V259" s="14"/>
      <c r="W259" s="127" t="str">
        <f t="shared" ca="1" si="7"/>
        <v>2019CJ42CP4</v>
      </c>
    </row>
    <row r="260" spans="1:23" s="31" customFormat="1" ht="31.5" customHeight="1">
      <c r="A260" s="13">
        <v>254</v>
      </c>
      <c r="B260" s="14" t="s">
        <v>29</v>
      </c>
      <c r="C260" s="14" t="s">
        <v>30</v>
      </c>
      <c r="D260" s="15" t="s">
        <v>2661</v>
      </c>
      <c r="E260" s="15" t="s">
        <v>2662</v>
      </c>
      <c r="F260" s="15" t="s">
        <v>3011</v>
      </c>
      <c r="G260" s="14"/>
      <c r="H260" s="14" t="s">
        <v>3176</v>
      </c>
      <c r="I260" s="14"/>
      <c r="J260" s="14"/>
      <c r="K260" s="14"/>
      <c r="L260" s="17">
        <v>43516</v>
      </c>
      <c r="M260" s="17">
        <v>43516</v>
      </c>
      <c r="N260" s="14">
        <v>42</v>
      </c>
      <c r="O260" s="14">
        <v>5</v>
      </c>
      <c r="P260" s="14"/>
      <c r="Q260" s="14">
        <v>1</v>
      </c>
      <c r="R260" s="14">
        <v>112</v>
      </c>
      <c r="S260" s="15">
        <f t="shared" si="8"/>
        <v>112</v>
      </c>
      <c r="T260" s="14" t="s">
        <v>35</v>
      </c>
      <c r="U260" s="14" t="s">
        <v>36</v>
      </c>
      <c r="V260" s="14"/>
      <c r="W260" s="127" t="str">
        <f t="shared" ca="1" si="7"/>
        <v>2019CJ42CP5</v>
      </c>
    </row>
    <row r="261" spans="1:23" s="31" customFormat="1" ht="31.5" customHeight="1">
      <c r="A261" s="13">
        <v>255</v>
      </c>
      <c r="B261" s="14" t="s">
        <v>29</v>
      </c>
      <c r="C261" s="14" t="s">
        <v>30</v>
      </c>
      <c r="D261" s="15" t="s">
        <v>2661</v>
      </c>
      <c r="E261" s="15" t="s">
        <v>2662</v>
      </c>
      <c r="F261" s="15" t="s">
        <v>3011</v>
      </c>
      <c r="G261" s="14"/>
      <c r="H261" s="14">
        <v>27856119</v>
      </c>
      <c r="I261" s="14"/>
      <c r="J261" s="14"/>
      <c r="K261" s="14"/>
      <c r="L261" s="17">
        <v>43516</v>
      </c>
      <c r="M261" s="17">
        <v>43516</v>
      </c>
      <c r="N261" s="14">
        <v>42</v>
      </c>
      <c r="O261" s="14">
        <v>6</v>
      </c>
      <c r="P261" s="14"/>
      <c r="Q261" s="14">
        <v>1</v>
      </c>
      <c r="R261" s="14">
        <v>98</v>
      </c>
      <c r="S261" s="15">
        <f t="shared" si="8"/>
        <v>98</v>
      </c>
      <c r="T261" s="14" t="s">
        <v>35</v>
      </c>
      <c r="U261" s="14" t="s">
        <v>36</v>
      </c>
      <c r="V261" s="14"/>
      <c r="W261" s="127" t="str">
        <f t="shared" ca="1" si="7"/>
        <v>2019CJ42CP6</v>
      </c>
    </row>
    <row r="262" spans="1:23" s="31" customFormat="1" ht="31.5" customHeight="1">
      <c r="A262" s="13">
        <v>256</v>
      </c>
      <c r="B262" s="14" t="s">
        <v>29</v>
      </c>
      <c r="C262" s="14" t="s">
        <v>30</v>
      </c>
      <c r="D262" s="15" t="s">
        <v>2661</v>
      </c>
      <c r="E262" s="15" t="s">
        <v>2662</v>
      </c>
      <c r="F262" s="15" t="s">
        <v>3011</v>
      </c>
      <c r="G262" s="14"/>
      <c r="H262" s="14">
        <v>27865219</v>
      </c>
      <c r="I262" s="14"/>
      <c r="J262" s="14"/>
      <c r="K262" s="14"/>
      <c r="L262" s="17">
        <v>43516</v>
      </c>
      <c r="M262" s="17">
        <v>43516</v>
      </c>
      <c r="N262" s="14">
        <v>43</v>
      </c>
      <c r="O262" s="14">
        <v>1</v>
      </c>
      <c r="P262" s="14" t="s">
        <v>125</v>
      </c>
      <c r="Q262" s="14">
        <v>1</v>
      </c>
      <c r="R262" s="14">
        <v>201</v>
      </c>
      <c r="S262" s="15">
        <f t="shared" si="8"/>
        <v>201</v>
      </c>
      <c r="T262" s="14" t="s">
        <v>35</v>
      </c>
      <c r="U262" s="14" t="s">
        <v>36</v>
      </c>
      <c r="V262" s="14"/>
      <c r="W262" s="127" t="str">
        <f t="shared" ca="1" si="7"/>
        <v>2019CJ43CP1</v>
      </c>
    </row>
    <row r="263" spans="1:23" s="31" customFormat="1" ht="31.5" customHeight="1">
      <c r="A263" s="13">
        <v>257</v>
      </c>
      <c r="B263" s="14" t="s">
        <v>29</v>
      </c>
      <c r="C263" s="14" t="s">
        <v>30</v>
      </c>
      <c r="D263" s="15" t="s">
        <v>2661</v>
      </c>
      <c r="E263" s="15" t="s">
        <v>2662</v>
      </c>
      <c r="F263" s="15" t="s">
        <v>3011</v>
      </c>
      <c r="G263" s="14"/>
      <c r="H263" s="14">
        <v>27865219</v>
      </c>
      <c r="I263" s="14"/>
      <c r="J263" s="14"/>
      <c r="K263" s="14"/>
      <c r="L263" s="17">
        <v>43516</v>
      </c>
      <c r="M263" s="17">
        <v>43516</v>
      </c>
      <c r="N263" s="14">
        <v>43</v>
      </c>
      <c r="O263" s="14">
        <v>2</v>
      </c>
      <c r="P263" s="14" t="s">
        <v>126</v>
      </c>
      <c r="Q263" s="14">
        <v>202</v>
      </c>
      <c r="R263" s="14">
        <v>275</v>
      </c>
      <c r="S263" s="15">
        <f t="shared" si="8"/>
        <v>74</v>
      </c>
      <c r="T263" s="14" t="s">
        <v>35</v>
      </c>
      <c r="U263" s="14" t="s">
        <v>36</v>
      </c>
      <c r="V263" s="14"/>
      <c r="W263" s="127" t="str">
        <f t="shared" ca="1" si="7"/>
        <v>2019CJ43CP2</v>
      </c>
    </row>
    <row r="264" spans="1:23" s="31" customFormat="1" ht="31.5" customHeight="1">
      <c r="A264" s="13">
        <v>258</v>
      </c>
      <c r="B264" s="14" t="s">
        <v>29</v>
      </c>
      <c r="C264" s="14" t="s">
        <v>30</v>
      </c>
      <c r="D264" s="15" t="s">
        <v>2661</v>
      </c>
      <c r="E264" s="15" t="s">
        <v>2662</v>
      </c>
      <c r="F264" s="15" t="s">
        <v>3011</v>
      </c>
      <c r="G264" s="14"/>
      <c r="H264" s="14">
        <v>27915519</v>
      </c>
      <c r="I264" s="14"/>
      <c r="J264" s="14"/>
      <c r="K264" s="14"/>
      <c r="L264" s="17">
        <v>43516</v>
      </c>
      <c r="M264" s="17">
        <v>43516</v>
      </c>
      <c r="N264" s="14">
        <v>43</v>
      </c>
      <c r="O264" s="14">
        <v>3</v>
      </c>
      <c r="P264" s="14"/>
      <c r="Q264" s="14">
        <v>1</v>
      </c>
      <c r="R264" s="14">
        <v>203</v>
      </c>
      <c r="S264" s="15">
        <f t="shared" si="8"/>
        <v>203</v>
      </c>
      <c r="T264" s="14" t="s">
        <v>35</v>
      </c>
      <c r="U264" s="14" t="s">
        <v>36</v>
      </c>
      <c r="V264" s="14"/>
      <c r="W264" s="127" t="str">
        <f t="shared" ref="W264:W327" ca="1" si="9">HYPERLINK(CONCATENATE(LEFT(CELL("nombrearchivo"),FIND(_xlfn.UNICHAR(91),CELL("nombrearchivo"),1)-1),MID(CELL("nombrearchivo"),FIND(_xlfn.UNICHAR(93),CELL("nombrearchivo"),1)+1,30),"\",UPPER($N$6)," ",N264,"\",RIGHT(CELL("nombrearchivo"),4),"CJ",N264,"CP",O264,".pdf"),CONCATENATE(RIGHT(CELL("nombrearchivo"),4),"CJ",N264,"CP",O264))</f>
        <v>2019CJ43CP3</v>
      </c>
    </row>
    <row r="265" spans="1:23" s="31" customFormat="1" ht="31.5" customHeight="1">
      <c r="A265" s="13">
        <v>259</v>
      </c>
      <c r="B265" s="14" t="s">
        <v>29</v>
      </c>
      <c r="C265" s="14" t="s">
        <v>30</v>
      </c>
      <c r="D265" s="15" t="s">
        <v>2661</v>
      </c>
      <c r="E265" s="15" t="s">
        <v>2662</v>
      </c>
      <c r="F265" s="15" t="s">
        <v>3011</v>
      </c>
      <c r="G265" s="14"/>
      <c r="H265" s="14" t="s">
        <v>3177</v>
      </c>
      <c r="I265" s="14"/>
      <c r="J265" s="14"/>
      <c r="K265" s="14"/>
      <c r="L265" s="17">
        <v>43516</v>
      </c>
      <c r="M265" s="17">
        <v>43516</v>
      </c>
      <c r="N265" s="14">
        <v>43</v>
      </c>
      <c r="O265" s="14">
        <v>4</v>
      </c>
      <c r="P265" s="14"/>
      <c r="Q265" s="14">
        <v>1</v>
      </c>
      <c r="R265" s="14">
        <v>203</v>
      </c>
      <c r="S265" s="15">
        <f t="shared" si="8"/>
        <v>203</v>
      </c>
      <c r="T265" s="14" t="s">
        <v>35</v>
      </c>
      <c r="U265" s="14" t="s">
        <v>36</v>
      </c>
      <c r="V265" s="14"/>
      <c r="W265" s="127" t="str">
        <f t="shared" ca="1" si="9"/>
        <v>2019CJ43CP4</v>
      </c>
    </row>
    <row r="266" spans="1:23" s="31" customFormat="1" ht="31.5" customHeight="1">
      <c r="A266" s="13">
        <v>260</v>
      </c>
      <c r="B266" s="14" t="s">
        <v>29</v>
      </c>
      <c r="C266" s="14" t="s">
        <v>30</v>
      </c>
      <c r="D266" s="15" t="s">
        <v>2661</v>
      </c>
      <c r="E266" s="15" t="s">
        <v>2662</v>
      </c>
      <c r="F266" s="15" t="s">
        <v>3011</v>
      </c>
      <c r="G266" s="14"/>
      <c r="H266" s="14" t="s">
        <v>3178</v>
      </c>
      <c r="I266" s="14"/>
      <c r="J266" s="14"/>
      <c r="K266" s="14"/>
      <c r="L266" s="17">
        <v>43516</v>
      </c>
      <c r="M266" s="17">
        <v>43516</v>
      </c>
      <c r="N266" s="14">
        <v>43</v>
      </c>
      <c r="O266" s="14">
        <v>5</v>
      </c>
      <c r="P266" s="14"/>
      <c r="Q266" s="14">
        <v>1</v>
      </c>
      <c r="R266" s="14">
        <v>166</v>
      </c>
      <c r="S266" s="15">
        <f t="shared" si="8"/>
        <v>166</v>
      </c>
      <c r="T266" s="14" t="s">
        <v>35</v>
      </c>
      <c r="U266" s="14" t="s">
        <v>36</v>
      </c>
      <c r="V266" s="14"/>
      <c r="W266" s="127" t="str">
        <f t="shared" ca="1" si="9"/>
        <v>2019CJ43CP5</v>
      </c>
    </row>
    <row r="267" spans="1:23" s="31" customFormat="1" ht="31.5" customHeight="1">
      <c r="A267" s="13">
        <v>261</v>
      </c>
      <c r="B267" s="14" t="s">
        <v>29</v>
      </c>
      <c r="C267" s="14" t="s">
        <v>30</v>
      </c>
      <c r="D267" s="15" t="s">
        <v>2661</v>
      </c>
      <c r="E267" s="15" t="s">
        <v>2662</v>
      </c>
      <c r="F267" s="15" t="s">
        <v>3011</v>
      </c>
      <c r="G267" s="14"/>
      <c r="H267" s="14" t="s">
        <v>3179</v>
      </c>
      <c r="I267" s="14"/>
      <c r="J267" s="14"/>
      <c r="K267" s="14"/>
      <c r="L267" s="17">
        <v>43516</v>
      </c>
      <c r="M267" s="17">
        <v>43517</v>
      </c>
      <c r="N267" s="14">
        <v>43</v>
      </c>
      <c r="O267" s="14">
        <v>6</v>
      </c>
      <c r="P267" s="14"/>
      <c r="Q267" s="14">
        <v>1</v>
      </c>
      <c r="R267" s="14">
        <v>205</v>
      </c>
      <c r="S267" s="15">
        <f t="shared" si="8"/>
        <v>205</v>
      </c>
      <c r="T267" s="14" t="s">
        <v>35</v>
      </c>
      <c r="U267" s="14" t="s">
        <v>36</v>
      </c>
      <c r="V267" s="14"/>
      <c r="W267" s="127" t="str">
        <f t="shared" ca="1" si="9"/>
        <v>2019CJ43CP6</v>
      </c>
    </row>
    <row r="268" spans="1:23" s="31" customFormat="1" ht="31.5" customHeight="1">
      <c r="A268" s="13">
        <v>262</v>
      </c>
      <c r="B268" s="14" t="s">
        <v>29</v>
      </c>
      <c r="C268" s="14" t="s">
        <v>30</v>
      </c>
      <c r="D268" s="15" t="s">
        <v>2661</v>
      </c>
      <c r="E268" s="15" t="s">
        <v>2662</v>
      </c>
      <c r="F268" s="15" t="s">
        <v>3011</v>
      </c>
      <c r="G268" s="14"/>
      <c r="H268" s="14" t="s">
        <v>3180</v>
      </c>
      <c r="I268" s="14"/>
      <c r="J268" s="14"/>
      <c r="K268" s="14"/>
      <c r="L268" s="17">
        <v>43517</v>
      </c>
      <c r="M268" s="17">
        <v>43517</v>
      </c>
      <c r="N268" s="14">
        <v>44</v>
      </c>
      <c r="O268" s="14">
        <v>1</v>
      </c>
      <c r="P268" s="14"/>
      <c r="Q268" s="14">
        <v>1</v>
      </c>
      <c r="R268" s="14">
        <v>127</v>
      </c>
      <c r="S268" s="15">
        <f t="shared" si="8"/>
        <v>127</v>
      </c>
      <c r="T268" s="14" t="s">
        <v>35</v>
      </c>
      <c r="U268" s="14" t="s">
        <v>36</v>
      </c>
      <c r="V268" s="14"/>
      <c r="W268" s="127" t="str">
        <f t="shared" ca="1" si="9"/>
        <v>2019CJ44CP1</v>
      </c>
    </row>
    <row r="269" spans="1:23" s="31" customFormat="1" ht="31.5" customHeight="1">
      <c r="A269" s="13">
        <v>263</v>
      </c>
      <c r="B269" s="14" t="s">
        <v>29</v>
      </c>
      <c r="C269" s="14" t="s">
        <v>30</v>
      </c>
      <c r="D269" s="15" t="s">
        <v>2661</v>
      </c>
      <c r="E269" s="15" t="s">
        <v>2662</v>
      </c>
      <c r="F269" s="15" t="s">
        <v>3011</v>
      </c>
      <c r="G269" s="14"/>
      <c r="H269" s="14">
        <v>29350819</v>
      </c>
      <c r="I269" s="14"/>
      <c r="J269" s="14"/>
      <c r="K269" s="14"/>
      <c r="L269" s="17">
        <v>43517</v>
      </c>
      <c r="M269" s="17">
        <v>43517</v>
      </c>
      <c r="N269" s="14">
        <v>44</v>
      </c>
      <c r="O269" s="14">
        <v>2</v>
      </c>
      <c r="P269" s="14" t="s">
        <v>125</v>
      </c>
      <c r="Q269" s="14">
        <v>1</v>
      </c>
      <c r="R269" s="14">
        <v>201</v>
      </c>
      <c r="S269" s="15">
        <f t="shared" si="8"/>
        <v>201</v>
      </c>
      <c r="T269" s="14" t="s">
        <v>35</v>
      </c>
      <c r="U269" s="14" t="s">
        <v>36</v>
      </c>
      <c r="V269" s="14"/>
      <c r="W269" s="127" t="str">
        <f t="shared" ca="1" si="9"/>
        <v>2019CJ44CP2</v>
      </c>
    </row>
    <row r="270" spans="1:23" s="31" customFormat="1" ht="31.5" customHeight="1">
      <c r="A270" s="13">
        <v>264</v>
      </c>
      <c r="B270" s="14" t="s">
        <v>29</v>
      </c>
      <c r="C270" s="14" t="s">
        <v>30</v>
      </c>
      <c r="D270" s="15" t="s">
        <v>2661</v>
      </c>
      <c r="E270" s="15" t="s">
        <v>2662</v>
      </c>
      <c r="F270" s="15" t="s">
        <v>3011</v>
      </c>
      <c r="G270" s="14"/>
      <c r="H270" s="14">
        <v>29350819</v>
      </c>
      <c r="I270" s="14"/>
      <c r="J270" s="14"/>
      <c r="K270" s="14"/>
      <c r="L270" s="17">
        <v>43517</v>
      </c>
      <c r="M270" s="17">
        <v>43517</v>
      </c>
      <c r="N270" s="14">
        <v>44</v>
      </c>
      <c r="O270" s="14">
        <v>3</v>
      </c>
      <c r="P270" s="14" t="s">
        <v>126</v>
      </c>
      <c r="Q270" s="14">
        <v>202</v>
      </c>
      <c r="R270" s="14">
        <v>250</v>
      </c>
      <c r="S270" s="15">
        <f t="shared" si="8"/>
        <v>49</v>
      </c>
      <c r="T270" s="14" t="s">
        <v>35</v>
      </c>
      <c r="U270" s="14" t="s">
        <v>36</v>
      </c>
      <c r="V270" s="14"/>
      <c r="W270" s="127" t="str">
        <f t="shared" ca="1" si="9"/>
        <v>2019CJ44CP3</v>
      </c>
    </row>
    <row r="271" spans="1:23" s="31" customFormat="1" ht="31.5" customHeight="1">
      <c r="A271" s="13">
        <v>265</v>
      </c>
      <c r="B271" s="14" t="s">
        <v>29</v>
      </c>
      <c r="C271" s="14" t="s">
        <v>30</v>
      </c>
      <c r="D271" s="15" t="s">
        <v>2661</v>
      </c>
      <c r="E271" s="15" t="s">
        <v>2662</v>
      </c>
      <c r="F271" s="15" t="s">
        <v>3011</v>
      </c>
      <c r="G271" s="14"/>
      <c r="H271" s="14" t="s">
        <v>3181</v>
      </c>
      <c r="I271" s="14"/>
      <c r="J271" s="14"/>
      <c r="K271" s="14"/>
      <c r="L271" s="17">
        <v>43517</v>
      </c>
      <c r="M271" s="17">
        <v>43517</v>
      </c>
      <c r="N271" s="14">
        <v>44</v>
      </c>
      <c r="O271" s="14">
        <v>4</v>
      </c>
      <c r="P271" s="14"/>
      <c r="Q271" s="14">
        <v>1</v>
      </c>
      <c r="R271" s="14">
        <v>108</v>
      </c>
      <c r="S271" s="15">
        <f t="shared" si="8"/>
        <v>108</v>
      </c>
      <c r="T271" s="14" t="s">
        <v>35</v>
      </c>
      <c r="U271" s="14" t="s">
        <v>36</v>
      </c>
      <c r="V271" s="14"/>
      <c r="W271" s="127" t="str">
        <f t="shared" ca="1" si="9"/>
        <v>2019CJ44CP4</v>
      </c>
    </row>
    <row r="272" spans="1:23" s="31" customFormat="1" ht="31.5" customHeight="1">
      <c r="A272" s="13">
        <v>266</v>
      </c>
      <c r="B272" s="14" t="s">
        <v>29</v>
      </c>
      <c r="C272" s="14" t="s">
        <v>30</v>
      </c>
      <c r="D272" s="15" t="s">
        <v>2661</v>
      </c>
      <c r="E272" s="15" t="s">
        <v>2662</v>
      </c>
      <c r="F272" s="15" t="s">
        <v>3011</v>
      </c>
      <c r="G272" s="14"/>
      <c r="H272" s="14">
        <v>29464119</v>
      </c>
      <c r="I272" s="14"/>
      <c r="J272" s="14"/>
      <c r="K272" s="14"/>
      <c r="L272" s="17">
        <v>43517</v>
      </c>
      <c r="M272" s="17">
        <v>43517</v>
      </c>
      <c r="N272" s="14">
        <v>44</v>
      </c>
      <c r="O272" s="14">
        <v>5</v>
      </c>
      <c r="P272" s="14"/>
      <c r="Q272" s="14">
        <v>1</v>
      </c>
      <c r="R272" s="14">
        <v>138</v>
      </c>
      <c r="S272" s="15">
        <f t="shared" si="8"/>
        <v>138</v>
      </c>
      <c r="T272" s="14" t="s">
        <v>35</v>
      </c>
      <c r="U272" s="14" t="s">
        <v>36</v>
      </c>
      <c r="V272" s="14"/>
      <c r="W272" s="127" t="str">
        <f t="shared" ca="1" si="9"/>
        <v>2019CJ44CP5</v>
      </c>
    </row>
    <row r="273" spans="1:23" s="31" customFormat="1" ht="31.5" customHeight="1">
      <c r="A273" s="13">
        <v>267</v>
      </c>
      <c r="B273" s="14" t="s">
        <v>29</v>
      </c>
      <c r="C273" s="14" t="s">
        <v>30</v>
      </c>
      <c r="D273" s="15" t="s">
        <v>2661</v>
      </c>
      <c r="E273" s="15" t="s">
        <v>2662</v>
      </c>
      <c r="F273" s="15" t="s">
        <v>3011</v>
      </c>
      <c r="G273" s="14"/>
      <c r="H273" s="14">
        <v>29472219</v>
      </c>
      <c r="I273" s="14"/>
      <c r="J273" s="14"/>
      <c r="K273" s="14"/>
      <c r="L273" s="17">
        <v>43517</v>
      </c>
      <c r="M273" s="17">
        <v>43517</v>
      </c>
      <c r="N273" s="14">
        <v>44</v>
      </c>
      <c r="O273" s="14">
        <v>6</v>
      </c>
      <c r="P273" s="14"/>
      <c r="Q273" s="14">
        <v>1</v>
      </c>
      <c r="R273" s="14">
        <v>150</v>
      </c>
      <c r="S273" s="15">
        <f t="shared" si="8"/>
        <v>150</v>
      </c>
      <c r="T273" s="14" t="s">
        <v>35</v>
      </c>
      <c r="U273" s="14" t="s">
        <v>36</v>
      </c>
      <c r="V273" s="14"/>
      <c r="W273" s="127" t="str">
        <f t="shared" ca="1" si="9"/>
        <v>2019CJ44CP6</v>
      </c>
    </row>
    <row r="274" spans="1:23" s="31" customFormat="1" ht="31.5" customHeight="1">
      <c r="A274" s="13">
        <v>268</v>
      </c>
      <c r="B274" s="14" t="s">
        <v>29</v>
      </c>
      <c r="C274" s="14" t="s">
        <v>30</v>
      </c>
      <c r="D274" s="15" t="s">
        <v>2661</v>
      </c>
      <c r="E274" s="15" t="s">
        <v>2662</v>
      </c>
      <c r="F274" s="15" t="s">
        <v>3011</v>
      </c>
      <c r="G274" s="14"/>
      <c r="H274" s="14" t="s">
        <v>3182</v>
      </c>
      <c r="I274" s="14"/>
      <c r="J274" s="14"/>
      <c r="K274" s="14"/>
      <c r="L274" s="17">
        <v>43517</v>
      </c>
      <c r="M274" s="17">
        <v>43517</v>
      </c>
      <c r="N274" s="14">
        <v>45</v>
      </c>
      <c r="O274" s="14">
        <v>1</v>
      </c>
      <c r="P274" s="14"/>
      <c r="Q274" s="14">
        <v>1</v>
      </c>
      <c r="R274" s="14">
        <v>209</v>
      </c>
      <c r="S274" s="15">
        <f t="shared" si="8"/>
        <v>209</v>
      </c>
      <c r="T274" s="14" t="s">
        <v>35</v>
      </c>
      <c r="U274" s="14" t="s">
        <v>36</v>
      </c>
      <c r="V274" s="14"/>
      <c r="W274" s="127" t="str">
        <f t="shared" ca="1" si="9"/>
        <v>2019CJ45CP1</v>
      </c>
    </row>
    <row r="275" spans="1:23" s="31" customFormat="1" ht="31.5" customHeight="1">
      <c r="A275" s="13">
        <v>269</v>
      </c>
      <c r="B275" s="14" t="s">
        <v>29</v>
      </c>
      <c r="C275" s="14" t="s">
        <v>30</v>
      </c>
      <c r="D275" s="15" t="s">
        <v>2661</v>
      </c>
      <c r="E275" s="15" t="s">
        <v>2662</v>
      </c>
      <c r="F275" s="15" t="s">
        <v>3011</v>
      </c>
      <c r="G275" s="14"/>
      <c r="H275" s="14" t="s">
        <v>3183</v>
      </c>
      <c r="I275" s="14"/>
      <c r="J275" s="14"/>
      <c r="K275" s="14"/>
      <c r="L275" s="17">
        <v>43517</v>
      </c>
      <c r="M275" s="17">
        <v>43517</v>
      </c>
      <c r="N275" s="14">
        <v>45</v>
      </c>
      <c r="O275" s="14">
        <v>2</v>
      </c>
      <c r="P275" s="14"/>
      <c r="Q275" s="14">
        <v>1</v>
      </c>
      <c r="R275" s="14">
        <v>196</v>
      </c>
      <c r="S275" s="15">
        <f t="shared" si="8"/>
        <v>196</v>
      </c>
      <c r="T275" s="14" t="s">
        <v>35</v>
      </c>
      <c r="U275" s="14" t="s">
        <v>36</v>
      </c>
      <c r="V275" s="14"/>
      <c r="W275" s="127" t="str">
        <f t="shared" ca="1" si="9"/>
        <v>2019CJ45CP2</v>
      </c>
    </row>
    <row r="276" spans="1:23" s="31" customFormat="1" ht="31.5" customHeight="1">
      <c r="A276" s="13">
        <v>270</v>
      </c>
      <c r="B276" s="14" t="s">
        <v>29</v>
      </c>
      <c r="C276" s="14" t="s">
        <v>30</v>
      </c>
      <c r="D276" s="15" t="s">
        <v>2661</v>
      </c>
      <c r="E276" s="15" t="s">
        <v>2662</v>
      </c>
      <c r="F276" s="15" t="s">
        <v>3011</v>
      </c>
      <c r="G276" s="14"/>
      <c r="H276" s="14" t="s">
        <v>3184</v>
      </c>
      <c r="I276" s="14"/>
      <c r="J276" s="14"/>
      <c r="K276" s="14"/>
      <c r="L276" s="17">
        <v>43517</v>
      </c>
      <c r="M276" s="17">
        <v>43518</v>
      </c>
      <c r="N276" s="14">
        <v>45</v>
      </c>
      <c r="O276" s="14">
        <v>3</v>
      </c>
      <c r="P276" s="14"/>
      <c r="Q276" s="14">
        <v>1</v>
      </c>
      <c r="R276" s="14">
        <v>200</v>
      </c>
      <c r="S276" s="15">
        <f t="shared" si="8"/>
        <v>200</v>
      </c>
      <c r="T276" s="14" t="s">
        <v>35</v>
      </c>
      <c r="U276" s="14" t="s">
        <v>36</v>
      </c>
      <c r="V276" s="14"/>
      <c r="W276" s="127" t="str">
        <f t="shared" ca="1" si="9"/>
        <v>2019CJ45CP3</v>
      </c>
    </row>
    <row r="277" spans="1:23" s="31" customFormat="1" ht="31.5" customHeight="1">
      <c r="A277" s="13">
        <v>271</v>
      </c>
      <c r="B277" s="14" t="s">
        <v>29</v>
      </c>
      <c r="C277" s="14" t="s">
        <v>30</v>
      </c>
      <c r="D277" s="15" t="s">
        <v>2661</v>
      </c>
      <c r="E277" s="15" t="s">
        <v>2662</v>
      </c>
      <c r="F277" s="15" t="s">
        <v>3011</v>
      </c>
      <c r="G277" s="14"/>
      <c r="H277" s="14" t="s">
        <v>3185</v>
      </c>
      <c r="I277" s="14"/>
      <c r="J277" s="14"/>
      <c r="K277" s="14"/>
      <c r="L277" s="17">
        <v>43518</v>
      </c>
      <c r="M277" s="17">
        <v>43518</v>
      </c>
      <c r="N277" s="14">
        <v>45</v>
      </c>
      <c r="O277" s="14">
        <v>4</v>
      </c>
      <c r="P277" s="14"/>
      <c r="Q277" s="14">
        <v>1</v>
      </c>
      <c r="R277" s="14">
        <v>173</v>
      </c>
      <c r="S277" s="15">
        <f t="shared" si="8"/>
        <v>173</v>
      </c>
      <c r="T277" s="14" t="s">
        <v>35</v>
      </c>
      <c r="U277" s="14" t="s">
        <v>36</v>
      </c>
      <c r="V277" s="14"/>
      <c r="W277" s="127" t="str">
        <f t="shared" ca="1" si="9"/>
        <v>2019CJ45CP4</v>
      </c>
    </row>
    <row r="278" spans="1:23" s="31" customFormat="1" ht="31.5" customHeight="1">
      <c r="A278" s="13">
        <v>272</v>
      </c>
      <c r="B278" s="14" t="s">
        <v>29</v>
      </c>
      <c r="C278" s="14" t="s">
        <v>30</v>
      </c>
      <c r="D278" s="15" t="s">
        <v>2661</v>
      </c>
      <c r="E278" s="15" t="s">
        <v>2662</v>
      </c>
      <c r="F278" s="15" t="s">
        <v>3011</v>
      </c>
      <c r="G278" s="14"/>
      <c r="H278" s="14" t="s">
        <v>3186</v>
      </c>
      <c r="I278" s="14"/>
      <c r="J278" s="14"/>
      <c r="K278" s="14"/>
      <c r="L278" s="17">
        <v>43518</v>
      </c>
      <c r="M278" s="17">
        <v>43521</v>
      </c>
      <c r="N278" s="14">
        <v>45</v>
      </c>
      <c r="O278" s="14">
        <v>5</v>
      </c>
      <c r="P278" s="14"/>
      <c r="Q278" s="14">
        <v>1</v>
      </c>
      <c r="R278" s="14">
        <v>181</v>
      </c>
      <c r="S278" s="15">
        <f t="shared" si="8"/>
        <v>181</v>
      </c>
      <c r="T278" s="14" t="s">
        <v>35</v>
      </c>
      <c r="U278" s="14" t="s">
        <v>36</v>
      </c>
      <c r="V278" s="14"/>
      <c r="W278" s="127" t="str">
        <f t="shared" ca="1" si="9"/>
        <v>2019CJ45CP5</v>
      </c>
    </row>
    <row r="279" spans="1:23" s="31" customFormat="1" ht="31.5" customHeight="1">
      <c r="A279" s="13">
        <v>273</v>
      </c>
      <c r="B279" s="14" t="s">
        <v>29</v>
      </c>
      <c r="C279" s="14" t="s">
        <v>30</v>
      </c>
      <c r="D279" s="15" t="s">
        <v>2661</v>
      </c>
      <c r="E279" s="15" t="s">
        <v>2662</v>
      </c>
      <c r="F279" s="15" t="s">
        <v>3011</v>
      </c>
      <c r="G279" s="14"/>
      <c r="H279" s="14" t="s">
        <v>3187</v>
      </c>
      <c r="I279" s="14"/>
      <c r="J279" s="14"/>
      <c r="K279" s="14"/>
      <c r="L279" s="17">
        <v>43521</v>
      </c>
      <c r="M279" s="17">
        <v>43521</v>
      </c>
      <c r="N279" s="14">
        <v>45</v>
      </c>
      <c r="O279" s="14">
        <v>6</v>
      </c>
      <c r="P279" s="14"/>
      <c r="Q279" s="14">
        <v>1</v>
      </c>
      <c r="R279" s="14">
        <v>157</v>
      </c>
      <c r="S279" s="15">
        <f t="shared" si="8"/>
        <v>157</v>
      </c>
      <c r="T279" s="14" t="s">
        <v>35</v>
      </c>
      <c r="U279" s="14" t="s">
        <v>36</v>
      </c>
      <c r="V279" s="14"/>
      <c r="W279" s="127" t="str">
        <f t="shared" ca="1" si="9"/>
        <v>2019CJ45CP6</v>
      </c>
    </row>
    <row r="280" spans="1:23" s="31" customFormat="1" ht="31.5" customHeight="1">
      <c r="A280" s="13">
        <v>274</v>
      </c>
      <c r="B280" s="14" t="s">
        <v>29</v>
      </c>
      <c r="C280" s="14" t="s">
        <v>30</v>
      </c>
      <c r="D280" s="15" t="s">
        <v>2661</v>
      </c>
      <c r="E280" s="15" t="s">
        <v>2662</v>
      </c>
      <c r="F280" s="15" t="s">
        <v>3011</v>
      </c>
      <c r="G280" s="14"/>
      <c r="H280" s="14">
        <v>33282219</v>
      </c>
      <c r="I280" s="14"/>
      <c r="J280" s="14"/>
      <c r="K280" s="14"/>
      <c r="L280" s="17">
        <v>43521</v>
      </c>
      <c r="M280" s="17">
        <v>43521</v>
      </c>
      <c r="N280" s="14">
        <v>46</v>
      </c>
      <c r="O280" s="14">
        <v>1</v>
      </c>
      <c r="P280" s="14"/>
      <c r="Q280" s="14">
        <v>1</v>
      </c>
      <c r="R280" s="14">
        <v>194</v>
      </c>
      <c r="S280" s="15">
        <f t="shared" si="8"/>
        <v>194</v>
      </c>
      <c r="T280" s="14" t="s">
        <v>35</v>
      </c>
      <c r="U280" s="14" t="s">
        <v>36</v>
      </c>
      <c r="V280" s="14"/>
      <c r="W280" s="127" t="str">
        <f t="shared" ca="1" si="9"/>
        <v>2019CJ46CP1</v>
      </c>
    </row>
    <row r="281" spans="1:23" s="31" customFormat="1" ht="31.5" customHeight="1">
      <c r="A281" s="13">
        <v>275</v>
      </c>
      <c r="B281" s="14" t="s">
        <v>29</v>
      </c>
      <c r="C281" s="14" t="s">
        <v>30</v>
      </c>
      <c r="D281" s="15" t="s">
        <v>2661</v>
      </c>
      <c r="E281" s="15" t="s">
        <v>2662</v>
      </c>
      <c r="F281" s="15" t="s">
        <v>3011</v>
      </c>
      <c r="G281" s="14"/>
      <c r="H281" s="14">
        <v>33306119</v>
      </c>
      <c r="I281" s="14"/>
      <c r="J281" s="14"/>
      <c r="K281" s="14"/>
      <c r="L281" s="17">
        <v>43521</v>
      </c>
      <c r="M281" s="17">
        <v>43521</v>
      </c>
      <c r="N281" s="14">
        <v>46</v>
      </c>
      <c r="O281" s="14">
        <v>2</v>
      </c>
      <c r="P281" s="14"/>
      <c r="Q281" s="14">
        <v>1</v>
      </c>
      <c r="R281" s="14">
        <v>95</v>
      </c>
      <c r="S281" s="15">
        <f t="shared" si="8"/>
        <v>95</v>
      </c>
      <c r="T281" s="14" t="s">
        <v>35</v>
      </c>
      <c r="U281" s="14" t="s">
        <v>36</v>
      </c>
      <c r="V281" s="14"/>
      <c r="W281" s="127" t="str">
        <f t="shared" ca="1" si="9"/>
        <v>2019CJ46CP2</v>
      </c>
    </row>
    <row r="282" spans="1:23" s="31" customFormat="1" ht="31.5" customHeight="1">
      <c r="A282" s="13">
        <v>276</v>
      </c>
      <c r="B282" s="14" t="s">
        <v>29</v>
      </c>
      <c r="C282" s="14" t="s">
        <v>30</v>
      </c>
      <c r="D282" s="15" t="s">
        <v>2661</v>
      </c>
      <c r="E282" s="15" t="s">
        <v>2662</v>
      </c>
      <c r="F282" s="15" t="s">
        <v>3011</v>
      </c>
      <c r="G282" s="14"/>
      <c r="H282" s="14">
        <v>34751819</v>
      </c>
      <c r="I282" s="14"/>
      <c r="J282" s="14"/>
      <c r="K282" s="14"/>
      <c r="L282" s="17">
        <v>43522</v>
      </c>
      <c r="M282" s="17">
        <v>43522</v>
      </c>
      <c r="N282" s="14">
        <v>46</v>
      </c>
      <c r="O282" s="14">
        <v>3</v>
      </c>
      <c r="P282" s="14" t="s">
        <v>171</v>
      </c>
      <c r="Q282" s="14">
        <v>1</v>
      </c>
      <c r="R282" s="14">
        <v>202</v>
      </c>
      <c r="S282" s="15">
        <f t="shared" si="8"/>
        <v>202</v>
      </c>
      <c r="T282" s="14" t="s">
        <v>35</v>
      </c>
      <c r="U282" s="14" t="s">
        <v>36</v>
      </c>
      <c r="V282" s="14"/>
      <c r="W282" s="127" t="str">
        <f t="shared" ca="1" si="9"/>
        <v>2019CJ46CP3</v>
      </c>
    </row>
    <row r="283" spans="1:23" s="31" customFormat="1" ht="31.5" customHeight="1">
      <c r="A283" s="13">
        <v>277</v>
      </c>
      <c r="B283" s="14" t="s">
        <v>29</v>
      </c>
      <c r="C283" s="14" t="s">
        <v>30</v>
      </c>
      <c r="D283" s="15" t="s">
        <v>2661</v>
      </c>
      <c r="E283" s="15" t="s">
        <v>2662</v>
      </c>
      <c r="F283" s="15" t="s">
        <v>3011</v>
      </c>
      <c r="G283" s="14"/>
      <c r="H283" s="14">
        <v>34751819</v>
      </c>
      <c r="I283" s="14"/>
      <c r="J283" s="14"/>
      <c r="K283" s="14"/>
      <c r="L283" s="17">
        <v>43522</v>
      </c>
      <c r="M283" s="17">
        <v>43522</v>
      </c>
      <c r="N283" s="14">
        <v>46</v>
      </c>
      <c r="O283" s="14">
        <v>4</v>
      </c>
      <c r="P283" s="14" t="s">
        <v>172</v>
      </c>
      <c r="Q283" s="14">
        <v>203</v>
      </c>
      <c r="R283" s="14">
        <v>404</v>
      </c>
      <c r="S283" s="15">
        <f t="shared" si="8"/>
        <v>202</v>
      </c>
      <c r="T283" s="14" t="s">
        <v>35</v>
      </c>
      <c r="U283" s="14" t="s">
        <v>36</v>
      </c>
      <c r="V283" s="14"/>
      <c r="W283" s="127" t="str">
        <f t="shared" ca="1" si="9"/>
        <v>2019CJ46CP4</v>
      </c>
    </row>
    <row r="284" spans="1:23" s="31" customFormat="1" ht="31.5" customHeight="1">
      <c r="A284" s="13">
        <v>278</v>
      </c>
      <c r="B284" s="14" t="s">
        <v>29</v>
      </c>
      <c r="C284" s="14" t="s">
        <v>30</v>
      </c>
      <c r="D284" s="15" t="s">
        <v>2661</v>
      </c>
      <c r="E284" s="15" t="s">
        <v>2662</v>
      </c>
      <c r="F284" s="15" t="s">
        <v>3011</v>
      </c>
      <c r="G284" s="14"/>
      <c r="H284" s="14">
        <v>34751819</v>
      </c>
      <c r="I284" s="14"/>
      <c r="J284" s="14"/>
      <c r="K284" s="14"/>
      <c r="L284" s="17">
        <v>43522</v>
      </c>
      <c r="M284" s="17">
        <v>43522</v>
      </c>
      <c r="N284" s="14">
        <v>46</v>
      </c>
      <c r="O284" s="14">
        <v>5</v>
      </c>
      <c r="P284" s="14" t="s">
        <v>173</v>
      </c>
      <c r="Q284" s="14">
        <v>405</v>
      </c>
      <c r="R284" s="14">
        <v>431</v>
      </c>
      <c r="S284" s="15">
        <f t="shared" si="8"/>
        <v>27</v>
      </c>
      <c r="T284" s="14" t="s">
        <v>35</v>
      </c>
      <c r="U284" s="14" t="s">
        <v>36</v>
      </c>
      <c r="V284" s="14"/>
      <c r="W284" s="127" t="str">
        <f t="shared" ca="1" si="9"/>
        <v>2019CJ46CP5</v>
      </c>
    </row>
    <row r="285" spans="1:23" s="31" customFormat="1" ht="31.5" customHeight="1">
      <c r="A285" s="13">
        <v>279</v>
      </c>
      <c r="B285" s="14" t="s">
        <v>29</v>
      </c>
      <c r="C285" s="14" t="s">
        <v>30</v>
      </c>
      <c r="D285" s="15" t="s">
        <v>2661</v>
      </c>
      <c r="E285" s="15" t="s">
        <v>2662</v>
      </c>
      <c r="F285" s="15" t="s">
        <v>3011</v>
      </c>
      <c r="G285" s="14"/>
      <c r="H285" s="14" t="s">
        <v>3188</v>
      </c>
      <c r="I285" s="14"/>
      <c r="J285" s="14"/>
      <c r="K285" s="14"/>
      <c r="L285" s="17">
        <v>43522</v>
      </c>
      <c r="M285" s="17">
        <v>43522</v>
      </c>
      <c r="N285" s="14">
        <v>46</v>
      </c>
      <c r="O285" s="14">
        <v>6</v>
      </c>
      <c r="P285" s="14"/>
      <c r="Q285" s="14">
        <v>1</v>
      </c>
      <c r="R285" s="14">
        <v>205</v>
      </c>
      <c r="S285" s="15">
        <f t="shared" si="8"/>
        <v>205</v>
      </c>
      <c r="T285" s="14" t="s">
        <v>35</v>
      </c>
      <c r="U285" s="14" t="s">
        <v>36</v>
      </c>
      <c r="V285" s="14"/>
      <c r="W285" s="127" t="str">
        <f t="shared" ca="1" si="9"/>
        <v>2019CJ46CP6</v>
      </c>
    </row>
    <row r="286" spans="1:23" s="31" customFormat="1" ht="31.5" customHeight="1">
      <c r="A286" s="13">
        <v>280</v>
      </c>
      <c r="B286" s="14" t="s">
        <v>29</v>
      </c>
      <c r="C286" s="14" t="s">
        <v>30</v>
      </c>
      <c r="D286" s="15" t="s">
        <v>2661</v>
      </c>
      <c r="E286" s="15" t="s">
        <v>2662</v>
      </c>
      <c r="F286" s="15" t="s">
        <v>3011</v>
      </c>
      <c r="G286" s="14"/>
      <c r="H286" s="14" t="s">
        <v>3189</v>
      </c>
      <c r="I286" s="14"/>
      <c r="J286" s="14"/>
      <c r="K286" s="14"/>
      <c r="L286" s="17">
        <v>43522</v>
      </c>
      <c r="M286" s="17">
        <v>43522</v>
      </c>
      <c r="N286" s="14">
        <v>47</v>
      </c>
      <c r="O286" s="14">
        <v>1</v>
      </c>
      <c r="P286" s="14"/>
      <c r="Q286" s="14">
        <v>1</v>
      </c>
      <c r="R286" s="14">
        <v>205</v>
      </c>
      <c r="S286" s="15">
        <f t="shared" si="8"/>
        <v>205</v>
      </c>
      <c r="T286" s="14" t="s">
        <v>35</v>
      </c>
      <c r="U286" s="14" t="s">
        <v>36</v>
      </c>
      <c r="V286" s="14"/>
      <c r="W286" s="127" t="str">
        <f t="shared" ca="1" si="9"/>
        <v>2019CJ47CP1</v>
      </c>
    </row>
    <row r="287" spans="1:23" s="31" customFormat="1" ht="31.5" customHeight="1">
      <c r="A287" s="13">
        <v>281</v>
      </c>
      <c r="B287" s="14" t="s">
        <v>29</v>
      </c>
      <c r="C287" s="14" t="s">
        <v>30</v>
      </c>
      <c r="D287" s="15" t="s">
        <v>2661</v>
      </c>
      <c r="E287" s="15" t="s">
        <v>2662</v>
      </c>
      <c r="F287" s="15" t="s">
        <v>3011</v>
      </c>
      <c r="G287" s="14"/>
      <c r="H287" s="14" t="s">
        <v>3190</v>
      </c>
      <c r="I287" s="14"/>
      <c r="J287" s="14"/>
      <c r="K287" s="14"/>
      <c r="L287" s="17">
        <v>43522</v>
      </c>
      <c r="M287" s="17">
        <v>43522</v>
      </c>
      <c r="N287" s="14">
        <v>47</v>
      </c>
      <c r="O287" s="14">
        <v>2</v>
      </c>
      <c r="P287" s="14"/>
      <c r="Q287" s="14">
        <v>1</v>
      </c>
      <c r="R287" s="14">
        <v>204</v>
      </c>
      <c r="S287" s="15">
        <f t="shared" si="8"/>
        <v>204</v>
      </c>
      <c r="T287" s="14" t="s">
        <v>35</v>
      </c>
      <c r="U287" s="14" t="s">
        <v>36</v>
      </c>
      <c r="V287" s="14"/>
      <c r="W287" s="127" t="str">
        <f t="shared" ca="1" si="9"/>
        <v>2019CJ47CP2</v>
      </c>
    </row>
    <row r="288" spans="1:23" s="31" customFormat="1" ht="31.5" customHeight="1">
      <c r="A288" s="13">
        <v>282</v>
      </c>
      <c r="B288" s="14" t="s">
        <v>29</v>
      </c>
      <c r="C288" s="14" t="s">
        <v>30</v>
      </c>
      <c r="D288" s="15" t="s">
        <v>2661</v>
      </c>
      <c r="E288" s="15" t="s">
        <v>2662</v>
      </c>
      <c r="F288" s="15" t="s">
        <v>3011</v>
      </c>
      <c r="G288" s="14"/>
      <c r="H288" s="14" t="s">
        <v>3191</v>
      </c>
      <c r="I288" s="14"/>
      <c r="J288" s="14"/>
      <c r="K288" s="14"/>
      <c r="L288" s="17">
        <v>43522</v>
      </c>
      <c r="M288" s="17">
        <v>43522</v>
      </c>
      <c r="N288" s="14">
        <v>47</v>
      </c>
      <c r="O288" s="14">
        <v>3</v>
      </c>
      <c r="P288" s="14"/>
      <c r="Q288" s="14">
        <v>1</v>
      </c>
      <c r="R288" s="14">
        <v>201</v>
      </c>
      <c r="S288" s="15">
        <f t="shared" ref="S288:S352" si="10">R288-Q288+1</f>
        <v>201</v>
      </c>
      <c r="T288" s="14" t="s">
        <v>35</v>
      </c>
      <c r="U288" s="14" t="s">
        <v>36</v>
      </c>
      <c r="V288" s="14"/>
      <c r="W288" s="127" t="str">
        <f t="shared" ca="1" si="9"/>
        <v>2019CJ47CP3</v>
      </c>
    </row>
    <row r="289" spans="1:23" s="31" customFormat="1" ht="31.5" customHeight="1">
      <c r="A289" s="13">
        <v>283</v>
      </c>
      <c r="B289" s="14" t="s">
        <v>29</v>
      </c>
      <c r="C289" s="14" t="s">
        <v>30</v>
      </c>
      <c r="D289" s="15" t="s">
        <v>2661</v>
      </c>
      <c r="E289" s="15" t="s">
        <v>2662</v>
      </c>
      <c r="F289" s="15" t="s">
        <v>3011</v>
      </c>
      <c r="G289" s="14"/>
      <c r="H289" s="14" t="s">
        <v>3192</v>
      </c>
      <c r="I289" s="14"/>
      <c r="J289" s="14"/>
      <c r="K289" s="14"/>
      <c r="L289" s="17">
        <v>43522</v>
      </c>
      <c r="M289" s="17">
        <v>43522</v>
      </c>
      <c r="N289" s="14">
        <v>47</v>
      </c>
      <c r="O289" s="14">
        <v>4</v>
      </c>
      <c r="P289" s="14"/>
      <c r="Q289" s="14">
        <v>1</v>
      </c>
      <c r="R289" s="14">
        <v>199</v>
      </c>
      <c r="S289" s="15">
        <f t="shared" si="10"/>
        <v>199</v>
      </c>
      <c r="T289" s="14" t="s">
        <v>35</v>
      </c>
      <c r="U289" s="14" t="s">
        <v>36</v>
      </c>
      <c r="V289" s="14"/>
      <c r="W289" s="127" t="str">
        <f t="shared" ca="1" si="9"/>
        <v>2019CJ47CP4</v>
      </c>
    </row>
    <row r="290" spans="1:23" s="31" customFormat="1" ht="31.5" customHeight="1">
      <c r="A290" s="13">
        <v>284</v>
      </c>
      <c r="B290" s="14" t="s">
        <v>29</v>
      </c>
      <c r="C290" s="14" t="s">
        <v>30</v>
      </c>
      <c r="D290" s="15" t="s">
        <v>2661</v>
      </c>
      <c r="E290" s="15" t="s">
        <v>2662</v>
      </c>
      <c r="F290" s="15" t="s">
        <v>3011</v>
      </c>
      <c r="G290" s="14"/>
      <c r="H290" s="14" t="s">
        <v>3193</v>
      </c>
      <c r="I290" s="14"/>
      <c r="J290" s="14"/>
      <c r="K290" s="14"/>
      <c r="L290" s="17">
        <v>43522</v>
      </c>
      <c r="M290" s="17">
        <v>43522</v>
      </c>
      <c r="N290" s="14">
        <v>47</v>
      </c>
      <c r="O290" s="14">
        <v>5</v>
      </c>
      <c r="P290" s="14"/>
      <c r="Q290" s="14">
        <v>1</v>
      </c>
      <c r="R290" s="14">
        <v>202</v>
      </c>
      <c r="S290" s="15">
        <f t="shared" si="10"/>
        <v>202</v>
      </c>
      <c r="T290" s="14" t="s">
        <v>35</v>
      </c>
      <c r="U290" s="14" t="s">
        <v>36</v>
      </c>
      <c r="V290" s="14"/>
      <c r="W290" s="127" t="str">
        <f t="shared" ca="1" si="9"/>
        <v>2019CJ47CP5</v>
      </c>
    </row>
    <row r="291" spans="1:23" s="31" customFormat="1" ht="31.5" customHeight="1">
      <c r="A291" s="13">
        <v>285</v>
      </c>
      <c r="B291" s="14" t="s">
        <v>29</v>
      </c>
      <c r="C291" s="14" t="s">
        <v>30</v>
      </c>
      <c r="D291" s="15" t="s">
        <v>2661</v>
      </c>
      <c r="E291" s="15" t="s">
        <v>2662</v>
      </c>
      <c r="F291" s="15" t="s">
        <v>3011</v>
      </c>
      <c r="G291" s="14"/>
      <c r="H291" s="14" t="s">
        <v>3194</v>
      </c>
      <c r="I291" s="14"/>
      <c r="J291" s="14"/>
      <c r="K291" s="14"/>
      <c r="L291" s="17">
        <v>43522</v>
      </c>
      <c r="M291" s="17">
        <v>43522</v>
      </c>
      <c r="N291" s="14">
        <v>47</v>
      </c>
      <c r="O291" s="14">
        <v>6</v>
      </c>
      <c r="P291" s="14"/>
      <c r="Q291" s="14">
        <v>1</v>
      </c>
      <c r="R291" s="14">
        <v>210</v>
      </c>
      <c r="S291" s="15">
        <f t="shared" si="10"/>
        <v>210</v>
      </c>
      <c r="T291" s="14" t="s">
        <v>35</v>
      </c>
      <c r="U291" s="14" t="s">
        <v>36</v>
      </c>
      <c r="V291" s="14"/>
      <c r="W291" s="127" t="str">
        <f t="shared" ca="1" si="9"/>
        <v>2019CJ47CP6</v>
      </c>
    </row>
    <row r="292" spans="1:23" s="31" customFormat="1" ht="31.5" customHeight="1">
      <c r="A292" s="13">
        <v>286</v>
      </c>
      <c r="B292" s="14" t="s">
        <v>29</v>
      </c>
      <c r="C292" s="14" t="s">
        <v>30</v>
      </c>
      <c r="D292" s="15" t="s">
        <v>2661</v>
      </c>
      <c r="E292" s="15" t="s">
        <v>2662</v>
      </c>
      <c r="F292" s="15" t="s">
        <v>3011</v>
      </c>
      <c r="G292" s="14"/>
      <c r="H292" s="14" t="s">
        <v>3195</v>
      </c>
      <c r="I292" s="14"/>
      <c r="J292" s="14"/>
      <c r="K292" s="14"/>
      <c r="L292" s="17">
        <v>43522</v>
      </c>
      <c r="M292" s="17">
        <v>43522</v>
      </c>
      <c r="N292" s="14">
        <v>48</v>
      </c>
      <c r="O292" s="14">
        <v>1</v>
      </c>
      <c r="P292" s="14"/>
      <c r="Q292" s="14">
        <v>1</v>
      </c>
      <c r="R292" s="14">
        <v>141</v>
      </c>
      <c r="S292" s="15">
        <f t="shared" si="10"/>
        <v>141</v>
      </c>
      <c r="T292" s="14" t="s">
        <v>35</v>
      </c>
      <c r="U292" s="14" t="s">
        <v>36</v>
      </c>
      <c r="V292" s="14"/>
      <c r="W292" s="127" t="str">
        <f t="shared" ca="1" si="9"/>
        <v>2019CJ48CP1</v>
      </c>
    </row>
    <row r="293" spans="1:23" s="31" customFormat="1" ht="31.5" customHeight="1">
      <c r="A293" s="13">
        <v>287</v>
      </c>
      <c r="B293" s="14" t="s">
        <v>29</v>
      </c>
      <c r="C293" s="14" t="s">
        <v>30</v>
      </c>
      <c r="D293" s="15" t="s">
        <v>2661</v>
      </c>
      <c r="E293" s="15" t="s">
        <v>2662</v>
      </c>
      <c r="F293" s="15" t="s">
        <v>3011</v>
      </c>
      <c r="G293" s="14"/>
      <c r="H293" s="14" t="s">
        <v>3196</v>
      </c>
      <c r="I293" s="14"/>
      <c r="J293" s="14"/>
      <c r="K293" s="14"/>
      <c r="L293" s="17">
        <v>43522</v>
      </c>
      <c r="M293" s="17">
        <v>43523</v>
      </c>
      <c r="N293" s="14">
        <v>48</v>
      </c>
      <c r="O293" s="14">
        <v>2</v>
      </c>
      <c r="P293" s="14"/>
      <c r="Q293" s="14">
        <v>1</v>
      </c>
      <c r="R293" s="14">
        <v>165</v>
      </c>
      <c r="S293" s="15">
        <f t="shared" si="10"/>
        <v>165</v>
      </c>
      <c r="T293" s="14" t="s">
        <v>35</v>
      </c>
      <c r="U293" s="14" t="s">
        <v>36</v>
      </c>
      <c r="V293" s="14"/>
      <c r="W293" s="127" t="str">
        <f t="shared" ca="1" si="9"/>
        <v>2019CJ48CP2</v>
      </c>
    </row>
    <row r="294" spans="1:23" s="31" customFormat="1" ht="31.5" customHeight="1">
      <c r="A294" s="13">
        <v>289</v>
      </c>
      <c r="B294" s="14" t="s">
        <v>29</v>
      </c>
      <c r="C294" s="14" t="s">
        <v>30</v>
      </c>
      <c r="D294" s="15" t="s">
        <v>2661</v>
      </c>
      <c r="E294" s="15" t="s">
        <v>2662</v>
      </c>
      <c r="F294" s="15" t="s">
        <v>3011</v>
      </c>
      <c r="G294" s="14"/>
      <c r="H294" s="14" t="s">
        <v>3197</v>
      </c>
      <c r="I294" s="14"/>
      <c r="J294" s="14"/>
      <c r="K294" s="14"/>
      <c r="L294" s="17">
        <v>43523</v>
      </c>
      <c r="M294" s="17">
        <v>43524</v>
      </c>
      <c r="N294" s="14">
        <v>48</v>
      </c>
      <c r="O294" s="14">
        <v>3</v>
      </c>
      <c r="P294" s="14"/>
      <c r="Q294" s="14">
        <v>1</v>
      </c>
      <c r="R294" s="14">
        <v>207</v>
      </c>
      <c r="S294" s="15">
        <f t="shared" si="10"/>
        <v>207</v>
      </c>
      <c r="T294" s="14" t="s">
        <v>35</v>
      </c>
      <c r="U294" s="14" t="s">
        <v>36</v>
      </c>
      <c r="V294" s="14"/>
      <c r="W294" s="127" t="str">
        <f t="shared" ca="1" si="9"/>
        <v>2019CJ48CP3</v>
      </c>
    </row>
    <row r="295" spans="1:23" s="31" customFormat="1" ht="31.5" customHeight="1">
      <c r="A295" s="13">
        <v>290</v>
      </c>
      <c r="B295" s="14" t="s">
        <v>29</v>
      </c>
      <c r="C295" s="14" t="s">
        <v>30</v>
      </c>
      <c r="D295" s="15" t="s">
        <v>2661</v>
      </c>
      <c r="E295" s="15" t="s">
        <v>2662</v>
      </c>
      <c r="F295" s="15" t="s">
        <v>3011</v>
      </c>
      <c r="G295" s="14"/>
      <c r="H295" s="14" t="s">
        <v>3198</v>
      </c>
      <c r="I295" s="14"/>
      <c r="J295" s="14"/>
      <c r="K295" s="14"/>
      <c r="L295" s="17">
        <v>43524</v>
      </c>
      <c r="M295" s="17">
        <v>43524</v>
      </c>
      <c r="N295" s="14">
        <v>48</v>
      </c>
      <c r="O295" s="14">
        <v>4</v>
      </c>
      <c r="P295" s="14"/>
      <c r="Q295" s="14">
        <v>1</v>
      </c>
      <c r="R295" s="14">
        <v>202</v>
      </c>
      <c r="S295" s="15">
        <f t="shared" si="10"/>
        <v>202</v>
      </c>
      <c r="T295" s="14" t="s">
        <v>35</v>
      </c>
      <c r="U295" s="14" t="s">
        <v>36</v>
      </c>
      <c r="V295" s="14"/>
      <c r="W295" s="127" t="str">
        <f t="shared" ca="1" si="9"/>
        <v>2019CJ48CP4</v>
      </c>
    </row>
    <row r="296" spans="1:23" s="31" customFormat="1" ht="31.5" customHeight="1">
      <c r="A296" s="13">
        <v>291</v>
      </c>
      <c r="B296" s="14" t="s">
        <v>29</v>
      </c>
      <c r="C296" s="14" t="s">
        <v>30</v>
      </c>
      <c r="D296" s="15" t="s">
        <v>2661</v>
      </c>
      <c r="E296" s="15" t="s">
        <v>2662</v>
      </c>
      <c r="F296" s="15" t="s">
        <v>3011</v>
      </c>
      <c r="G296" s="14"/>
      <c r="H296" s="14" t="s">
        <v>3199</v>
      </c>
      <c r="I296" s="14"/>
      <c r="J296" s="14"/>
      <c r="K296" s="14"/>
      <c r="L296" s="17">
        <v>43524</v>
      </c>
      <c r="M296" s="17">
        <v>43524</v>
      </c>
      <c r="N296" s="14">
        <v>48</v>
      </c>
      <c r="O296" s="14">
        <v>5</v>
      </c>
      <c r="P296" s="14"/>
      <c r="Q296" s="14">
        <v>1</v>
      </c>
      <c r="R296" s="14">
        <v>198</v>
      </c>
      <c r="S296" s="15">
        <f t="shared" si="10"/>
        <v>198</v>
      </c>
      <c r="T296" s="14" t="s">
        <v>35</v>
      </c>
      <c r="U296" s="14" t="s">
        <v>36</v>
      </c>
      <c r="V296" s="14"/>
      <c r="W296" s="127" t="str">
        <f t="shared" ca="1" si="9"/>
        <v>2019CJ48CP5</v>
      </c>
    </row>
    <row r="297" spans="1:23" s="31" customFormat="1" ht="31.5" customHeight="1">
      <c r="A297" s="13">
        <v>292</v>
      </c>
      <c r="B297" s="14" t="s">
        <v>29</v>
      </c>
      <c r="C297" s="14" t="s">
        <v>30</v>
      </c>
      <c r="D297" s="15" t="s">
        <v>2661</v>
      </c>
      <c r="E297" s="15" t="s">
        <v>2662</v>
      </c>
      <c r="F297" s="15" t="s">
        <v>3011</v>
      </c>
      <c r="G297" s="14"/>
      <c r="H297" s="14" t="s">
        <v>3200</v>
      </c>
      <c r="I297" s="14"/>
      <c r="J297" s="14"/>
      <c r="K297" s="14"/>
      <c r="L297" s="17">
        <v>43524</v>
      </c>
      <c r="M297" s="17">
        <v>43524</v>
      </c>
      <c r="N297" s="14">
        <v>49</v>
      </c>
      <c r="O297" s="14">
        <v>1</v>
      </c>
      <c r="P297" s="14"/>
      <c r="Q297" s="14">
        <v>1</v>
      </c>
      <c r="R297" s="14">
        <v>203</v>
      </c>
      <c r="S297" s="15">
        <f t="shared" si="10"/>
        <v>203</v>
      </c>
      <c r="T297" s="14" t="s">
        <v>35</v>
      </c>
      <c r="U297" s="14" t="s">
        <v>36</v>
      </c>
      <c r="V297" s="14"/>
      <c r="W297" s="127" t="str">
        <f t="shared" ca="1" si="9"/>
        <v>2019CJ49CP1</v>
      </c>
    </row>
    <row r="298" spans="1:23" s="31" customFormat="1" ht="31.5" customHeight="1">
      <c r="A298" s="13">
        <v>293</v>
      </c>
      <c r="B298" s="14" t="s">
        <v>29</v>
      </c>
      <c r="C298" s="14" t="s">
        <v>30</v>
      </c>
      <c r="D298" s="15" t="s">
        <v>2661</v>
      </c>
      <c r="E298" s="15" t="s">
        <v>2662</v>
      </c>
      <c r="F298" s="15" t="s">
        <v>3011</v>
      </c>
      <c r="G298" s="14"/>
      <c r="H298" s="14" t="s">
        <v>3201</v>
      </c>
      <c r="I298" s="14"/>
      <c r="J298" s="14"/>
      <c r="K298" s="14"/>
      <c r="L298" s="17">
        <v>43524</v>
      </c>
      <c r="M298" s="17">
        <v>43524</v>
      </c>
      <c r="N298" s="14">
        <v>49</v>
      </c>
      <c r="O298" s="14">
        <v>2</v>
      </c>
      <c r="P298" s="14"/>
      <c r="Q298" s="14">
        <v>1</v>
      </c>
      <c r="R298" s="14">
        <v>202</v>
      </c>
      <c r="S298" s="15">
        <f t="shared" si="10"/>
        <v>202</v>
      </c>
      <c r="T298" s="14" t="s">
        <v>35</v>
      </c>
      <c r="U298" s="14" t="s">
        <v>36</v>
      </c>
      <c r="V298" s="14"/>
      <c r="W298" s="127" t="str">
        <f t="shared" ca="1" si="9"/>
        <v>2019CJ49CP2</v>
      </c>
    </row>
    <row r="299" spans="1:23" s="31" customFormat="1" ht="31.5" customHeight="1">
      <c r="A299" s="13">
        <v>294</v>
      </c>
      <c r="B299" s="14" t="s">
        <v>29</v>
      </c>
      <c r="C299" s="14" t="s">
        <v>30</v>
      </c>
      <c r="D299" s="15" t="s">
        <v>2661</v>
      </c>
      <c r="E299" s="15" t="s">
        <v>2662</v>
      </c>
      <c r="F299" s="15" t="s">
        <v>3011</v>
      </c>
      <c r="G299" s="14"/>
      <c r="H299" s="14" t="s">
        <v>3202</v>
      </c>
      <c r="I299" s="14"/>
      <c r="J299" s="14"/>
      <c r="K299" s="14"/>
      <c r="L299" s="17">
        <v>43524</v>
      </c>
      <c r="M299" s="17">
        <v>43525</v>
      </c>
      <c r="N299" s="14">
        <v>49</v>
      </c>
      <c r="O299" s="14">
        <v>3</v>
      </c>
      <c r="P299" s="14"/>
      <c r="Q299" s="14">
        <v>1</v>
      </c>
      <c r="R299" s="14">
        <v>200</v>
      </c>
      <c r="S299" s="15">
        <f t="shared" si="10"/>
        <v>200</v>
      </c>
      <c r="T299" s="14" t="s">
        <v>35</v>
      </c>
      <c r="U299" s="14" t="s">
        <v>36</v>
      </c>
      <c r="V299" s="14"/>
      <c r="W299" s="127" t="str">
        <f t="shared" ca="1" si="9"/>
        <v>2019CJ49CP3</v>
      </c>
    </row>
    <row r="300" spans="1:23" s="31" customFormat="1" ht="31.5" customHeight="1">
      <c r="A300" s="13">
        <v>295</v>
      </c>
      <c r="B300" s="14" t="s">
        <v>29</v>
      </c>
      <c r="C300" s="14" t="s">
        <v>30</v>
      </c>
      <c r="D300" s="15" t="s">
        <v>2661</v>
      </c>
      <c r="E300" s="15" t="s">
        <v>2662</v>
      </c>
      <c r="F300" s="15" t="s">
        <v>3011</v>
      </c>
      <c r="G300" s="14"/>
      <c r="H300" s="14" t="s">
        <v>3203</v>
      </c>
      <c r="I300" s="14"/>
      <c r="J300" s="14"/>
      <c r="K300" s="14"/>
      <c r="L300" s="17">
        <v>43525</v>
      </c>
      <c r="M300" s="17">
        <v>43525</v>
      </c>
      <c r="N300" s="14">
        <v>49</v>
      </c>
      <c r="O300" s="14">
        <v>4</v>
      </c>
      <c r="P300" s="14"/>
      <c r="Q300" s="14">
        <v>1</v>
      </c>
      <c r="R300" s="14">
        <v>201</v>
      </c>
      <c r="S300" s="15">
        <f t="shared" si="10"/>
        <v>201</v>
      </c>
      <c r="T300" s="14" t="s">
        <v>35</v>
      </c>
      <c r="U300" s="14" t="s">
        <v>36</v>
      </c>
      <c r="V300" s="14"/>
      <c r="W300" s="127" t="str">
        <f t="shared" ca="1" si="9"/>
        <v>2019CJ49CP4</v>
      </c>
    </row>
    <row r="301" spans="1:23" s="31" customFormat="1" ht="31.5" customHeight="1">
      <c r="A301" s="13">
        <v>296</v>
      </c>
      <c r="B301" s="14" t="s">
        <v>29</v>
      </c>
      <c r="C301" s="14" t="s">
        <v>30</v>
      </c>
      <c r="D301" s="15" t="s">
        <v>2661</v>
      </c>
      <c r="E301" s="15" t="s">
        <v>2662</v>
      </c>
      <c r="F301" s="15" t="s">
        <v>3011</v>
      </c>
      <c r="G301" s="14"/>
      <c r="H301" s="14" t="s">
        <v>3204</v>
      </c>
      <c r="I301" s="14"/>
      <c r="J301" s="14"/>
      <c r="K301" s="14"/>
      <c r="L301" s="17">
        <v>43525</v>
      </c>
      <c r="M301" s="17">
        <v>43525</v>
      </c>
      <c r="N301" s="14">
        <v>49</v>
      </c>
      <c r="O301" s="14">
        <v>5</v>
      </c>
      <c r="P301" s="14"/>
      <c r="Q301" s="14">
        <v>1</v>
      </c>
      <c r="R301" s="14">
        <v>202</v>
      </c>
      <c r="S301" s="15">
        <f t="shared" si="10"/>
        <v>202</v>
      </c>
      <c r="T301" s="14" t="s">
        <v>35</v>
      </c>
      <c r="U301" s="14" t="s">
        <v>36</v>
      </c>
      <c r="V301" s="14"/>
      <c r="W301" s="127" t="str">
        <f t="shared" ca="1" si="9"/>
        <v>2019CJ49CP5</v>
      </c>
    </row>
    <row r="302" spans="1:23" s="31" customFormat="1" ht="31.5" customHeight="1">
      <c r="A302" s="13">
        <v>297</v>
      </c>
      <c r="B302" s="14" t="s">
        <v>29</v>
      </c>
      <c r="C302" s="14" t="s">
        <v>30</v>
      </c>
      <c r="D302" s="15" t="s">
        <v>2661</v>
      </c>
      <c r="E302" s="15" t="s">
        <v>2662</v>
      </c>
      <c r="F302" s="15" t="s">
        <v>3011</v>
      </c>
      <c r="G302" s="14"/>
      <c r="H302" s="14" t="s">
        <v>3205</v>
      </c>
      <c r="I302" s="14"/>
      <c r="J302" s="14"/>
      <c r="K302" s="14"/>
      <c r="L302" s="17">
        <v>43525</v>
      </c>
      <c r="M302" s="17">
        <v>43525</v>
      </c>
      <c r="N302" s="14">
        <v>49</v>
      </c>
      <c r="O302" s="14">
        <v>6</v>
      </c>
      <c r="P302" s="14"/>
      <c r="Q302" s="14">
        <v>1</v>
      </c>
      <c r="R302" s="14">
        <v>200</v>
      </c>
      <c r="S302" s="15">
        <f t="shared" si="10"/>
        <v>200</v>
      </c>
      <c r="T302" s="14" t="s">
        <v>35</v>
      </c>
      <c r="U302" s="14" t="s">
        <v>36</v>
      </c>
      <c r="V302" s="14"/>
      <c r="W302" s="127" t="str">
        <f t="shared" ca="1" si="9"/>
        <v>2019CJ49CP6</v>
      </c>
    </row>
    <row r="303" spans="1:23" s="31" customFormat="1" ht="31.5" customHeight="1">
      <c r="A303" s="13">
        <v>298</v>
      </c>
      <c r="B303" s="14" t="s">
        <v>29</v>
      </c>
      <c r="C303" s="14" t="s">
        <v>30</v>
      </c>
      <c r="D303" s="15" t="s">
        <v>2661</v>
      </c>
      <c r="E303" s="15" t="s">
        <v>2662</v>
      </c>
      <c r="F303" s="15" t="s">
        <v>3011</v>
      </c>
      <c r="G303" s="14"/>
      <c r="H303" s="14" t="s">
        <v>3206</v>
      </c>
      <c r="I303" s="14"/>
      <c r="J303" s="14"/>
      <c r="K303" s="14"/>
      <c r="L303" s="17">
        <v>43525</v>
      </c>
      <c r="M303" s="17">
        <v>43525</v>
      </c>
      <c r="N303" s="14">
        <v>50</v>
      </c>
      <c r="O303" s="14">
        <v>1</v>
      </c>
      <c r="P303" s="14"/>
      <c r="Q303" s="14">
        <v>1</v>
      </c>
      <c r="R303" s="14">
        <v>201</v>
      </c>
      <c r="S303" s="15">
        <f t="shared" si="10"/>
        <v>201</v>
      </c>
      <c r="T303" s="14" t="s">
        <v>35</v>
      </c>
      <c r="U303" s="14" t="s">
        <v>36</v>
      </c>
      <c r="V303" s="14"/>
      <c r="W303" s="127" t="str">
        <f t="shared" ca="1" si="9"/>
        <v>2019CJ50CP1</v>
      </c>
    </row>
    <row r="304" spans="1:23" s="31" customFormat="1" ht="31.5" customHeight="1">
      <c r="A304" s="13">
        <v>299</v>
      </c>
      <c r="B304" s="14" t="s">
        <v>29</v>
      </c>
      <c r="C304" s="14" t="s">
        <v>30</v>
      </c>
      <c r="D304" s="15" t="s">
        <v>2661</v>
      </c>
      <c r="E304" s="15" t="s">
        <v>2662</v>
      </c>
      <c r="F304" s="15" t="s">
        <v>3011</v>
      </c>
      <c r="G304" s="14"/>
      <c r="H304" s="14" t="s">
        <v>3207</v>
      </c>
      <c r="I304" s="14"/>
      <c r="J304" s="14"/>
      <c r="K304" s="14"/>
      <c r="L304" s="17">
        <v>43525</v>
      </c>
      <c r="M304" s="17">
        <v>43525</v>
      </c>
      <c r="N304" s="14">
        <v>50</v>
      </c>
      <c r="O304" s="14">
        <v>2</v>
      </c>
      <c r="P304" s="14"/>
      <c r="Q304" s="14">
        <v>1</v>
      </c>
      <c r="R304" s="14">
        <v>57</v>
      </c>
      <c r="S304" s="15">
        <f t="shared" si="10"/>
        <v>57</v>
      </c>
      <c r="T304" s="14" t="s">
        <v>35</v>
      </c>
      <c r="U304" s="14" t="s">
        <v>36</v>
      </c>
      <c r="V304" s="14"/>
      <c r="W304" s="127" t="str">
        <f t="shared" ca="1" si="9"/>
        <v>2019CJ50CP2</v>
      </c>
    </row>
    <row r="305" spans="1:23" s="31" customFormat="1" ht="31.5" customHeight="1">
      <c r="A305" s="13">
        <v>300</v>
      </c>
      <c r="B305" s="14" t="s">
        <v>29</v>
      </c>
      <c r="C305" s="14" t="s">
        <v>30</v>
      </c>
      <c r="D305" s="15" t="s">
        <v>2661</v>
      </c>
      <c r="E305" s="15" t="s">
        <v>2662</v>
      </c>
      <c r="F305" s="15" t="s">
        <v>3011</v>
      </c>
      <c r="G305" s="14"/>
      <c r="H305" s="14">
        <v>39535819</v>
      </c>
      <c r="I305" s="14"/>
      <c r="J305" s="14"/>
      <c r="K305" s="14"/>
      <c r="L305" s="17">
        <v>43525</v>
      </c>
      <c r="M305" s="17">
        <v>43525</v>
      </c>
      <c r="N305" s="14">
        <v>50</v>
      </c>
      <c r="O305" s="14">
        <v>3</v>
      </c>
      <c r="P305" s="14" t="s">
        <v>171</v>
      </c>
      <c r="Q305" s="14">
        <v>1</v>
      </c>
      <c r="R305" s="14">
        <v>201</v>
      </c>
      <c r="S305" s="15">
        <f t="shared" si="10"/>
        <v>201</v>
      </c>
      <c r="T305" s="14" t="s">
        <v>35</v>
      </c>
      <c r="U305" s="14" t="s">
        <v>36</v>
      </c>
      <c r="V305" s="14"/>
      <c r="W305" s="127" t="str">
        <f t="shared" ca="1" si="9"/>
        <v>2019CJ50CP3</v>
      </c>
    </row>
    <row r="306" spans="1:23" s="31" customFormat="1" ht="31.5" customHeight="1">
      <c r="A306" s="13">
        <v>301</v>
      </c>
      <c r="B306" s="14" t="s">
        <v>29</v>
      </c>
      <c r="C306" s="14" t="s">
        <v>30</v>
      </c>
      <c r="D306" s="15" t="s">
        <v>2661</v>
      </c>
      <c r="E306" s="15" t="s">
        <v>2662</v>
      </c>
      <c r="F306" s="15" t="s">
        <v>3011</v>
      </c>
      <c r="G306" s="14"/>
      <c r="H306" s="14">
        <v>39535819</v>
      </c>
      <c r="I306" s="14"/>
      <c r="J306" s="14"/>
      <c r="K306" s="14"/>
      <c r="L306" s="17">
        <v>43525</v>
      </c>
      <c r="M306" s="17">
        <v>43525</v>
      </c>
      <c r="N306" s="14">
        <v>50</v>
      </c>
      <c r="O306" s="14">
        <v>4</v>
      </c>
      <c r="P306" s="14" t="s">
        <v>172</v>
      </c>
      <c r="Q306" s="14">
        <v>202</v>
      </c>
      <c r="R306" s="14">
        <v>402</v>
      </c>
      <c r="S306" s="15">
        <f t="shared" si="10"/>
        <v>201</v>
      </c>
      <c r="T306" s="14" t="s">
        <v>35</v>
      </c>
      <c r="U306" s="14" t="s">
        <v>36</v>
      </c>
      <c r="V306" s="14"/>
      <c r="W306" s="127" t="str">
        <f t="shared" ca="1" si="9"/>
        <v>2019CJ50CP4</v>
      </c>
    </row>
    <row r="307" spans="1:23" s="31" customFormat="1" ht="31.5" customHeight="1">
      <c r="A307" s="13">
        <v>302</v>
      </c>
      <c r="B307" s="14" t="s">
        <v>29</v>
      </c>
      <c r="C307" s="14" t="s">
        <v>30</v>
      </c>
      <c r="D307" s="15" t="s">
        <v>2661</v>
      </c>
      <c r="E307" s="15" t="s">
        <v>2662</v>
      </c>
      <c r="F307" s="15" t="s">
        <v>3011</v>
      </c>
      <c r="G307" s="14"/>
      <c r="H307" s="14">
        <v>39535819</v>
      </c>
      <c r="I307" s="14"/>
      <c r="J307" s="14"/>
      <c r="K307" s="14"/>
      <c r="L307" s="17">
        <v>43525</v>
      </c>
      <c r="M307" s="17">
        <v>43525</v>
      </c>
      <c r="N307" s="14">
        <v>50</v>
      </c>
      <c r="O307" s="14">
        <v>5</v>
      </c>
      <c r="P307" s="14" t="s">
        <v>173</v>
      </c>
      <c r="Q307" s="14">
        <v>403</v>
      </c>
      <c r="R307" s="14">
        <v>516</v>
      </c>
      <c r="S307" s="15">
        <f t="shared" si="10"/>
        <v>114</v>
      </c>
      <c r="T307" s="14" t="s">
        <v>35</v>
      </c>
      <c r="U307" s="14" t="s">
        <v>36</v>
      </c>
      <c r="V307" s="14"/>
      <c r="W307" s="127" t="str">
        <f t="shared" ca="1" si="9"/>
        <v>2019CJ50CP5</v>
      </c>
    </row>
    <row r="308" spans="1:23" s="31" customFormat="1" ht="31.5" customHeight="1">
      <c r="A308" s="13">
        <v>303</v>
      </c>
      <c r="B308" s="14" t="s">
        <v>29</v>
      </c>
      <c r="C308" s="14" t="s">
        <v>30</v>
      </c>
      <c r="D308" s="15" t="s">
        <v>2661</v>
      </c>
      <c r="E308" s="15" t="s">
        <v>2662</v>
      </c>
      <c r="F308" s="15" t="s">
        <v>3011</v>
      </c>
      <c r="G308" s="14"/>
      <c r="H308" s="14" t="s">
        <v>3208</v>
      </c>
      <c r="I308" s="14"/>
      <c r="J308" s="14"/>
      <c r="K308" s="14"/>
      <c r="L308" s="17">
        <v>43528</v>
      </c>
      <c r="M308" s="17">
        <v>43528</v>
      </c>
      <c r="N308" s="14">
        <v>50</v>
      </c>
      <c r="O308" s="14">
        <v>6</v>
      </c>
      <c r="P308" s="14"/>
      <c r="Q308" s="14">
        <v>1</v>
      </c>
      <c r="R308" s="14">
        <v>201</v>
      </c>
      <c r="S308" s="15">
        <f t="shared" si="10"/>
        <v>201</v>
      </c>
      <c r="T308" s="14" t="s">
        <v>35</v>
      </c>
      <c r="U308" s="14" t="s">
        <v>36</v>
      </c>
      <c r="V308" s="14"/>
      <c r="W308" s="127" t="str">
        <f t="shared" ca="1" si="9"/>
        <v>2019CJ50CP6</v>
      </c>
    </row>
    <row r="309" spans="1:23" s="31" customFormat="1" ht="31.5" customHeight="1">
      <c r="A309" s="13">
        <v>304</v>
      </c>
      <c r="B309" s="14" t="s">
        <v>29</v>
      </c>
      <c r="C309" s="14" t="s">
        <v>30</v>
      </c>
      <c r="D309" s="15" t="s">
        <v>2661</v>
      </c>
      <c r="E309" s="15" t="s">
        <v>2662</v>
      </c>
      <c r="F309" s="15" t="s">
        <v>3011</v>
      </c>
      <c r="G309" s="14"/>
      <c r="H309" s="14" t="s">
        <v>3209</v>
      </c>
      <c r="I309" s="14"/>
      <c r="J309" s="14"/>
      <c r="K309" s="14"/>
      <c r="L309" s="17">
        <v>43528</v>
      </c>
      <c r="M309" s="17">
        <v>43528</v>
      </c>
      <c r="N309" s="14">
        <v>51</v>
      </c>
      <c r="O309" s="14">
        <v>1</v>
      </c>
      <c r="P309" s="14"/>
      <c r="Q309" s="14">
        <v>1</v>
      </c>
      <c r="R309" s="14">
        <v>204</v>
      </c>
      <c r="S309" s="15">
        <f t="shared" si="10"/>
        <v>204</v>
      </c>
      <c r="T309" s="14" t="s">
        <v>35</v>
      </c>
      <c r="U309" s="14" t="s">
        <v>36</v>
      </c>
      <c r="V309" s="14"/>
      <c r="W309" s="127" t="str">
        <f t="shared" ca="1" si="9"/>
        <v>2019CJ51CP1</v>
      </c>
    </row>
    <row r="310" spans="1:23" s="31" customFormat="1" ht="31.5" customHeight="1">
      <c r="A310" s="13">
        <v>305</v>
      </c>
      <c r="B310" s="14" t="s">
        <v>29</v>
      </c>
      <c r="C310" s="14" t="s">
        <v>30</v>
      </c>
      <c r="D310" s="15" t="s">
        <v>2661</v>
      </c>
      <c r="E310" s="15" t="s">
        <v>2662</v>
      </c>
      <c r="F310" s="15" t="s">
        <v>3011</v>
      </c>
      <c r="G310" s="14"/>
      <c r="H310" s="14" t="s">
        <v>3210</v>
      </c>
      <c r="I310" s="14"/>
      <c r="J310" s="14"/>
      <c r="K310" s="14"/>
      <c r="L310" s="17">
        <v>43528</v>
      </c>
      <c r="M310" s="17">
        <v>43528</v>
      </c>
      <c r="N310" s="14">
        <v>51</v>
      </c>
      <c r="O310" s="14">
        <v>2</v>
      </c>
      <c r="P310" s="14"/>
      <c r="Q310" s="14">
        <v>1</v>
      </c>
      <c r="R310" s="14">
        <v>79</v>
      </c>
      <c r="S310" s="15">
        <f t="shared" si="10"/>
        <v>79</v>
      </c>
      <c r="T310" s="14" t="s">
        <v>35</v>
      </c>
      <c r="U310" s="14" t="s">
        <v>36</v>
      </c>
      <c r="V310" s="14"/>
      <c r="W310" s="127" t="str">
        <f t="shared" ca="1" si="9"/>
        <v>2019CJ51CP2</v>
      </c>
    </row>
    <row r="311" spans="1:23" s="31" customFormat="1" ht="31.5" customHeight="1">
      <c r="A311" s="13">
        <v>306</v>
      </c>
      <c r="B311" s="14" t="s">
        <v>29</v>
      </c>
      <c r="C311" s="14" t="s">
        <v>30</v>
      </c>
      <c r="D311" s="15" t="s">
        <v>2661</v>
      </c>
      <c r="E311" s="15" t="s">
        <v>2662</v>
      </c>
      <c r="F311" s="15" t="s">
        <v>3011</v>
      </c>
      <c r="G311" s="14"/>
      <c r="H311" s="14">
        <v>41023919</v>
      </c>
      <c r="I311" s="14"/>
      <c r="J311" s="14"/>
      <c r="K311" s="14"/>
      <c r="L311" s="17">
        <v>43528</v>
      </c>
      <c r="M311" s="17">
        <v>43528</v>
      </c>
      <c r="N311" s="14">
        <v>51</v>
      </c>
      <c r="O311" s="14">
        <v>3</v>
      </c>
      <c r="P311" s="14"/>
      <c r="Q311" s="14">
        <v>1</v>
      </c>
      <c r="R311" s="14">
        <v>177</v>
      </c>
      <c r="S311" s="15">
        <f t="shared" si="10"/>
        <v>177</v>
      </c>
      <c r="T311" s="14" t="s">
        <v>35</v>
      </c>
      <c r="U311" s="14" t="s">
        <v>36</v>
      </c>
      <c r="V311" s="14"/>
      <c r="W311" s="127" t="str">
        <f t="shared" ca="1" si="9"/>
        <v>2019CJ51CP3</v>
      </c>
    </row>
    <row r="312" spans="1:23" s="31" customFormat="1" ht="31.5" customHeight="1">
      <c r="A312" s="13">
        <v>307</v>
      </c>
      <c r="B312" s="14" t="s">
        <v>29</v>
      </c>
      <c r="C312" s="14" t="s">
        <v>30</v>
      </c>
      <c r="D312" s="15" t="s">
        <v>2661</v>
      </c>
      <c r="E312" s="15" t="s">
        <v>2662</v>
      </c>
      <c r="F312" s="15" t="s">
        <v>3011</v>
      </c>
      <c r="G312" s="14"/>
      <c r="H312" s="14" t="s">
        <v>3211</v>
      </c>
      <c r="I312" s="14"/>
      <c r="J312" s="14"/>
      <c r="K312" s="14"/>
      <c r="L312" s="17">
        <v>43528</v>
      </c>
      <c r="M312" s="17">
        <v>43528</v>
      </c>
      <c r="N312" s="14">
        <v>51</v>
      </c>
      <c r="O312" s="14">
        <v>4</v>
      </c>
      <c r="P312" s="14"/>
      <c r="Q312" s="14">
        <v>1</v>
      </c>
      <c r="R312" s="14">
        <v>201</v>
      </c>
      <c r="S312" s="15">
        <f t="shared" si="10"/>
        <v>201</v>
      </c>
      <c r="T312" s="14" t="s">
        <v>35</v>
      </c>
      <c r="U312" s="14" t="s">
        <v>36</v>
      </c>
      <c r="V312" s="14"/>
      <c r="W312" s="127" t="str">
        <f t="shared" ca="1" si="9"/>
        <v>2019CJ51CP4</v>
      </c>
    </row>
    <row r="313" spans="1:23" s="31" customFormat="1" ht="31.5" customHeight="1">
      <c r="A313" s="13">
        <v>308</v>
      </c>
      <c r="B313" s="14" t="s">
        <v>29</v>
      </c>
      <c r="C313" s="14" t="s">
        <v>30</v>
      </c>
      <c r="D313" s="15" t="s">
        <v>2661</v>
      </c>
      <c r="E313" s="15" t="s">
        <v>2662</v>
      </c>
      <c r="F313" s="15" t="s">
        <v>3011</v>
      </c>
      <c r="G313" s="14"/>
      <c r="H313" s="14" t="s">
        <v>3212</v>
      </c>
      <c r="I313" s="14"/>
      <c r="J313" s="14"/>
      <c r="K313" s="14"/>
      <c r="L313" s="17">
        <v>43528</v>
      </c>
      <c r="M313" s="17">
        <v>43529</v>
      </c>
      <c r="N313" s="14">
        <v>51</v>
      </c>
      <c r="O313" s="14">
        <v>5</v>
      </c>
      <c r="P313" s="14"/>
      <c r="Q313" s="14">
        <v>1</v>
      </c>
      <c r="R313" s="14">
        <v>200</v>
      </c>
      <c r="S313" s="15">
        <f t="shared" si="10"/>
        <v>200</v>
      </c>
      <c r="T313" s="14" t="s">
        <v>35</v>
      </c>
      <c r="U313" s="14" t="s">
        <v>36</v>
      </c>
      <c r="V313" s="14"/>
      <c r="W313" s="127" t="str">
        <f t="shared" ca="1" si="9"/>
        <v>2019CJ51CP5</v>
      </c>
    </row>
    <row r="314" spans="1:23" s="31" customFormat="1" ht="31.5" customHeight="1">
      <c r="A314" s="13">
        <v>309</v>
      </c>
      <c r="B314" s="14" t="s">
        <v>29</v>
      </c>
      <c r="C314" s="14" t="s">
        <v>30</v>
      </c>
      <c r="D314" s="15" t="s">
        <v>2661</v>
      </c>
      <c r="E314" s="15" t="s">
        <v>2662</v>
      </c>
      <c r="F314" s="15" t="s">
        <v>3011</v>
      </c>
      <c r="G314" s="14"/>
      <c r="H314" s="14" t="s">
        <v>3213</v>
      </c>
      <c r="I314" s="14"/>
      <c r="J314" s="14"/>
      <c r="K314" s="14"/>
      <c r="L314" s="17">
        <v>43529</v>
      </c>
      <c r="M314" s="17">
        <v>43529</v>
      </c>
      <c r="N314" s="14">
        <v>51</v>
      </c>
      <c r="O314" s="14">
        <v>6</v>
      </c>
      <c r="P314" s="14"/>
      <c r="Q314" s="14">
        <v>1</v>
      </c>
      <c r="R314" s="14">
        <v>203</v>
      </c>
      <c r="S314" s="15">
        <f t="shared" si="10"/>
        <v>203</v>
      </c>
      <c r="T314" s="14" t="s">
        <v>35</v>
      </c>
      <c r="U314" s="14" t="s">
        <v>36</v>
      </c>
      <c r="V314" s="14"/>
      <c r="W314" s="127" t="str">
        <f t="shared" ca="1" si="9"/>
        <v>2019CJ51CP6</v>
      </c>
    </row>
    <row r="315" spans="1:23" s="31" customFormat="1" ht="31.5" customHeight="1">
      <c r="A315" s="13">
        <v>310</v>
      </c>
      <c r="B315" s="14" t="s">
        <v>29</v>
      </c>
      <c r="C315" s="14" t="s">
        <v>30</v>
      </c>
      <c r="D315" s="15" t="s">
        <v>2661</v>
      </c>
      <c r="E315" s="15" t="s">
        <v>2662</v>
      </c>
      <c r="F315" s="15" t="s">
        <v>3011</v>
      </c>
      <c r="G315" s="14"/>
      <c r="H315" s="14" t="s">
        <v>3214</v>
      </c>
      <c r="I315" s="14"/>
      <c r="J315" s="14"/>
      <c r="K315" s="14"/>
      <c r="L315" s="17">
        <v>43529</v>
      </c>
      <c r="M315" s="17">
        <v>43529</v>
      </c>
      <c r="N315" s="14">
        <v>52</v>
      </c>
      <c r="O315" s="14">
        <v>1</v>
      </c>
      <c r="P315" s="14"/>
      <c r="Q315" s="14">
        <v>1</v>
      </c>
      <c r="R315" s="14">
        <v>16</v>
      </c>
      <c r="S315" s="15">
        <f t="shared" si="10"/>
        <v>16</v>
      </c>
      <c r="T315" s="14" t="s">
        <v>35</v>
      </c>
      <c r="U315" s="14" t="s">
        <v>36</v>
      </c>
      <c r="V315" s="14"/>
      <c r="W315" s="127" t="str">
        <f t="shared" ca="1" si="9"/>
        <v>2019CJ52CP1</v>
      </c>
    </row>
    <row r="316" spans="1:23" s="31" customFormat="1" ht="31.5" customHeight="1">
      <c r="A316" s="13">
        <v>311</v>
      </c>
      <c r="B316" s="14" t="s">
        <v>29</v>
      </c>
      <c r="C316" s="14" t="s">
        <v>30</v>
      </c>
      <c r="D316" s="15" t="s">
        <v>2661</v>
      </c>
      <c r="E316" s="15" t="s">
        <v>2662</v>
      </c>
      <c r="F316" s="15" t="s">
        <v>3011</v>
      </c>
      <c r="G316" s="14"/>
      <c r="H316" s="14">
        <v>42290419</v>
      </c>
      <c r="I316" s="14"/>
      <c r="J316" s="14"/>
      <c r="K316" s="14"/>
      <c r="L316" s="17">
        <v>43529</v>
      </c>
      <c r="M316" s="17">
        <v>43529</v>
      </c>
      <c r="N316" s="14">
        <v>52</v>
      </c>
      <c r="O316" s="14">
        <v>2</v>
      </c>
      <c r="P316" s="14" t="s">
        <v>125</v>
      </c>
      <c r="Q316" s="14">
        <v>1</v>
      </c>
      <c r="R316" s="14">
        <v>201</v>
      </c>
      <c r="S316" s="15">
        <f t="shared" si="10"/>
        <v>201</v>
      </c>
      <c r="T316" s="14" t="s">
        <v>35</v>
      </c>
      <c r="U316" s="14" t="s">
        <v>36</v>
      </c>
      <c r="V316" s="14"/>
      <c r="W316" s="127" t="str">
        <f t="shared" ca="1" si="9"/>
        <v>2019CJ52CP2</v>
      </c>
    </row>
    <row r="317" spans="1:23" s="31" customFormat="1" ht="31.5" customHeight="1">
      <c r="A317" s="13">
        <v>312</v>
      </c>
      <c r="B317" s="14" t="s">
        <v>29</v>
      </c>
      <c r="C317" s="14" t="s">
        <v>30</v>
      </c>
      <c r="D317" s="15" t="s">
        <v>2661</v>
      </c>
      <c r="E317" s="15" t="s">
        <v>2662</v>
      </c>
      <c r="F317" s="15" t="s">
        <v>3011</v>
      </c>
      <c r="G317" s="14"/>
      <c r="H317" s="14">
        <v>42290419</v>
      </c>
      <c r="I317" s="14"/>
      <c r="J317" s="14"/>
      <c r="K317" s="14"/>
      <c r="L317" s="17">
        <v>43529</v>
      </c>
      <c r="M317" s="17">
        <v>43529</v>
      </c>
      <c r="N317" s="14">
        <v>52</v>
      </c>
      <c r="O317" s="14">
        <v>3</v>
      </c>
      <c r="P317" s="14" t="s">
        <v>126</v>
      </c>
      <c r="Q317" s="14">
        <v>202</v>
      </c>
      <c r="R317" s="14">
        <v>233</v>
      </c>
      <c r="S317" s="15">
        <f t="shared" si="10"/>
        <v>32</v>
      </c>
      <c r="T317" s="14" t="s">
        <v>35</v>
      </c>
      <c r="U317" s="14" t="s">
        <v>36</v>
      </c>
      <c r="V317" s="14"/>
      <c r="W317" s="127" t="str">
        <f t="shared" ca="1" si="9"/>
        <v>2019CJ52CP3</v>
      </c>
    </row>
    <row r="318" spans="1:23" s="31" customFormat="1" ht="31.5" customHeight="1">
      <c r="A318" s="13">
        <v>313</v>
      </c>
      <c r="B318" s="14" t="s">
        <v>29</v>
      </c>
      <c r="C318" s="14" t="s">
        <v>30</v>
      </c>
      <c r="D318" s="15" t="s">
        <v>2661</v>
      </c>
      <c r="E318" s="15" t="s">
        <v>2662</v>
      </c>
      <c r="F318" s="15" t="s">
        <v>3011</v>
      </c>
      <c r="G318" s="14"/>
      <c r="H318" s="14" t="s">
        <v>3215</v>
      </c>
      <c r="I318" s="14"/>
      <c r="J318" s="14"/>
      <c r="K318" s="14"/>
      <c r="L318" s="17">
        <v>43529</v>
      </c>
      <c r="M318" s="17">
        <v>43530</v>
      </c>
      <c r="N318" s="14">
        <v>52</v>
      </c>
      <c r="O318" s="14">
        <v>4</v>
      </c>
      <c r="P318" s="14"/>
      <c r="Q318" s="14">
        <v>1</v>
      </c>
      <c r="R318" s="14">
        <v>195</v>
      </c>
      <c r="S318" s="15">
        <f t="shared" si="10"/>
        <v>195</v>
      </c>
      <c r="T318" s="14" t="s">
        <v>35</v>
      </c>
      <c r="U318" s="14" t="s">
        <v>36</v>
      </c>
      <c r="V318" s="14"/>
      <c r="W318" s="127" t="str">
        <f t="shared" ca="1" si="9"/>
        <v>2019CJ52CP4</v>
      </c>
    </row>
    <row r="319" spans="1:23" s="31" customFormat="1" ht="31.5" customHeight="1">
      <c r="A319" s="13">
        <v>314</v>
      </c>
      <c r="B319" s="14" t="s">
        <v>29</v>
      </c>
      <c r="C319" s="14" t="s">
        <v>30</v>
      </c>
      <c r="D319" s="15" t="s">
        <v>2661</v>
      </c>
      <c r="E319" s="15" t="s">
        <v>2662</v>
      </c>
      <c r="F319" s="15" t="s">
        <v>3011</v>
      </c>
      <c r="G319" s="14"/>
      <c r="H319" s="14" t="s">
        <v>3216</v>
      </c>
      <c r="I319" s="14"/>
      <c r="J319" s="14"/>
      <c r="K319" s="14"/>
      <c r="L319" s="17">
        <v>43530</v>
      </c>
      <c r="M319" s="17">
        <v>43530</v>
      </c>
      <c r="N319" s="14">
        <v>52</v>
      </c>
      <c r="O319" s="14">
        <v>5</v>
      </c>
      <c r="P319" s="14"/>
      <c r="Q319" s="14">
        <v>1</v>
      </c>
      <c r="R319" s="14">
        <v>207</v>
      </c>
      <c r="S319" s="15">
        <f t="shared" si="10"/>
        <v>207</v>
      </c>
      <c r="T319" s="14" t="s">
        <v>35</v>
      </c>
      <c r="U319" s="14" t="s">
        <v>36</v>
      </c>
      <c r="V319" s="14"/>
      <c r="W319" s="127" t="str">
        <f t="shared" ca="1" si="9"/>
        <v>2019CJ52CP5</v>
      </c>
    </row>
    <row r="320" spans="1:23" s="31" customFormat="1" ht="31.5" customHeight="1">
      <c r="A320" s="13">
        <v>315</v>
      </c>
      <c r="B320" s="14" t="s">
        <v>29</v>
      </c>
      <c r="C320" s="14" t="s">
        <v>30</v>
      </c>
      <c r="D320" s="15" t="s">
        <v>2661</v>
      </c>
      <c r="E320" s="15" t="s">
        <v>2662</v>
      </c>
      <c r="F320" s="15" t="s">
        <v>3011</v>
      </c>
      <c r="G320" s="14"/>
      <c r="H320" s="14" t="s">
        <v>3217</v>
      </c>
      <c r="I320" s="14"/>
      <c r="J320" s="14"/>
      <c r="K320" s="14"/>
      <c r="L320" s="17">
        <v>43530</v>
      </c>
      <c r="M320" s="17">
        <v>43530</v>
      </c>
      <c r="N320" s="14">
        <v>52</v>
      </c>
      <c r="O320" s="14">
        <v>6</v>
      </c>
      <c r="P320" s="14"/>
      <c r="Q320" s="14">
        <v>1</v>
      </c>
      <c r="R320" s="14">
        <v>190</v>
      </c>
      <c r="S320" s="15">
        <v>190</v>
      </c>
      <c r="T320" s="14" t="s">
        <v>35</v>
      </c>
      <c r="U320" s="14" t="s">
        <v>36</v>
      </c>
      <c r="V320" s="14"/>
      <c r="W320" s="127" t="str">
        <f t="shared" ca="1" si="9"/>
        <v>2019CJ52CP6</v>
      </c>
    </row>
    <row r="321" spans="1:23" s="31" customFormat="1" ht="31.5" customHeight="1">
      <c r="A321" s="13">
        <v>316</v>
      </c>
      <c r="B321" s="14" t="s">
        <v>29</v>
      </c>
      <c r="C321" s="14" t="s">
        <v>30</v>
      </c>
      <c r="D321" s="15" t="s">
        <v>2661</v>
      </c>
      <c r="E321" s="15" t="s">
        <v>2662</v>
      </c>
      <c r="F321" s="15" t="s">
        <v>3011</v>
      </c>
      <c r="G321" s="14"/>
      <c r="H321" s="14" t="s">
        <v>3218</v>
      </c>
      <c r="I321" s="14"/>
      <c r="J321" s="14"/>
      <c r="K321" s="14"/>
      <c r="L321" s="17">
        <v>43530</v>
      </c>
      <c r="M321" s="17">
        <v>43530</v>
      </c>
      <c r="N321" s="14">
        <v>53</v>
      </c>
      <c r="O321" s="14">
        <v>1</v>
      </c>
      <c r="P321" s="14"/>
      <c r="Q321" s="14">
        <v>1</v>
      </c>
      <c r="R321" s="14">
        <v>206</v>
      </c>
      <c r="S321" s="15">
        <f t="shared" si="10"/>
        <v>206</v>
      </c>
      <c r="T321" s="14" t="s">
        <v>35</v>
      </c>
      <c r="U321" s="14" t="s">
        <v>36</v>
      </c>
      <c r="V321" s="14"/>
      <c r="W321" s="127" t="str">
        <f t="shared" ca="1" si="9"/>
        <v>2019CJ53CP1</v>
      </c>
    </row>
    <row r="322" spans="1:23" s="31" customFormat="1" ht="31.5" customHeight="1">
      <c r="A322" s="13">
        <v>317</v>
      </c>
      <c r="B322" s="14" t="s">
        <v>29</v>
      </c>
      <c r="C322" s="14" t="s">
        <v>30</v>
      </c>
      <c r="D322" s="15" t="s">
        <v>2661</v>
      </c>
      <c r="E322" s="15" t="s">
        <v>2662</v>
      </c>
      <c r="F322" s="15" t="s">
        <v>3011</v>
      </c>
      <c r="G322" s="14"/>
      <c r="H322" s="14" t="s">
        <v>3219</v>
      </c>
      <c r="I322" s="14"/>
      <c r="J322" s="14"/>
      <c r="K322" s="14"/>
      <c r="L322" s="17">
        <v>43530</v>
      </c>
      <c r="M322" s="17">
        <v>43530</v>
      </c>
      <c r="N322" s="14">
        <v>53</v>
      </c>
      <c r="O322" s="14">
        <v>2</v>
      </c>
      <c r="P322" s="14"/>
      <c r="Q322" s="14">
        <v>1</v>
      </c>
      <c r="R322" s="14">
        <v>143</v>
      </c>
      <c r="S322" s="15">
        <f t="shared" si="10"/>
        <v>143</v>
      </c>
      <c r="T322" s="14" t="s">
        <v>35</v>
      </c>
      <c r="U322" s="14" t="s">
        <v>36</v>
      </c>
      <c r="V322" s="14"/>
      <c r="W322" s="127" t="str">
        <f t="shared" ca="1" si="9"/>
        <v>2019CJ53CP2</v>
      </c>
    </row>
    <row r="323" spans="1:23" s="31" customFormat="1" ht="31.5" customHeight="1">
      <c r="A323" s="13">
        <v>318</v>
      </c>
      <c r="B323" s="14" t="s">
        <v>29</v>
      </c>
      <c r="C323" s="14" t="s">
        <v>30</v>
      </c>
      <c r="D323" s="15" t="s">
        <v>2661</v>
      </c>
      <c r="E323" s="15" t="s">
        <v>2662</v>
      </c>
      <c r="F323" s="15" t="s">
        <v>3011</v>
      </c>
      <c r="G323" s="14"/>
      <c r="H323" s="14">
        <v>39543219</v>
      </c>
      <c r="I323" s="14"/>
      <c r="J323" s="14"/>
      <c r="K323" s="14"/>
      <c r="L323" s="17">
        <v>43525</v>
      </c>
      <c r="M323" s="17">
        <v>43525</v>
      </c>
      <c r="N323" s="14">
        <v>53</v>
      </c>
      <c r="O323" s="14">
        <v>3</v>
      </c>
      <c r="P323" s="14" t="s">
        <v>186</v>
      </c>
      <c r="Q323" s="14">
        <v>1</v>
      </c>
      <c r="R323" s="14">
        <v>200</v>
      </c>
      <c r="S323" s="15">
        <f t="shared" si="10"/>
        <v>200</v>
      </c>
      <c r="T323" s="14" t="s">
        <v>35</v>
      </c>
      <c r="U323" s="14" t="s">
        <v>36</v>
      </c>
      <c r="V323" s="14"/>
      <c r="W323" s="127" t="str">
        <f t="shared" ca="1" si="9"/>
        <v>2019CJ53CP3</v>
      </c>
    </row>
    <row r="324" spans="1:23" s="31" customFormat="1" ht="31.5" customHeight="1">
      <c r="A324" s="13">
        <v>319</v>
      </c>
      <c r="B324" s="14" t="s">
        <v>29</v>
      </c>
      <c r="C324" s="14" t="s">
        <v>30</v>
      </c>
      <c r="D324" s="15" t="s">
        <v>2661</v>
      </c>
      <c r="E324" s="15" t="s">
        <v>2662</v>
      </c>
      <c r="F324" s="15" t="s">
        <v>3011</v>
      </c>
      <c r="G324" s="14"/>
      <c r="H324" s="14">
        <v>39543219</v>
      </c>
      <c r="I324" s="14"/>
      <c r="J324" s="14"/>
      <c r="K324" s="14"/>
      <c r="L324" s="17">
        <v>43525</v>
      </c>
      <c r="M324" s="17">
        <v>43525</v>
      </c>
      <c r="N324" s="14">
        <v>53</v>
      </c>
      <c r="O324" s="14">
        <v>4</v>
      </c>
      <c r="P324" s="14" t="s">
        <v>187</v>
      </c>
      <c r="Q324" s="14">
        <v>201</v>
      </c>
      <c r="R324" s="14">
        <v>401</v>
      </c>
      <c r="S324" s="15">
        <f t="shared" si="10"/>
        <v>201</v>
      </c>
      <c r="T324" s="14" t="s">
        <v>35</v>
      </c>
      <c r="U324" s="14" t="s">
        <v>36</v>
      </c>
      <c r="V324" s="14"/>
      <c r="W324" s="127" t="str">
        <f t="shared" ca="1" si="9"/>
        <v>2019CJ53CP4</v>
      </c>
    </row>
    <row r="325" spans="1:23" s="31" customFormat="1" ht="31.5" customHeight="1">
      <c r="A325" s="13">
        <v>320</v>
      </c>
      <c r="B325" s="14" t="s">
        <v>29</v>
      </c>
      <c r="C325" s="14" t="s">
        <v>30</v>
      </c>
      <c r="D325" s="15" t="s">
        <v>2661</v>
      </c>
      <c r="E325" s="15" t="s">
        <v>2662</v>
      </c>
      <c r="F325" s="15" t="s">
        <v>3011</v>
      </c>
      <c r="G325" s="14"/>
      <c r="H325" s="14">
        <v>39543219</v>
      </c>
      <c r="I325" s="14"/>
      <c r="J325" s="14"/>
      <c r="K325" s="14"/>
      <c r="L325" s="17">
        <v>43525</v>
      </c>
      <c r="M325" s="17">
        <v>43525</v>
      </c>
      <c r="N325" s="14">
        <v>53</v>
      </c>
      <c r="O325" s="14">
        <v>5</v>
      </c>
      <c r="P325" s="14" t="s">
        <v>188</v>
      </c>
      <c r="Q325" s="14">
        <v>402</v>
      </c>
      <c r="R325" s="14">
        <v>602</v>
      </c>
      <c r="S325" s="15">
        <f t="shared" si="10"/>
        <v>201</v>
      </c>
      <c r="T325" s="14" t="s">
        <v>35</v>
      </c>
      <c r="U325" s="14" t="s">
        <v>36</v>
      </c>
      <c r="V325" s="14"/>
      <c r="W325" s="127" t="str">
        <f t="shared" ca="1" si="9"/>
        <v>2019CJ53CP5</v>
      </c>
    </row>
    <row r="326" spans="1:23" s="89" customFormat="1" ht="31.5" customHeight="1">
      <c r="A326" s="13">
        <v>321</v>
      </c>
      <c r="B326" s="14" t="s">
        <v>29</v>
      </c>
      <c r="C326" s="14" t="s">
        <v>30</v>
      </c>
      <c r="D326" s="15" t="s">
        <v>2661</v>
      </c>
      <c r="E326" s="15" t="s">
        <v>2662</v>
      </c>
      <c r="F326" s="15" t="s">
        <v>3011</v>
      </c>
      <c r="G326" s="14"/>
      <c r="H326" s="14">
        <v>39543219</v>
      </c>
      <c r="I326" s="15"/>
      <c r="J326" s="15"/>
      <c r="K326" s="15"/>
      <c r="L326" s="17">
        <v>43525</v>
      </c>
      <c r="M326" s="17">
        <v>43525</v>
      </c>
      <c r="N326" s="14">
        <v>53</v>
      </c>
      <c r="O326" s="14">
        <v>6</v>
      </c>
      <c r="P326" s="14" t="s">
        <v>189</v>
      </c>
      <c r="Q326" s="14">
        <v>603</v>
      </c>
      <c r="R326" s="15">
        <v>636</v>
      </c>
      <c r="S326" s="15">
        <f t="shared" si="10"/>
        <v>34</v>
      </c>
      <c r="T326" s="14" t="s">
        <v>35</v>
      </c>
      <c r="U326" s="14" t="s">
        <v>36</v>
      </c>
      <c r="V326" s="16"/>
      <c r="W326" s="127" t="str">
        <f t="shared" ca="1" si="9"/>
        <v>2019CJ53CP6</v>
      </c>
    </row>
    <row r="327" spans="1:23" s="89" customFormat="1" ht="31.5" customHeight="1">
      <c r="A327" s="13">
        <v>322</v>
      </c>
      <c r="B327" s="14" t="s">
        <v>29</v>
      </c>
      <c r="C327" s="14" t="s">
        <v>30</v>
      </c>
      <c r="D327" s="15" t="s">
        <v>2661</v>
      </c>
      <c r="E327" s="15" t="s">
        <v>2662</v>
      </c>
      <c r="F327" s="15" t="s">
        <v>3011</v>
      </c>
      <c r="G327" s="14"/>
      <c r="H327" s="14" t="s">
        <v>3220</v>
      </c>
      <c r="I327" s="15"/>
      <c r="J327" s="15"/>
      <c r="K327" s="15"/>
      <c r="L327" s="17">
        <v>43531</v>
      </c>
      <c r="M327" s="17">
        <v>43531</v>
      </c>
      <c r="N327" s="14">
        <v>53</v>
      </c>
      <c r="O327" s="14">
        <v>7</v>
      </c>
      <c r="P327" s="14"/>
      <c r="Q327" s="14">
        <v>1</v>
      </c>
      <c r="R327" s="15">
        <v>213</v>
      </c>
      <c r="S327" s="15">
        <f t="shared" si="10"/>
        <v>213</v>
      </c>
      <c r="T327" s="14" t="s">
        <v>35</v>
      </c>
      <c r="U327" s="14" t="s">
        <v>36</v>
      </c>
      <c r="V327" s="16"/>
      <c r="W327" s="127" t="str">
        <f t="shared" ca="1" si="9"/>
        <v>2019CJ53CP7</v>
      </c>
    </row>
    <row r="328" spans="1:23" s="31" customFormat="1" ht="31.5" customHeight="1">
      <c r="A328" s="13">
        <v>323</v>
      </c>
      <c r="B328" s="14" t="s">
        <v>29</v>
      </c>
      <c r="C328" s="14" t="s">
        <v>30</v>
      </c>
      <c r="D328" s="15" t="s">
        <v>2661</v>
      </c>
      <c r="E328" s="15" t="s">
        <v>2662</v>
      </c>
      <c r="F328" s="15" t="s">
        <v>3011</v>
      </c>
      <c r="G328" s="14"/>
      <c r="H328" s="14" t="s">
        <v>3221</v>
      </c>
      <c r="I328" s="14"/>
      <c r="J328" s="14"/>
      <c r="K328" s="14"/>
      <c r="L328" s="17">
        <v>43531</v>
      </c>
      <c r="M328" s="17">
        <v>43532</v>
      </c>
      <c r="N328" s="14">
        <v>54</v>
      </c>
      <c r="O328" s="14">
        <v>1</v>
      </c>
      <c r="P328" s="14"/>
      <c r="Q328" s="14">
        <v>1</v>
      </c>
      <c r="R328" s="14">
        <v>199</v>
      </c>
      <c r="S328" s="15">
        <f t="shared" si="10"/>
        <v>199</v>
      </c>
      <c r="T328" s="14" t="s">
        <v>35</v>
      </c>
      <c r="U328" s="14" t="s">
        <v>36</v>
      </c>
      <c r="V328" s="14"/>
      <c r="W328" s="127" t="str">
        <f t="shared" ref="W328:W391" ca="1" si="11">HYPERLINK(CONCATENATE(LEFT(CELL("nombrearchivo"),FIND(_xlfn.UNICHAR(91),CELL("nombrearchivo"),1)-1),MID(CELL("nombrearchivo"),FIND(_xlfn.UNICHAR(93),CELL("nombrearchivo"),1)+1,30),"\",UPPER($N$6)," ",N328,"\",RIGHT(CELL("nombrearchivo"),4),"CJ",N328,"CP",O328,".pdf"),CONCATENATE(RIGHT(CELL("nombrearchivo"),4),"CJ",N328,"CP",O328))</f>
        <v>2019CJ54CP1</v>
      </c>
    </row>
    <row r="329" spans="1:23" s="31" customFormat="1" ht="31.5" customHeight="1">
      <c r="A329" s="13">
        <v>324</v>
      </c>
      <c r="B329" s="14" t="s">
        <v>29</v>
      </c>
      <c r="C329" s="14" t="s">
        <v>30</v>
      </c>
      <c r="D329" s="15" t="s">
        <v>2661</v>
      </c>
      <c r="E329" s="15" t="s">
        <v>2662</v>
      </c>
      <c r="F329" s="15" t="s">
        <v>3011</v>
      </c>
      <c r="G329" s="14"/>
      <c r="H329" s="14" t="s">
        <v>3222</v>
      </c>
      <c r="I329" s="14"/>
      <c r="J329" s="14"/>
      <c r="K329" s="14"/>
      <c r="L329" s="17">
        <v>43532</v>
      </c>
      <c r="M329" s="17">
        <v>43532</v>
      </c>
      <c r="N329" s="14">
        <v>54</v>
      </c>
      <c r="O329" s="14">
        <v>2</v>
      </c>
      <c r="P329" s="14"/>
      <c r="Q329" s="14">
        <v>1</v>
      </c>
      <c r="R329" s="14">
        <v>103</v>
      </c>
      <c r="S329" s="15">
        <f t="shared" si="10"/>
        <v>103</v>
      </c>
      <c r="T329" s="14" t="s">
        <v>35</v>
      </c>
      <c r="U329" s="14" t="s">
        <v>36</v>
      </c>
      <c r="V329" s="14"/>
      <c r="W329" s="127" t="str">
        <f t="shared" ca="1" si="11"/>
        <v>2019CJ54CP2</v>
      </c>
    </row>
    <row r="330" spans="1:23" s="31" customFormat="1" ht="31.5" customHeight="1">
      <c r="A330" s="13">
        <v>325</v>
      </c>
      <c r="B330" s="14" t="s">
        <v>29</v>
      </c>
      <c r="C330" s="14" t="s">
        <v>30</v>
      </c>
      <c r="D330" s="15" t="s">
        <v>2661</v>
      </c>
      <c r="E330" s="15" t="s">
        <v>2662</v>
      </c>
      <c r="F330" s="15" t="s">
        <v>3011</v>
      </c>
      <c r="G330" s="14"/>
      <c r="H330" s="14">
        <v>47636919</v>
      </c>
      <c r="I330" s="14"/>
      <c r="J330" s="14"/>
      <c r="K330" s="14"/>
      <c r="L330" s="17">
        <v>43532</v>
      </c>
      <c r="M330" s="17">
        <v>43532</v>
      </c>
      <c r="N330" s="14">
        <v>54</v>
      </c>
      <c r="O330" s="14">
        <v>3</v>
      </c>
      <c r="P330" s="14" t="s">
        <v>171</v>
      </c>
      <c r="Q330" s="14">
        <v>1</v>
      </c>
      <c r="R330" s="14">
        <v>201</v>
      </c>
      <c r="S330" s="15">
        <f t="shared" si="10"/>
        <v>201</v>
      </c>
      <c r="T330" s="14" t="s">
        <v>35</v>
      </c>
      <c r="U330" s="14" t="s">
        <v>36</v>
      </c>
      <c r="V330" s="14"/>
      <c r="W330" s="127" t="str">
        <f t="shared" ca="1" si="11"/>
        <v>2019CJ54CP3</v>
      </c>
    </row>
    <row r="331" spans="1:23" s="31" customFormat="1" ht="31.5" customHeight="1">
      <c r="A331" s="13">
        <v>326</v>
      </c>
      <c r="B331" s="14" t="s">
        <v>29</v>
      </c>
      <c r="C331" s="14" t="s">
        <v>30</v>
      </c>
      <c r="D331" s="15" t="s">
        <v>2661</v>
      </c>
      <c r="E331" s="15" t="s">
        <v>2662</v>
      </c>
      <c r="F331" s="15" t="s">
        <v>3011</v>
      </c>
      <c r="G331" s="14"/>
      <c r="H331" s="14">
        <v>47636919</v>
      </c>
      <c r="I331" s="14"/>
      <c r="J331" s="14"/>
      <c r="K331" s="14"/>
      <c r="L331" s="17">
        <v>43532</v>
      </c>
      <c r="M331" s="17">
        <v>43532</v>
      </c>
      <c r="N331" s="14">
        <v>54</v>
      </c>
      <c r="O331" s="14">
        <v>4</v>
      </c>
      <c r="P331" s="14" t="s">
        <v>172</v>
      </c>
      <c r="Q331" s="14">
        <v>202</v>
      </c>
      <c r="R331" s="14">
        <v>404</v>
      </c>
      <c r="S331" s="15">
        <f t="shared" si="10"/>
        <v>203</v>
      </c>
      <c r="T331" s="14" t="s">
        <v>35</v>
      </c>
      <c r="U331" s="14" t="s">
        <v>36</v>
      </c>
      <c r="V331" s="14"/>
      <c r="W331" s="127" t="str">
        <f t="shared" ca="1" si="11"/>
        <v>2019CJ54CP4</v>
      </c>
    </row>
    <row r="332" spans="1:23" s="31" customFormat="1" ht="31.5" customHeight="1">
      <c r="A332" s="13">
        <v>327</v>
      </c>
      <c r="B332" s="14" t="s">
        <v>29</v>
      </c>
      <c r="C332" s="14" t="s">
        <v>30</v>
      </c>
      <c r="D332" s="15" t="s">
        <v>2661</v>
      </c>
      <c r="E332" s="15" t="s">
        <v>2662</v>
      </c>
      <c r="F332" s="15" t="s">
        <v>3011</v>
      </c>
      <c r="G332" s="14"/>
      <c r="H332" s="14">
        <v>47636919</v>
      </c>
      <c r="I332" s="14"/>
      <c r="J332" s="14"/>
      <c r="K332" s="14"/>
      <c r="L332" s="17">
        <v>43532</v>
      </c>
      <c r="M332" s="17">
        <v>43532</v>
      </c>
      <c r="N332" s="14">
        <v>54</v>
      </c>
      <c r="O332" s="14">
        <v>5</v>
      </c>
      <c r="P332" s="14" t="s">
        <v>173</v>
      </c>
      <c r="Q332" s="14">
        <v>405</v>
      </c>
      <c r="R332" s="14">
        <v>451</v>
      </c>
      <c r="S332" s="15">
        <f t="shared" si="10"/>
        <v>47</v>
      </c>
      <c r="T332" s="14" t="s">
        <v>35</v>
      </c>
      <c r="U332" s="14" t="s">
        <v>36</v>
      </c>
      <c r="V332" s="14"/>
      <c r="W332" s="127" t="str">
        <f t="shared" ca="1" si="11"/>
        <v>2019CJ54CP5</v>
      </c>
    </row>
    <row r="333" spans="1:23" s="31" customFormat="1" ht="31.5" customHeight="1">
      <c r="A333" s="13">
        <v>328</v>
      </c>
      <c r="B333" s="14" t="s">
        <v>29</v>
      </c>
      <c r="C333" s="14" t="s">
        <v>30</v>
      </c>
      <c r="D333" s="15" t="s">
        <v>2661</v>
      </c>
      <c r="E333" s="15" t="s">
        <v>2662</v>
      </c>
      <c r="F333" s="15" t="s">
        <v>3011</v>
      </c>
      <c r="G333" s="14"/>
      <c r="H333" s="14" t="s">
        <v>3223</v>
      </c>
      <c r="I333" s="14"/>
      <c r="J333" s="14"/>
      <c r="K333" s="14"/>
      <c r="L333" s="17">
        <v>43532</v>
      </c>
      <c r="M333" s="17">
        <v>43535</v>
      </c>
      <c r="N333" s="14">
        <v>54</v>
      </c>
      <c r="O333" s="14">
        <v>6</v>
      </c>
      <c r="P333" s="14"/>
      <c r="Q333" s="14">
        <v>1</v>
      </c>
      <c r="R333" s="14">
        <v>175</v>
      </c>
      <c r="S333" s="15">
        <f t="shared" si="10"/>
        <v>175</v>
      </c>
      <c r="T333" s="14" t="s">
        <v>35</v>
      </c>
      <c r="U333" s="14" t="s">
        <v>36</v>
      </c>
      <c r="V333" s="14"/>
      <c r="W333" s="127" t="str">
        <f t="shared" ca="1" si="11"/>
        <v>2019CJ54CP6</v>
      </c>
    </row>
    <row r="334" spans="1:23" s="31" customFormat="1" ht="31.5" customHeight="1">
      <c r="A334" s="13">
        <v>329</v>
      </c>
      <c r="B334" s="14" t="s">
        <v>29</v>
      </c>
      <c r="C334" s="14" t="s">
        <v>30</v>
      </c>
      <c r="D334" s="15" t="s">
        <v>2661</v>
      </c>
      <c r="E334" s="15" t="s">
        <v>2662</v>
      </c>
      <c r="F334" s="15" t="s">
        <v>3011</v>
      </c>
      <c r="G334" s="14"/>
      <c r="H334" s="14" t="s">
        <v>3224</v>
      </c>
      <c r="I334" s="14"/>
      <c r="J334" s="14"/>
      <c r="K334" s="14"/>
      <c r="L334" s="17">
        <v>43535</v>
      </c>
      <c r="M334" s="17">
        <v>43535</v>
      </c>
      <c r="N334" s="14">
        <v>55</v>
      </c>
      <c r="O334" s="14">
        <v>1</v>
      </c>
      <c r="P334" s="14"/>
      <c r="Q334" s="14">
        <v>1</v>
      </c>
      <c r="R334" s="14">
        <v>190</v>
      </c>
      <c r="S334" s="15">
        <f t="shared" si="10"/>
        <v>190</v>
      </c>
      <c r="T334" s="14" t="s">
        <v>35</v>
      </c>
      <c r="U334" s="14" t="s">
        <v>36</v>
      </c>
      <c r="V334" s="14"/>
      <c r="W334" s="127" t="str">
        <f t="shared" ca="1" si="11"/>
        <v>2019CJ55CP1</v>
      </c>
    </row>
    <row r="335" spans="1:23" s="31" customFormat="1" ht="31.5" customHeight="1">
      <c r="A335" s="13">
        <v>330</v>
      </c>
      <c r="B335" s="14" t="s">
        <v>29</v>
      </c>
      <c r="C335" s="14" t="s">
        <v>30</v>
      </c>
      <c r="D335" s="15" t="s">
        <v>2661</v>
      </c>
      <c r="E335" s="15" t="s">
        <v>2662</v>
      </c>
      <c r="F335" s="15" t="s">
        <v>3011</v>
      </c>
      <c r="G335" s="14"/>
      <c r="H335" s="14" t="s">
        <v>3225</v>
      </c>
      <c r="I335" s="14"/>
      <c r="J335" s="14"/>
      <c r="K335" s="14"/>
      <c r="L335" s="17">
        <v>43535</v>
      </c>
      <c r="M335" s="17">
        <v>43535</v>
      </c>
      <c r="N335" s="14">
        <v>55</v>
      </c>
      <c r="O335" s="14">
        <v>2</v>
      </c>
      <c r="P335" s="14"/>
      <c r="Q335" s="14">
        <v>1</v>
      </c>
      <c r="R335" s="14">
        <v>209</v>
      </c>
      <c r="S335" s="15">
        <f t="shared" si="10"/>
        <v>209</v>
      </c>
      <c r="T335" s="14" t="s">
        <v>35</v>
      </c>
      <c r="U335" s="14" t="s">
        <v>36</v>
      </c>
      <c r="V335" s="14"/>
      <c r="W335" s="127" t="str">
        <f t="shared" ca="1" si="11"/>
        <v>2019CJ55CP2</v>
      </c>
    </row>
    <row r="336" spans="1:23" s="31" customFormat="1" ht="31.5" customHeight="1">
      <c r="A336" s="13">
        <v>331</v>
      </c>
      <c r="B336" s="14" t="s">
        <v>29</v>
      </c>
      <c r="C336" s="14" t="s">
        <v>30</v>
      </c>
      <c r="D336" s="15" t="s">
        <v>2661</v>
      </c>
      <c r="E336" s="15" t="s">
        <v>2662</v>
      </c>
      <c r="F336" s="15" t="s">
        <v>3011</v>
      </c>
      <c r="G336" s="14"/>
      <c r="H336" s="14" t="s">
        <v>3226</v>
      </c>
      <c r="I336" s="14"/>
      <c r="J336" s="14"/>
      <c r="K336" s="14"/>
      <c r="L336" s="17">
        <v>43535</v>
      </c>
      <c r="M336" s="17">
        <v>43535</v>
      </c>
      <c r="N336" s="14">
        <v>55</v>
      </c>
      <c r="O336" s="14">
        <v>3</v>
      </c>
      <c r="P336" s="14"/>
      <c r="Q336" s="14">
        <v>1</v>
      </c>
      <c r="R336" s="14">
        <v>205</v>
      </c>
      <c r="S336" s="15">
        <f t="shared" si="10"/>
        <v>205</v>
      </c>
      <c r="T336" s="14" t="s">
        <v>35</v>
      </c>
      <c r="U336" s="14" t="s">
        <v>36</v>
      </c>
      <c r="V336" s="14"/>
      <c r="W336" s="127" t="str">
        <f t="shared" ca="1" si="11"/>
        <v>2019CJ55CP3</v>
      </c>
    </row>
    <row r="337" spans="1:23" s="31" customFormat="1" ht="31.5" customHeight="1">
      <c r="A337" s="13">
        <v>332</v>
      </c>
      <c r="B337" s="14" t="s">
        <v>29</v>
      </c>
      <c r="C337" s="14" t="s">
        <v>30</v>
      </c>
      <c r="D337" s="15" t="s">
        <v>2661</v>
      </c>
      <c r="E337" s="15" t="s">
        <v>2662</v>
      </c>
      <c r="F337" s="15" t="s">
        <v>3011</v>
      </c>
      <c r="G337" s="14"/>
      <c r="H337" s="14" t="s">
        <v>3227</v>
      </c>
      <c r="I337" s="14"/>
      <c r="J337" s="14"/>
      <c r="K337" s="14"/>
      <c r="L337" s="17">
        <v>43535</v>
      </c>
      <c r="M337" s="17">
        <v>43535</v>
      </c>
      <c r="N337" s="14">
        <v>55</v>
      </c>
      <c r="O337" s="14">
        <v>4</v>
      </c>
      <c r="P337" s="14"/>
      <c r="Q337" s="14">
        <v>1</v>
      </c>
      <c r="R337" s="14">
        <v>200</v>
      </c>
      <c r="S337" s="15">
        <f t="shared" si="10"/>
        <v>200</v>
      </c>
      <c r="T337" s="14" t="s">
        <v>35</v>
      </c>
      <c r="U337" s="14" t="s">
        <v>36</v>
      </c>
      <c r="V337" s="14"/>
      <c r="W337" s="127" t="str">
        <f t="shared" ca="1" si="11"/>
        <v>2019CJ55CP4</v>
      </c>
    </row>
    <row r="338" spans="1:23" s="31" customFormat="1" ht="31.5" customHeight="1">
      <c r="A338" s="13">
        <v>333</v>
      </c>
      <c r="B338" s="14" t="s">
        <v>29</v>
      </c>
      <c r="C338" s="14" t="s">
        <v>30</v>
      </c>
      <c r="D338" s="15" t="s">
        <v>2661</v>
      </c>
      <c r="E338" s="15" t="s">
        <v>2662</v>
      </c>
      <c r="F338" s="15" t="s">
        <v>3011</v>
      </c>
      <c r="G338" s="14"/>
      <c r="H338" s="14" t="s">
        <v>3228</v>
      </c>
      <c r="I338" s="14"/>
      <c r="J338" s="14"/>
      <c r="K338" s="14"/>
      <c r="L338" s="17">
        <v>43535</v>
      </c>
      <c r="M338" s="17">
        <v>43535</v>
      </c>
      <c r="N338" s="14">
        <v>55</v>
      </c>
      <c r="O338" s="14">
        <v>5</v>
      </c>
      <c r="P338" s="14"/>
      <c r="Q338" s="14">
        <v>1</v>
      </c>
      <c r="R338" s="14">
        <v>184</v>
      </c>
      <c r="S338" s="15">
        <f t="shared" si="10"/>
        <v>184</v>
      </c>
      <c r="T338" s="14" t="s">
        <v>35</v>
      </c>
      <c r="U338" s="14" t="s">
        <v>36</v>
      </c>
      <c r="V338" s="14"/>
      <c r="W338" s="127" t="str">
        <f t="shared" ca="1" si="11"/>
        <v>2019CJ55CP5</v>
      </c>
    </row>
    <row r="339" spans="1:23" s="31" customFormat="1" ht="31.5" customHeight="1">
      <c r="A339" s="13">
        <v>334</v>
      </c>
      <c r="B339" s="14" t="s">
        <v>29</v>
      </c>
      <c r="C339" s="14" t="s">
        <v>30</v>
      </c>
      <c r="D339" s="15" t="s">
        <v>2661</v>
      </c>
      <c r="E339" s="15" t="s">
        <v>2662</v>
      </c>
      <c r="F339" s="15" t="s">
        <v>3011</v>
      </c>
      <c r="G339" s="14"/>
      <c r="H339" s="14" t="s">
        <v>3229</v>
      </c>
      <c r="I339" s="14"/>
      <c r="J339" s="14"/>
      <c r="K339" s="14"/>
      <c r="L339" s="17">
        <v>43535</v>
      </c>
      <c r="M339" s="17">
        <v>43535</v>
      </c>
      <c r="N339" s="14">
        <v>55</v>
      </c>
      <c r="O339" s="14">
        <v>6</v>
      </c>
      <c r="P339" s="14"/>
      <c r="Q339" s="14">
        <v>1</v>
      </c>
      <c r="R339" s="14">
        <v>128</v>
      </c>
      <c r="S339" s="15">
        <f t="shared" si="10"/>
        <v>128</v>
      </c>
      <c r="T339" s="14" t="s">
        <v>35</v>
      </c>
      <c r="U339" s="14" t="s">
        <v>36</v>
      </c>
      <c r="V339" s="14"/>
      <c r="W339" s="127" t="str">
        <f t="shared" ca="1" si="11"/>
        <v>2019CJ55CP6</v>
      </c>
    </row>
    <row r="340" spans="1:23" s="31" customFormat="1" ht="31.5" customHeight="1">
      <c r="A340" s="13">
        <v>335</v>
      </c>
      <c r="B340" s="14" t="s">
        <v>29</v>
      </c>
      <c r="C340" s="14" t="s">
        <v>30</v>
      </c>
      <c r="D340" s="15" t="s">
        <v>2661</v>
      </c>
      <c r="E340" s="15" t="s">
        <v>2662</v>
      </c>
      <c r="F340" s="15" t="s">
        <v>3011</v>
      </c>
      <c r="G340" s="14"/>
      <c r="H340" s="14" t="s">
        <v>3230</v>
      </c>
      <c r="I340" s="14"/>
      <c r="J340" s="14"/>
      <c r="K340" s="14"/>
      <c r="L340" s="17">
        <v>43535</v>
      </c>
      <c r="M340" s="17">
        <v>43535</v>
      </c>
      <c r="N340" s="14">
        <v>56</v>
      </c>
      <c r="O340" s="14">
        <v>1</v>
      </c>
      <c r="P340" s="14"/>
      <c r="Q340" s="14">
        <v>1</v>
      </c>
      <c r="R340" s="14">
        <v>198</v>
      </c>
      <c r="S340" s="15">
        <f t="shared" si="10"/>
        <v>198</v>
      </c>
      <c r="T340" s="14" t="s">
        <v>35</v>
      </c>
      <c r="U340" s="14" t="s">
        <v>36</v>
      </c>
      <c r="V340" s="14"/>
      <c r="W340" s="127" t="str">
        <f t="shared" ca="1" si="11"/>
        <v>2019CJ56CP1</v>
      </c>
    </row>
    <row r="341" spans="1:23" s="31" customFormat="1" ht="31.5" customHeight="1">
      <c r="A341" s="13">
        <v>336</v>
      </c>
      <c r="B341" s="14" t="s">
        <v>29</v>
      </c>
      <c r="C341" s="14" t="s">
        <v>30</v>
      </c>
      <c r="D341" s="15" t="s">
        <v>2661</v>
      </c>
      <c r="E341" s="15" t="s">
        <v>2662</v>
      </c>
      <c r="F341" s="15" t="s">
        <v>3011</v>
      </c>
      <c r="G341" s="14"/>
      <c r="H341" s="14" t="s">
        <v>3231</v>
      </c>
      <c r="I341" s="14"/>
      <c r="J341" s="14"/>
      <c r="K341" s="14"/>
      <c r="L341" s="17">
        <v>43536</v>
      </c>
      <c r="M341" s="17">
        <v>43536</v>
      </c>
      <c r="N341" s="14">
        <v>56</v>
      </c>
      <c r="O341" s="14">
        <v>2</v>
      </c>
      <c r="P341" s="14"/>
      <c r="Q341" s="14">
        <v>1</v>
      </c>
      <c r="R341" s="14">
        <v>175</v>
      </c>
      <c r="S341" s="15">
        <f t="shared" si="10"/>
        <v>175</v>
      </c>
      <c r="T341" s="14" t="s">
        <v>35</v>
      </c>
      <c r="U341" s="14" t="s">
        <v>36</v>
      </c>
      <c r="V341" s="14"/>
      <c r="W341" s="127" t="str">
        <f t="shared" ca="1" si="11"/>
        <v>2019CJ56CP2</v>
      </c>
    </row>
    <row r="342" spans="1:23" s="31" customFormat="1" ht="31.5" customHeight="1">
      <c r="A342" s="13">
        <v>337</v>
      </c>
      <c r="B342" s="14" t="s">
        <v>29</v>
      </c>
      <c r="C342" s="14" t="s">
        <v>30</v>
      </c>
      <c r="D342" s="15" t="s">
        <v>2661</v>
      </c>
      <c r="E342" s="15" t="s">
        <v>2662</v>
      </c>
      <c r="F342" s="15" t="s">
        <v>3011</v>
      </c>
      <c r="G342" s="14"/>
      <c r="H342" s="14">
        <v>50381219</v>
      </c>
      <c r="I342" s="14"/>
      <c r="J342" s="14"/>
      <c r="K342" s="14"/>
      <c r="L342" s="17">
        <v>43536</v>
      </c>
      <c r="M342" s="17">
        <v>43536</v>
      </c>
      <c r="N342" s="14">
        <v>56</v>
      </c>
      <c r="O342" s="14">
        <v>3</v>
      </c>
      <c r="P342" s="14"/>
      <c r="Q342" s="14">
        <v>1</v>
      </c>
      <c r="R342" s="14">
        <v>87</v>
      </c>
      <c r="S342" s="15">
        <f t="shared" si="10"/>
        <v>87</v>
      </c>
      <c r="T342" s="14" t="s">
        <v>35</v>
      </c>
      <c r="U342" s="14" t="s">
        <v>36</v>
      </c>
      <c r="V342" s="14"/>
      <c r="W342" s="127" t="str">
        <f t="shared" ca="1" si="11"/>
        <v>2019CJ56CP3</v>
      </c>
    </row>
    <row r="343" spans="1:23" s="31" customFormat="1" ht="31.5" customHeight="1">
      <c r="A343" s="13">
        <v>338</v>
      </c>
      <c r="B343" s="14" t="s">
        <v>29</v>
      </c>
      <c r="C343" s="14" t="s">
        <v>30</v>
      </c>
      <c r="D343" s="15" t="s">
        <v>2661</v>
      </c>
      <c r="E343" s="15" t="s">
        <v>2662</v>
      </c>
      <c r="F343" s="15" t="s">
        <v>3011</v>
      </c>
      <c r="G343" s="14"/>
      <c r="H343" s="14">
        <v>50388019</v>
      </c>
      <c r="I343" s="14"/>
      <c r="J343" s="14"/>
      <c r="K343" s="14"/>
      <c r="L343" s="17">
        <v>43536</v>
      </c>
      <c r="M343" s="17">
        <v>43536</v>
      </c>
      <c r="N343" s="14">
        <v>56</v>
      </c>
      <c r="O343" s="14">
        <v>4</v>
      </c>
      <c r="P343" s="14"/>
      <c r="Q343" s="14">
        <v>1</v>
      </c>
      <c r="R343" s="14">
        <v>190</v>
      </c>
      <c r="S343" s="15">
        <f t="shared" si="10"/>
        <v>190</v>
      </c>
      <c r="T343" s="14" t="s">
        <v>35</v>
      </c>
      <c r="U343" s="14" t="s">
        <v>36</v>
      </c>
      <c r="V343" s="14"/>
      <c r="W343" s="127" t="str">
        <f t="shared" ca="1" si="11"/>
        <v>2019CJ56CP4</v>
      </c>
    </row>
    <row r="344" spans="1:23" s="31" customFormat="1" ht="31.5" customHeight="1">
      <c r="A344" s="13">
        <v>339</v>
      </c>
      <c r="B344" s="14" t="s">
        <v>29</v>
      </c>
      <c r="C344" s="14" t="s">
        <v>30</v>
      </c>
      <c r="D344" s="15" t="s">
        <v>2661</v>
      </c>
      <c r="E344" s="15" t="s">
        <v>2662</v>
      </c>
      <c r="F344" s="15" t="s">
        <v>3011</v>
      </c>
      <c r="G344" s="14"/>
      <c r="H344" s="14" t="s">
        <v>3232</v>
      </c>
      <c r="I344" s="14"/>
      <c r="J344" s="14"/>
      <c r="K344" s="14"/>
      <c r="L344" s="17">
        <v>43537</v>
      </c>
      <c r="M344" s="17">
        <v>43538</v>
      </c>
      <c r="N344" s="14">
        <v>56</v>
      </c>
      <c r="O344" s="14">
        <v>5</v>
      </c>
      <c r="P344" s="14"/>
      <c r="Q344" s="14">
        <v>1</v>
      </c>
      <c r="R344" s="14">
        <v>150</v>
      </c>
      <c r="S344" s="15">
        <f t="shared" si="10"/>
        <v>150</v>
      </c>
      <c r="T344" s="14" t="s">
        <v>35</v>
      </c>
      <c r="U344" s="14" t="s">
        <v>36</v>
      </c>
      <c r="V344" s="14"/>
      <c r="W344" s="127" t="str">
        <f t="shared" ca="1" si="11"/>
        <v>2019CJ56CP5</v>
      </c>
    </row>
    <row r="345" spans="1:23" s="31" customFormat="1" ht="31.5" customHeight="1">
      <c r="A345" s="13">
        <v>340</v>
      </c>
      <c r="B345" s="14" t="s">
        <v>29</v>
      </c>
      <c r="C345" s="14" t="s">
        <v>30</v>
      </c>
      <c r="D345" s="15" t="s">
        <v>2661</v>
      </c>
      <c r="E345" s="15" t="s">
        <v>2662</v>
      </c>
      <c r="F345" s="15" t="s">
        <v>3011</v>
      </c>
      <c r="G345" s="14"/>
      <c r="H345" s="14">
        <v>52207019</v>
      </c>
      <c r="I345" s="14"/>
      <c r="J345" s="14"/>
      <c r="K345" s="14"/>
      <c r="L345" s="17">
        <v>43538</v>
      </c>
      <c r="M345" s="17">
        <v>43538</v>
      </c>
      <c r="N345" s="14">
        <v>56</v>
      </c>
      <c r="O345" s="14">
        <v>6</v>
      </c>
      <c r="P345" s="14" t="s">
        <v>125</v>
      </c>
      <c r="Q345" s="14">
        <v>1</v>
      </c>
      <c r="R345" s="14">
        <v>200</v>
      </c>
      <c r="S345" s="15">
        <f t="shared" si="10"/>
        <v>200</v>
      </c>
      <c r="T345" s="14" t="s">
        <v>35</v>
      </c>
      <c r="U345" s="14" t="s">
        <v>36</v>
      </c>
      <c r="V345" s="14"/>
      <c r="W345" s="127" t="str">
        <f t="shared" ca="1" si="11"/>
        <v>2019CJ56CP6</v>
      </c>
    </row>
    <row r="346" spans="1:23" s="31" customFormat="1" ht="31.5" customHeight="1">
      <c r="A346" s="13">
        <v>341</v>
      </c>
      <c r="B346" s="14" t="s">
        <v>29</v>
      </c>
      <c r="C346" s="14" t="s">
        <v>30</v>
      </c>
      <c r="D346" s="15" t="s">
        <v>2661</v>
      </c>
      <c r="E346" s="15" t="s">
        <v>2662</v>
      </c>
      <c r="F346" s="15" t="s">
        <v>3011</v>
      </c>
      <c r="G346" s="14"/>
      <c r="H346" s="14">
        <v>52207019</v>
      </c>
      <c r="I346" s="14"/>
      <c r="J346" s="14"/>
      <c r="K346" s="14"/>
      <c r="L346" s="17">
        <v>43538</v>
      </c>
      <c r="M346" s="17">
        <v>43538</v>
      </c>
      <c r="N346" s="14">
        <v>57</v>
      </c>
      <c r="O346" s="14">
        <v>1</v>
      </c>
      <c r="P346" s="14" t="s">
        <v>126</v>
      </c>
      <c r="Q346" s="14">
        <v>201</v>
      </c>
      <c r="R346" s="14">
        <v>249</v>
      </c>
      <c r="S346" s="15">
        <f t="shared" si="10"/>
        <v>49</v>
      </c>
      <c r="T346" s="14" t="s">
        <v>35</v>
      </c>
      <c r="U346" s="14" t="s">
        <v>36</v>
      </c>
      <c r="V346" s="14"/>
      <c r="W346" s="127" t="str">
        <f t="shared" ca="1" si="11"/>
        <v>2019CJ57CP1</v>
      </c>
    </row>
    <row r="347" spans="1:23" s="31" customFormat="1" ht="31.5" customHeight="1">
      <c r="A347" s="13">
        <v>342</v>
      </c>
      <c r="B347" s="14" t="s">
        <v>29</v>
      </c>
      <c r="C347" s="14" t="s">
        <v>30</v>
      </c>
      <c r="D347" s="15" t="s">
        <v>2661</v>
      </c>
      <c r="E347" s="15" t="s">
        <v>2662</v>
      </c>
      <c r="F347" s="15" t="s">
        <v>3011</v>
      </c>
      <c r="G347" s="14"/>
      <c r="H347" s="14" t="s">
        <v>3233</v>
      </c>
      <c r="I347" s="14"/>
      <c r="J347" s="14"/>
      <c r="K347" s="14"/>
      <c r="L347" s="17">
        <v>43538</v>
      </c>
      <c r="M347" s="17">
        <v>43538</v>
      </c>
      <c r="N347" s="14">
        <v>57</v>
      </c>
      <c r="O347" s="14">
        <v>2</v>
      </c>
      <c r="P347" s="14"/>
      <c r="Q347" s="14">
        <v>1</v>
      </c>
      <c r="R347" s="14">
        <v>159</v>
      </c>
      <c r="S347" s="15">
        <f t="shared" si="10"/>
        <v>159</v>
      </c>
      <c r="T347" s="14" t="s">
        <v>35</v>
      </c>
      <c r="U347" s="14" t="s">
        <v>36</v>
      </c>
      <c r="V347" s="14"/>
      <c r="W347" s="127" t="str">
        <f t="shared" ca="1" si="11"/>
        <v>2019CJ57CP2</v>
      </c>
    </row>
    <row r="348" spans="1:23" s="31" customFormat="1" ht="31.5" customHeight="1">
      <c r="A348" s="13">
        <v>343</v>
      </c>
      <c r="B348" s="14" t="s">
        <v>29</v>
      </c>
      <c r="C348" s="14" t="s">
        <v>30</v>
      </c>
      <c r="D348" s="15" t="s">
        <v>2661</v>
      </c>
      <c r="E348" s="15" t="s">
        <v>2662</v>
      </c>
      <c r="F348" s="15" t="s">
        <v>3011</v>
      </c>
      <c r="G348" s="14"/>
      <c r="H348" s="14">
        <v>52652819</v>
      </c>
      <c r="I348" s="14"/>
      <c r="J348" s="14"/>
      <c r="K348" s="14"/>
      <c r="L348" s="17">
        <v>43538</v>
      </c>
      <c r="M348" s="17">
        <v>43538</v>
      </c>
      <c r="N348" s="14">
        <v>57</v>
      </c>
      <c r="O348" s="14">
        <v>3</v>
      </c>
      <c r="P348" s="14" t="s">
        <v>125</v>
      </c>
      <c r="Q348" s="14">
        <v>1</v>
      </c>
      <c r="R348" s="14">
        <v>195</v>
      </c>
      <c r="S348" s="15">
        <f t="shared" si="10"/>
        <v>195</v>
      </c>
      <c r="T348" s="14" t="s">
        <v>35</v>
      </c>
      <c r="U348" s="14" t="s">
        <v>36</v>
      </c>
      <c r="V348" s="14"/>
      <c r="W348" s="127" t="str">
        <f t="shared" ca="1" si="11"/>
        <v>2019CJ57CP3</v>
      </c>
    </row>
    <row r="349" spans="1:23" s="31" customFormat="1" ht="31.5" customHeight="1">
      <c r="A349" s="13">
        <v>344</v>
      </c>
      <c r="B349" s="14" t="s">
        <v>29</v>
      </c>
      <c r="C349" s="14" t="s">
        <v>30</v>
      </c>
      <c r="D349" s="15" t="s">
        <v>2661</v>
      </c>
      <c r="E349" s="15" t="s">
        <v>2662</v>
      </c>
      <c r="F349" s="15" t="s">
        <v>3011</v>
      </c>
      <c r="G349" s="14"/>
      <c r="H349" s="14">
        <v>52652819</v>
      </c>
      <c r="I349" s="14"/>
      <c r="J349" s="14"/>
      <c r="K349" s="14"/>
      <c r="L349" s="17">
        <v>43538</v>
      </c>
      <c r="M349" s="17">
        <v>43538</v>
      </c>
      <c r="N349" s="14">
        <v>57</v>
      </c>
      <c r="O349" s="14">
        <v>4</v>
      </c>
      <c r="P349" s="14" t="s">
        <v>126</v>
      </c>
      <c r="Q349" s="14">
        <v>196</v>
      </c>
      <c r="R349" s="14">
        <v>325</v>
      </c>
      <c r="S349" s="15">
        <f t="shared" si="10"/>
        <v>130</v>
      </c>
      <c r="T349" s="14" t="s">
        <v>35</v>
      </c>
      <c r="U349" s="14" t="s">
        <v>36</v>
      </c>
      <c r="V349" s="14"/>
      <c r="W349" s="127" t="str">
        <f t="shared" ca="1" si="11"/>
        <v>2019CJ57CP4</v>
      </c>
    </row>
    <row r="350" spans="1:23" s="31" customFormat="1" ht="31.5" customHeight="1">
      <c r="A350" s="13">
        <v>345</v>
      </c>
      <c r="B350" s="14" t="s">
        <v>29</v>
      </c>
      <c r="C350" s="14" t="s">
        <v>30</v>
      </c>
      <c r="D350" s="15" t="s">
        <v>2661</v>
      </c>
      <c r="E350" s="15" t="s">
        <v>2662</v>
      </c>
      <c r="F350" s="15" t="s">
        <v>3011</v>
      </c>
      <c r="G350" s="14"/>
      <c r="H350" s="14" t="s">
        <v>3234</v>
      </c>
      <c r="I350" s="14"/>
      <c r="J350" s="14"/>
      <c r="K350" s="14"/>
      <c r="L350" s="17">
        <v>43538</v>
      </c>
      <c r="M350" s="17">
        <v>43539</v>
      </c>
      <c r="N350" s="14">
        <v>57</v>
      </c>
      <c r="O350" s="14">
        <v>5</v>
      </c>
      <c r="P350" s="14"/>
      <c r="Q350" s="14">
        <v>1</v>
      </c>
      <c r="R350" s="14">
        <v>207</v>
      </c>
      <c r="S350" s="15">
        <f t="shared" si="10"/>
        <v>207</v>
      </c>
      <c r="T350" s="14" t="s">
        <v>35</v>
      </c>
      <c r="U350" s="14" t="s">
        <v>36</v>
      </c>
      <c r="V350" s="14"/>
      <c r="W350" s="127" t="str">
        <f t="shared" ca="1" si="11"/>
        <v>2019CJ57CP5</v>
      </c>
    </row>
    <row r="351" spans="1:23" s="31" customFormat="1" ht="31.5" customHeight="1">
      <c r="A351" s="13">
        <v>346</v>
      </c>
      <c r="B351" s="14" t="s">
        <v>29</v>
      </c>
      <c r="C351" s="14" t="s">
        <v>30</v>
      </c>
      <c r="D351" s="15" t="s">
        <v>2661</v>
      </c>
      <c r="E351" s="15" t="s">
        <v>2662</v>
      </c>
      <c r="F351" s="15" t="s">
        <v>3011</v>
      </c>
      <c r="G351" s="14"/>
      <c r="H351" s="14">
        <v>53579919</v>
      </c>
      <c r="I351" s="14"/>
      <c r="J351" s="14"/>
      <c r="K351" s="14"/>
      <c r="L351" s="17">
        <v>43539</v>
      </c>
      <c r="M351" s="17">
        <v>43539</v>
      </c>
      <c r="N351" s="14">
        <v>57</v>
      </c>
      <c r="O351" s="14">
        <v>6</v>
      </c>
      <c r="P351" s="14"/>
      <c r="Q351" s="14">
        <v>1</v>
      </c>
      <c r="R351" s="14">
        <v>198</v>
      </c>
      <c r="S351" s="15">
        <f t="shared" si="10"/>
        <v>198</v>
      </c>
      <c r="T351" s="14" t="s">
        <v>35</v>
      </c>
      <c r="U351" s="14" t="s">
        <v>36</v>
      </c>
      <c r="V351" s="14"/>
      <c r="W351" s="127" t="str">
        <f t="shared" ca="1" si="11"/>
        <v>2019CJ57CP6</v>
      </c>
    </row>
    <row r="352" spans="1:23" s="31" customFormat="1" ht="31.5" customHeight="1">
      <c r="A352" s="13">
        <v>347</v>
      </c>
      <c r="B352" s="14" t="s">
        <v>29</v>
      </c>
      <c r="C352" s="14" t="s">
        <v>30</v>
      </c>
      <c r="D352" s="15" t="s">
        <v>2661</v>
      </c>
      <c r="E352" s="15" t="s">
        <v>2662</v>
      </c>
      <c r="F352" s="15" t="s">
        <v>3011</v>
      </c>
      <c r="G352" s="14"/>
      <c r="H352" s="14" t="s">
        <v>3235</v>
      </c>
      <c r="I352" s="14"/>
      <c r="J352" s="14"/>
      <c r="K352" s="14"/>
      <c r="L352" s="17">
        <v>43539</v>
      </c>
      <c r="M352" s="17">
        <v>43542</v>
      </c>
      <c r="N352" s="14">
        <v>58</v>
      </c>
      <c r="O352" s="14">
        <v>1</v>
      </c>
      <c r="P352" s="14"/>
      <c r="Q352" s="14">
        <v>1</v>
      </c>
      <c r="R352" s="14">
        <v>204</v>
      </c>
      <c r="S352" s="15">
        <f t="shared" si="10"/>
        <v>204</v>
      </c>
      <c r="T352" s="14" t="s">
        <v>35</v>
      </c>
      <c r="U352" s="14" t="s">
        <v>36</v>
      </c>
      <c r="V352" s="14"/>
      <c r="W352" s="127" t="str">
        <f t="shared" ca="1" si="11"/>
        <v>2019CJ58CP1</v>
      </c>
    </row>
    <row r="353" spans="1:23" s="31" customFormat="1" ht="31.5" customHeight="1">
      <c r="A353" s="13">
        <v>348</v>
      </c>
      <c r="B353" s="14" t="s">
        <v>29</v>
      </c>
      <c r="C353" s="14" t="s">
        <v>30</v>
      </c>
      <c r="D353" s="15" t="s">
        <v>2661</v>
      </c>
      <c r="E353" s="15" t="s">
        <v>2662</v>
      </c>
      <c r="F353" s="15" t="s">
        <v>3011</v>
      </c>
      <c r="G353" s="14"/>
      <c r="H353" s="14" t="s">
        <v>3236</v>
      </c>
      <c r="I353" s="14"/>
      <c r="J353" s="14"/>
      <c r="K353" s="14"/>
      <c r="L353" s="17">
        <v>43542</v>
      </c>
      <c r="M353" s="17">
        <v>43542</v>
      </c>
      <c r="N353" s="14">
        <v>58</v>
      </c>
      <c r="O353" s="14">
        <v>2</v>
      </c>
      <c r="P353" s="14"/>
      <c r="Q353" s="14">
        <v>1</v>
      </c>
      <c r="R353" s="14">
        <v>198</v>
      </c>
      <c r="S353" s="15">
        <f t="shared" ref="S353:S416" si="12">R353-Q353+1</f>
        <v>198</v>
      </c>
      <c r="T353" s="14" t="s">
        <v>35</v>
      </c>
      <c r="U353" s="14" t="s">
        <v>36</v>
      </c>
      <c r="V353" s="14"/>
      <c r="W353" s="127" t="str">
        <f t="shared" ca="1" si="11"/>
        <v>2019CJ58CP2</v>
      </c>
    </row>
    <row r="354" spans="1:23" s="31" customFormat="1" ht="31.5" customHeight="1">
      <c r="A354" s="13">
        <v>349</v>
      </c>
      <c r="B354" s="14" t="s">
        <v>29</v>
      </c>
      <c r="C354" s="14" t="s">
        <v>30</v>
      </c>
      <c r="D354" s="15" t="s">
        <v>2661</v>
      </c>
      <c r="E354" s="15" t="s">
        <v>2662</v>
      </c>
      <c r="F354" s="15" t="s">
        <v>3011</v>
      </c>
      <c r="G354" s="14"/>
      <c r="H354" s="14" t="s">
        <v>3237</v>
      </c>
      <c r="I354" s="14"/>
      <c r="J354" s="14"/>
      <c r="K354" s="14"/>
      <c r="L354" s="17">
        <v>43542</v>
      </c>
      <c r="M354" s="17">
        <v>43542</v>
      </c>
      <c r="N354" s="14">
        <v>58</v>
      </c>
      <c r="O354" s="14">
        <v>3</v>
      </c>
      <c r="P354" s="14"/>
      <c r="Q354" s="14">
        <v>1</v>
      </c>
      <c r="R354" s="14">
        <v>198</v>
      </c>
      <c r="S354" s="15">
        <f t="shared" si="12"/>
        <v>198</v>
      </c>
      <c r="T354" s="14" t="s">
        <v>35</v>
      </c>
      <c r="U354" s="14" t="s">
        <v>36</v>
      </c>
      <c r="V354" s="14"/>
      <c r="W354" s="127" t="str">
        <f t="shared" ca="1" si="11"/>
        <v>2019CJ58CP3</v>
      </c>
    </row>
    <row r="355" spans="1:23" s="31" customFormat="1" ht="31.5" customHeight="1">
      <c r="A355" s="13">
        <v>350</v>
      </c>
      <c r="B355" s="14" t="s">
        <v>29</v>
      </c>
      <c r="C355" s="14" t="s">
        <v>30</v>
      </c>
      <c r="D355" s="15" t="s">
        <v>2661</v>
      </c>
      <c r="E355" s="15" t="s">
        <v>2662</v>
      </c>
      <c r="F355" s="15" t="s">
        <v>3011</v>
      </c>
      <c r="G355" s="14"/>
      <c r="H355" s="14" t="s">
        <v>3238</v>
      </c>
      <c r="I355" s="14"/>
      <c r="J355" s="14"/>
      <c r="K355" s="14"/>
      <c r="L355" s="17">
        <v>43542</v>
      </c>
      <c r="M355" s="17">
        <v>43542</v>
      </c>
      <c r="N355" s="14">
        <v>58</v>
      </c>
      <c r="O355" s="14">
        <v>4</v>
      </c>
      <c r="P355" s="14"/>
      <c r="Q355" s="14">
        <v>1</v>
      </c>
      <c r="R355" s="14">
        <v>203</v>
      </c>
      <c r="S355" s="15">
        <f t="shared" si="12"/>
        <v>203</v>
      </c>
      <c r="T355" s="14" t="s">
        <v>35</v>
      </c>
      <c r="U355" s="14" t="s">
        <v>36</v>
      </c>
      <c r="V355" s="14"/>
      <c r="W355" s="127" t="str">
        <f t="shared" ca="1" si="11"/>
        <v>2019CJ58CP4</v>
      </c>
    </row>
    <row r="356" spans="1:23" s="31" customFormat="1" ht="31.5" customHeight="1">
      <c r="A356" s="13">
        <v>351</v>
      </c>
      <c r="B356" s="14" t="s">
        <v>29</v>
      </c>
      <c r="C356" s="14" t="s">
        <v>30</v>
      </c>
      <c r="D356" s="15" t="s">
        <v>2661</v>
      </c>
      <c r="E356" s="15" t="s">
        <v>2662</v>
      </c>
      <c r="F356" s="15" t="s">
        <v>3011</v>
      </c>
      <c r="G356" s="14"/>
      <c r="H356" s="14" t="s">
        <v>3239</v>
      </c>
      <c r="I356" s="14"/>
      <c r="J356" s="14"/>
      <c r="K356" s="14"/>
      <c r="L356" s="17">
        <v>43542</v>
      </c>
      <c r="M356" s="17">
        <v>43542</v>
      </c>
      <c r="N356" s="14">
        <v>58</v>
      </c>
      <c r="O356" s="14">
        <v>5</v>
      </c>
      <c r="P356" s="14"/>
      <c r="Q356" s="14">
        <v>1</v>
      </c>
      <c r="R356" s="14">
        <v>204</v>
      </c>
      <c r="S356" s="15">
        <f t="shared" si="12"/>
        <v>204</v>
      </c>
      <c r="T356" s="14" t="s">
        <v>35</v>
      </c>
      <c r="U356" s="14" t="s">
        <v>36</v>
      </c>
      <c r="V356" s="14"/>
      <c r="W356" s="127" t="str">
        <f t="shared" ca="1" si="11"/>
        <v>2019CJ58CP5</v>
      </c>
    </row>
    <row r="357" spans="1:23" s="31" customFormat="1" ht="31.5" customHeight="1">
      <c r="A357" s="13">
        <v>352</v>
      </c>
      <c r="B357" s="14" t="s">
        <v>29</v>
      </c>
      <c r="C357" s="14" t="s">
        <v>30</v>
      </c>
      <c r="D357" s="15" t="s">
        <v>2661</v>
      </c>
      <c r="E357" s="15" t="s">
        <v>2662</v>
      </c>
      <c r="F357" s="15" t="s">
        <v>3011</v>
      </c>
      <c r="G357" s="14"/>
      <c r="H357" s="14" t="s">
        <v>3240</v>
      </c>
      <c r="I357" s="14"/>
      <c r="J357" s="14"/>
      <c r="K357" s="14"/>
      <c r="L357" s="17">
        <v>43542</v>
      </c>
      <c r="M357" s="17">
        <v>43542</v>
      </c>
      <c r="N357" s="14">
        <v>58</v>
      </c>
      <c r="O357" s="14">
        <v>6</v>
      </c>
      <c r="P357" s="14"/>
      <c r="Q357" s="14">
        <v>1</v>
      </c>
      <c r="R357" s="14">
        <v>207</v>
      </c>
      <c r="S357" s="15">
        <f t="shared" si="12"/>
        <v>207</v>
      </c>
      <c r="T357" s="14" t="s">
        <v>35</v>
      </c>
      <c r="U357" s="14" t="s">
        <v>36</v>
      </c>
      <c r="V357" s="14"/>
      <c r="W357" s="127" t="str">
        <f t="shared" ca="1" si="11"/>
        <v>2019CJ58CP6</v>
      </c>
    </row>
    <row r="358" spans="1:23" s="31" customFormat="1" ht="31.5" customHeight="1">
      <c r="A358" s="13">
        <v>353</v>
      </c>
      <c r="B358" s="14" t="s">
        <v>29</v>
      </c>
      <c r="C358" s="14" t="s">
        <v>30</v>
      </c>
      <c r="D358" s="15" t="s">
        <v>2661</v>
      </c>
      <c r="E358" s="15" t="s">
        <v>2662</v>
      </c>
      <c r="F358" s="15" t="s">
        <v>3011</v>
      </c>
      <c r="G358" s="14"/>
      <c r="H358" s="14" t="s">
        <v>3241</v>
      </c>
      <c r="I358" s="14"/>
      <c r="J358" s="14"/>
      <c r="K358" s="14"/>
      <c r="L358" s="17">
        <v>43542</v>
      </c>
      <c r="M358" s="17">
        <v>43542</v>
      </c>
      <c r="N358" s="14">
        <v>59</v>
      </c>
      <c r="O358" s="14">
        <v>1</v>
      </c>
      <c r="P358" s="14"/>
      <c r="Q358" s="14">
        <v>1</v>
      </c>
      <c r="R358" s="14">
        <v>99</v>
      </c>
      <c r="S358" s="15">
        <f t="shared" si="12"/>
        <v>99</v>
      </c>
      <c r="T358" s="14" t="s">
        <v>35</v>
      </c>
      <c r="U358" s="14" t="s">
        <v>36</v>
      </c>
      <c r="V358" s="14"/>
      <c r="W358" s="127" t="str">
        <f t="shared" ca="1" si="11"/>
        <v>2019CJ59CP1</v>
      </c>
    </row>
    <row r="359" spans="1:23" s="31" customFormat="1" ht="31.5" customHeight="1">
      <c r="A359" s="13">
        <v>354</v>
      </c>
      <c r="B359" s="14" t="s">
        <v>29</v>
      </c>
      <c r="C359" s="14" t="s">
        <v>30</v>
      </c>
      <c r="D359" s="15" t="s">
        <v>2661</v>
      </c>
      <c r="E359" s="15" t="s">
        <v>2662</v>
      </c>
      <c r="F359" s="15" t="s">
        <v>3011</v>
      </c>
      <c r="G359" s="14"/>
      <c r="H359" s="14">
        <v>55688319</v>
      </c>
      <c r="I359" s="14"/>
      <c r="J359" s="14"/>
      <c r="K359" s="14"/>
      <c r="L359" s="17">
        <v>43542</v>
      </c>
      <c r="M359" s="17">
        <v>43542</v>
      </c>
      <c r="N359" s="14">
        <v>59</v>
      </c>
      <c r="O359" s="14">
        <v>2</v>
      </c>
      <c r="P359" s="14" t="s">
        <v>518</v>
      </c>
      <c r="Q359" s="14">
        <v>1</v>
      </c>
      <c r="R359" s="14">
        <v>201</v>
      </c>
      <c r="S359" s="15">
        <f t="shared" si="12"/>
        <v>201</v>
      </c>
      <c r="T359" s="14" t="s">
        <v>35</v>
      </c>
      <c r="U359" s="14" t="s">
        <v>36</v>
      </c>
      <c r="V359" s="14"/>
      <c r="W359" s="127" t="str">
        <f t="shared" ca="1" si="11"/>
        <v>2019CJ59CP2</v>
      </c>
    </row>
    <row r="360" spans="1:23" s="31" customFormat="1" ht="31.5" customHeight="1">
      <c r="A360" s="13">
        <v>355</v>
      </c>
      <c r="B360" s="14" t="s">
        <v>29</v>
      </c>
      <c r="C360" s="14" t="s">
        <v>30</v>
      </c>
      <c r="D360" s="15" t="s">
        <v>2661</v>
      </c>
      <c r="E360" s="15" t="s">
        <v>2662</v>
      </c>
      <c r="F360" s="15" t="s">
        <v>3011</v>
      </c>
      <c r="G360" s="14"/>
      <c r="H360" s="14">
        <v>55688319</v>
      </c>
      <c r="I360" s="14"/>
      <c r="J360" s="14"/>
      <c r="K360" s="14"/>
      <c r="L360" s="17">
        <v>43542</v>
      </c>
      <c r="M360" s="17">
        <v>43542</v>
      </c>
      <c r="N360" s="14">
        <v>59</v>
      </c>
      <c r="O360" s="14">
        <v>3</v>
      </c>
      <c r="P360" s="14" t="s">
        <v>519</v>
      </c>
      <c r="Q360" s="14">
        <v>202</v>
      </c>
      <c r="R360" s="14">
        <v>397</v>
      </c>
      <c r="S360" s="15">
        <f t="shared" si="12"/>
        <v>196</v>
      </c>
      <c r="T360" s="14" t="s">
        <v>35</v>
      </c>
      <c r="U360" s="14" t="s">
        <v>36</v>
      </c>
      <c r="V360" s="14"/>
      <c r="W360" s="127" t="str">
        <f t="shared" ca="1" si="11"/>
        <v>2019CJ59CP3</v>
      </c>
    </row>
    <row r="361" spans="1:23" s="31" customFormat="1" ht="31.5" customHeight="1">
      <c r="A361" s="13">
        <v>356</v>
      </c>
      <c r="B361" s="14" t="s">
        <v>29</v>
      </c>
      <c r="C361" s="14" t="s">
        <v>30</v>
      </c>
      <c r="D361" s="15" t="s">
        <v>2661</v>
      </c>
      <c r="E361" s="15" t="s">
        <v>2662</v>
      </c>
      <c r="F361" s="15" t="s">
        <v>3011</v>
      </c>
      <c r="G361" s="14"/>
      <c r="H361" s="14">
        <v>55688319</v>
      </c>
      <c r="I361" s="14"/>
      <c r="J361" s="14"/>
      <c r="K361" s="14"/>
      <c r="L361" s="17">
        <v>43542</v>
      </c>
      <c r="M361" s="17">
        <v>43542</v>
      </c>
      <c r="N361" s="14">
        <v>59</v>
      </c>
      <c r="O361" s="14">
        <v>4</v>
      </c>
      <c r="P361" s="14" t="s">
        <v>520</v>
      </c>
      <c r="Q361" s="14">
        <v>398</v>
      </c>
      <c r="R361" s="14">
        <v>598</v>
      </c>
      <c r="S361" s="15">
        <f t="shared" si="12"/>
        <v>201</v>
      </c>
      <c r="T361" s="14" t="s">
        <v>35</v>
      </c>
      <c r="U361" s="14" t="s">
        <v>36</v>
      </c>
      <c r="V361" s="14"/>
      <c r="W361" s="127" t="str">
        <f t="shared" ca="1" si="11"/>
        <v>2019CJ59CP4</v>
      </c>
    </row>
    <row r="362" spans="1:23" s="31" customFormat="1" ht="31.5" customHeight="1">
      <c r="A362" s="13">
        <v>357</v>
      </c>
      <c r="B362" s="14" t="s">
        <v>29</v>
      </c>
      <c r="C362" s="14" t="s">
        <v>30</v>
      </c>
      <c r="D362" s="15" t="s">
        <v>2661</v>
      </c>
      <c r="E362" s="15" t="s">
        <v>2662</v>
      </c>
      <c r="F362" s="15" t="s">
        <v>3011</v>
      </c>
      <c r="G362" s="14"/>
      <c r="H362" s="14">
        <v>55688319</v>
      </c>
      <c r="I362" s="14"/>
      <c r="J362" s="14"/>
      <c r="K362" s="14"/>
      <c r="L362" s="17">
        <v>43542</v>
      </c>
      <c r="M362" s="17">
        <v>43542</v>
      </c>
      <c r="N362" s="14">
        <v>59</v>
      </c>
      <c r="O362" s="14">
        <v>5</v>
      </c>
      <c r="P362" s="14" t="s">
        <v>521</v>
      </c>
      <c r="Q362" s="14">
        <v>599</v>
      </c>
      <c r="R362" s="14">
        <v>799</v>
      </c>
      <c r="S362" s="15">
        <f t="shared" si="12"/>
        <v>201</v>
      </c>
      <c r="T362" s="14" t="s">
        <v>35</v>
      </c>
      <c r="U362" s="14" t="s">
        <v>36</v>
      </c>
      <c r="V362" s="14"/>
      <c r="W362" s="127" t="str">
        <f t="shared" ca="1" si="11"/>
        <v>2019CJ59CP5</v>
      </c>
    </row>
    <row r="363" spans="1:23" s="31" customFormat="1" ht="31.5" customHeight="1">
      <c r="A363" s="13">
        <v>358</v>
      </c>
      <c r="B363" s="14" t="s">
        <v>29</v>
      </c>
      <c r="C363" s="14" t="s">
        <v>30</v>
      </c>
      <c r="D363" s="15" t="s">
        <v>2661</v>
      </c>
      <c r="E363" s="15" t="s">
        <v>2662</v>
      </c>
      <c r="F363" s="15" t="s">
        <v>3011</v>
      </c>
      <c r="G363" s="14"/>
      <c r="H363" s="14">
        <v>55688319</v>
      </c>
      <c r="I363" s="14"/>
      <c r="J363" s="14"/>
      <c r="K363" s="14"/>
      <c r="L363" s="17">
        <v>43542</v>
      </c>
      <c r="M363" s="17">
        <v>43542</v>
      </c>
      <c r="N363" s="14">
        <v>59</v>
      </c>
      <c r="O363" s="14">
        <v>6</v>
      </c>
      <c r="P363" s="14" t="s">
        <v>522</v>
      </c>
      <c r="Q363" s="14">
        <v>800</v>
      </c>
      <c r="R363" s="14">
        <v>1000</v>
      </c>
      <c r="S363" s="15">
        <f t="shared" si="12"/>
        <v>201</v>
      </c>
      <c r="T363" s="14" t="s">
        <v>35</v>
      </c>
      <c r="U363" s="14" t="s">
        <v>36</v>
      </c>
      <c r="V363" s="14"/>
      <c r="W363" s="127" t="str">
        <f t="shared" ca="1" si="11"/>
        <v>2019CJ59CP6</v>
      </c>
    </row>
    <row r="364" spans="1:23" s="31" customFormat="1" ht="31.5" customHeight="1">
      <c r="A364" s="13">
        <v>359</v>
      </c>
      <c r="B364" s="14" t="s">
        <v>29</v>
      </c>
      <c r="C364" s="14" t="s">
        <v>30</v>
      </c>
      <c r="D364" s="15" t="s">
        <v>2661</v>
      </c>
      <c r="E364" s="15" t="s">
        <v>2662</v>
      </c>
      <c r="F364" s="15" t="s">
        <v>3011</v>
      </c>
      <c r="G364" s="14"/>
      <c r="H364" s="14">
        <v>55688319</v>
      </c>
      <c r="I364" s="14"/>
      <c r="J364" s="14"/>
      <c r="K364" s="14"/>
      <c r="L364" s="17">
        <v>43542</v>
      </c>
      <c r="M364" s="17">
        <v>43542</v>
      </c>
      <c r="N364" s="14">
        <v>60</v>
      </c>
      <c r="O364" s="14">
        <v>1</v>
      </c>
      <c r="P364" s="14" t="s">
        <v>523</v>
      </c>
      <c r="Q364" s="14">
        <v>1001</v>
      </c>
      <c r="R364" s="14">
        <v>1201</v>
      </c>
      <c r="S364" s="15">
        <f t="shared" si="12"/>
        <v>201</v>
      </c>
      <c r="T364" s="14" t="s">
        <v>35</v>
      </c>
      <c r="U364" s="14" t="s">
        <v>36</v>
      </c>
      <c r="V364" s="14"/>
      <c r="W364" s="127" t="str">
        <f t="shared" ca="1" si="11"/>
        <v>2019CJ60CP1</v>
      </c>
    </row>
    <row r="365" spans="1:23" s="31" customFormat="1" ht="31.5" customHeight="1">
      <c r="A365" s="13">
        <v>360</v>
      </c>
      <c r="B365" s="14" t="s">
        <v>29</v>
      </c>
      <c r="C365" s="14" t="s">
        <v>30</v>
      </c>
      <c r="D365" s="15" t="s">
        <v>2661</v>
      </c>
      <c r="E365" s="15" t="s">
        <v>2662</v>
      </c>
      <c r="F365" s="15" t="s">
        <v>3011</v>
      </c>
      <c r="G365" s="14"/>
      <c r="H365" s="14">
        <v>55688319</v>
      </c>
      <c r="I365" s="14"/>
      <c r="J365" s="14"/>
      <c r="K365" s="14"/>
      <c r="L365" s="17">
        <v>43542</v>
      </c>
      <c r="M365" s="17">
        <v>43542</v>
      </c>
      <c r="N365" s="14">
        <v>60</v>
      </c>
      <c r="O365" s="14">
        <v>2</v>
      </c>
      <c r="P365" s="14" t="s">
        <v>524</v>
      </c>
      <c r="Q365" s="14">
        <v>1202</v>
      </c>
      <c r="R365" s="14">
        <v>1388</v>
      </c>
      <c r="S365" s="15">
        <f t="shared" si="12"/>
        <v>187</v>
      </c>
      <c r="T365" s="14" t="s">
        <v>35</v>
      </c>
      <c r="U365" s="14" t="s">
        <v>36</v>
      </c>
      <c r="V365" s="14"/>
      <c r="W365" s="127" t="str">
        <f t="shared" ca="1" si="11"/>
        <v>2019CJ60CP2</v>
      </c>
    </row>
    <row r="366" spans="1:23" s="31" customFormat="1" ht="31.5" customHeight="1">
      <c r="A366" s="13">
        <v>361</v>
      </c>
      <c r="B366" s="14" t="s">
        <v>29</v>
      </c>
      <c r="C366" s="14" t="s">
        <v>30</v>
      </c>
      <c r="D366" s="15" t="s">
        <v>2661</v>
      </c>
      <c r="E366" s="15" t="s">
        <v>2662</v>
      </c>
      <c r="F366" s="15" t="s">
        <v>3011</v>
      </c>
      <c r="G366" s="14"/>
      <c r="H366" s="14" t="s">
        <v>3242</v>
      </c>
      <c r="I366" s="14"/>
      <c r="J366" s="14"/>
      <c r="K366" s="14"/>
      <c r="L366" s="17">
        <v>43543</v>
      </c>
      <c r="M366" s="17">
        <v>43544</v>
      </c>
      <c r="N366" s="14">
        <v>60</v>
      </c>
      <c r="O366" s="14">
        <v>3</v>
      </c>
      <c r="P366" s="14"/>
      <c r="Q366" s="14">
        <v>1</v>
      </c>
      <c r="R366" s="14">
        <v>201</v>
      </c>
      <c r="S366" s="15">
        <f t="shared" si="12"/>
        <v>201</v>
      </c>
      <c r="T366" s="14" t="s">
        <v>35</v>
      </c>
      <c r="U366" s="14" t="s">
        <v>36</v>
      </c>
      <c r="V366" s="14"/>
      <c r="W366" s="127" t="str">
        <f t="shared" ca="1" si="11"/>
        <v>2019CJ60CP3</v>
      </c>
    </row>
    <row r="367" spans="1:23" s="31" customFormat="1" ht="31.5" customHeight="1">
      <c r="A367" s="13">
        <v>362</v>
      </c>
      <c r="B367" s="14" t="s">
        <v>29</v>
      </c>
      <c r="C367" s="14" t="s">
        <v>30</v>
      </c>
      <c r="D367" s="15" t="s">
        <v>2661</v>
      </c>
      <c r="E367" s="15" t="s">
        <v>2662</v>
      </c>
      <c r="F367" s="15" t="s">
        <v>3011</v>
      </c>
      <c r="G367" s="14"/>
      <c r="H367" s="14" t="s">
        <v>3243</v>
      </c>
      <c r="I367" s="14"/>
      <c r="J367" s="14"/>
      <c r="K367" s="14"/>
      <c r="L367" s="17">
        <v>43544</v>
      </c>
      <c r="M367" s="17">
        <v>43544</v>
      </c>
      <c r="N367" s="14">
        <v>60</v>
      </c>
      <c r="O367" s="14">
        <v>4</v>
      </c>
      <c r="P367" s="14"/>
      <c r="Q367" s="14">
        <v>1</v>
      </c>
      <c r="R367" s="14">
        <v>186</v>
      </c>
      <c r="S367" s="15">
        <f t="shared" si="12"/>
        <v>186</v>
      </c>
      <c r="T367" s="14" t="s">
        <v>35</v>
      </c>
      <c r="U367" s="14" t="s">
        <v>36</v>
      </c>
      <c r="V367" s="14"/>
      <c r="W367" s="127" t="str">
        <f t="shared" ca="1" si="11"/>
        <v>2019CJ60CP4</v>
      </c>
    </row>
    <row r="368" spans="1:23" s="31" customFormat="1" ht="31.5" customHeight="1">
      <c r="A368" s="13">
        <v>363</v>
      </c>
      <c r="B368" s="14" t="s">
        <v>29</v>
      </c>
      <c r="C368" s="14" t="s">
        <v>30</v>
      </c>
      <c r="D368" s="15" t="s">
        <v>2661</v>
      </c>
      <c r="E368" s="15" t="s">
        <v>2662</v>
      </c>
      <c r="F368" s="15" t="s">
        <v>3011</v>
      </c>
      <c r="G368" s="14"/>
      <c r="H368" s="14">
        <v>58495519</v>
      </c>
      <c r="I368" s="14"/>
      <c r="J368" s="14"/>
      <c r="K368" s="14"/>
      <c r="L368" s="17">
        <v>43544</v>
      </c>
      <c r="M368" s="17">
        <v>43544</v>
      </c>
      <c r="N368" s="14">
        <v>60</v>
      </c>
      <c r="O368" s="14">
        <v>5</v>
      </c>
      <c r="P368" s="14"/>
      <c r="Q368" s="14">
        <v>1</v>
      </c>
      <c r="R368" s="14">
        <v>113</v>
      </c>
      <c r="S368" s="15">
        <f t="shared" si="12"/>
        <v>113</v>
      </c>
      <c r="T368" s="14" t="s">
        <v>35</v>
      </c>
      <c r="U368" s="14" t="s">
        <v>36</v>
      </c>
      <c r="V368" s="14"/>
      <c r="W368" s="127" t="str">
        <f t="shared" ca="1" si="11"/>
        <v>2019CJ60CP5</v>
      </c>
    </row>
    <row r="369" spans="1:23" s="31" customFormat="1" ht="31.5" customHeight="1">
      <c r="A369" s="13">
        <v>364</v>
      </c>
      <c r="B369" s="14" t="s">
        <v>29</v>
      </c>
      <c r="C369" s="14" t="s">
        <v>30</v>
      </c>
      <c r="D369" s="15" t="s">
        <v>2661</v>
      </c>
      <c r="E369" s="15" t="s">
        <v>2662</v>
      </c>
      <c r="F369" s="15" t="s">
        <v>3011</v>
      </c>
      <c r="G369" s="14"/>
      <c r="H369" s="14">
        <v>58521719</v>
      </c>
      <c r="I369" s="14"/>
      <c r="J369" s="14"/>
      <c r="K369" s="14"/>
      <c r="L369" s="17">
        <v>43544</v>
      </c>
      <c r="M369" s="17">
        <v>43544</v>
      </c>
      <c r="N369" s="14">
        <v>60</v>
      </c>
      <c r="O369" s="14">
        <v>6</v>
      </c>
      <c r="P369" s="14"/>
      <c r="Q369" s="14">
        <v>1</v>
      </c>
      <c r="R369" s="14">
        <v>177</v>
      </c>
      <c r="S369" s="15">
        <f t="shared" si="12"/>
        <v>177</v>
      </c>
      <c r="T369" s="14" t="s">
        <v>35</v>
      </c>
      <c r="U369" s="14" t="s">
        <v>36</v>
      </c>
      <c r="V369" s="14"/>
      <c r="W369" s="127" t="str">
        <f t="shared" ca="1" si="11"/>
        <v>2019CJ60CP6</v>
      </c>
    </row>
    <row r="370" spans="1:23" s="31" customFormat="1" ht="31.5" customHeight="1">
      <c r="A370" s="13">
        <v>365</v>
      </c>
      <c r="B370" s="14" t="s">
        <v>29</v>
      </c>
      <c r="C370" s="14" t="s">
        <v>30</v>
      </c>
      <c r="D370" s="15" t="s">
        <v>2661</v>
      </c>
      <c r="E370" s="15" t="s">
        <v>2662</v>
      </c>
      <c r="F370" s="15" t="s">
        <v>3011</v>
      </c>
      <c r="G370" s="14"/>
      <c r="H370" s="14" t="s">
        <v>3244</v>
      </c>
      <c r="I370" s="14"/>
      <c r="J370" s="14"/>
      <c r="K370" s="14"/>
      <c r="L370" s="17">
        <v>43544</v>
      </c>
      <c r="M370" s="17">
        <v>43545</v>
      </c>
      <c r="N370" s="14">
        <v>61</v>
      </c>
      <c r="O370" s="14">
        <v>1</v>
      </c>
      <c r="P370" s="14"/>
      <c r="Q370" s="14">
        <v>1</v>
      </c>
      <c r="R370" s="14">
        <v>183</v>
      </c>
      <c r="S370" s="15">
        <f t="shared" si="12"/>
        <v>183</v>
      </c>
      <c r="T370" s="14" t="s">
        <v>35</v>
      </c>
      <c r="U370" s="14" t="s">
        <v>36</v>
      </c>
      <c r="V370" s="14"/>
      <c r="W370" s="127" t="str">
        <f t="shared" ca="1" si="11"/>
        <v>2019CJ61CP1</v>
      </c>
    </row>
    <row r="371" spans="1:23" s="31" customFormat="1" ht="31.5" customHeight="1">
      <c r="A371" s="13">
        <v>366</v>
      </c>
      <c r="B371" s="14" t="s">
        <v>29</v>
      </c>
      <c r="C371" s="14" t="s">
        <v>30</v>
      </c>
      <c r="D371" s="15" t="s">
        <v>2661</v>
      </c>
      <c r="E371" s="15" t="s">
        <v>2662</v>
      </c>
      <c r="F371" s="15" t="s">
        <v>3011</v>
      </c>
      <c r="G371" s="14"/>
      <c r="H371" s="14" t="s">
        <v>3245</v>
      </c>
      <c r="I371" s="14"/>
      <c r="J371" s="14"/>
      <c r="K371" s="14"/>
      <c r="L371" s="17">
        <v>43545</v>
      </c>
      <c r="M371" s="17">
        <v>43545</v>
      </c>
      <c r="N371" s="14">
        <v>61</v>
      </c>
      <c r="O371" s="14">
        <v>2</v>
      </c>
      <c r="P371" s="14"/>
      <c r="Q371" s="14">
        <v>1</v>
      </c>
      <c r="R371" s="14">
        <v>171</v>
      </c>
      <c r="S371" s="15">
        <f t="shared" si="12"/>
        <v>171</v>
      </c>
      <c r="T371" s="14" t="s">
        <v>35</v>
      </c>
      <c r="U371" s="14" t="s">
        <v>36</v>
      </c>
      <c r="V371" s="14"/>
      <c r="W371" s="127" t="str">
        <f t="shared" ca="1" si="11"/>
        <v>2019CJ61CP2</v>
      </c>
    </row>
    <row r="372" spans="1:23" s="31" customFormat="1" ht="31.5" customHeight="1">
      <c r="A372" s="13">
        <v>367</v>
      </c>
      <c r="B372" s="14" t="s">
        <v>29</v>
      </c>
      <c r="C372" s="14" t="s">
        <v>30</v>
      </c>
      <c r="D372" s="15" t="s">
        <v>2661</v>
      </c>
      <c r="E372" s="15" t="s">
        <v>2662</v>
      </c>
      <c r="F372" s="15" t="s">
        <v>3011</v>
      </c>
      <c r="G372" s="14"/>
      <c r="H372" s="14">
        <v>61316919</v>
      </c>
      <c r="I372" s="14"/>
      <c r="J372" s="14"/>
      <c r="K372" s="14"/>
      <c r="L372" s="17">
        <v>43545</v>
      </c>
      <c r="M372" s="17">
        <v>43545</v>
      </c>
      <c r="N372" s="14">
        <v>61</v>
      </c>
      <c r="O372" s="14">
        <v>3</v>
      </c>
      <c r="P372" s="14" t="s">
        <v>171</v>
      </c>
      <c r="Q372" s="14">
        <v>1</v>
      </c>
      <c r="R372" s="14">
        <v>201</v>
      </c>
      <c r="S372" s="15">
        <f t="shared" si="12"/>
        <v>201</v>
      </c>
      <c r="T372" s="14" t="s">
        <v>35</v>
      </c>
      <c r="U372" s="14" t="s">
        <v>36</v>
      </c>
      <c r="V372" s="14"/>
      <c r="W372" s="127" t="str">
        <f t="shared" ca="1" si="11"/>
        <v>2019CJ61CP3</v>
      </c>
    </row>
    <row r="373" spans="1:23" s="31" customFormat="1" ht="31.5" customHeight="1">
      <c r="A373" s="13">
        <v>368</v>
      </c>
      <c r="B373" s="14" t="s">
        <v>29</v>
      </c>
      <c r="C373" s="14" t="s">
        <v>30</v>
      </c>
      <c r="D373" s="15" t="s">
        <v>2661</v>
      </c>
      <c r="E373" s="15" t="s">
        <v>2662</v>
      </c>
      <c r="F373" s="15" t="s">
        <v>3011</v>
      </c>
      <c r="G373" s="14"/>
      <c r="H373" s="14">
        <v>61316919</v>
      </c>
      <c r="I373" s="14"/>
      <c r="J373" s="14"/>
      <c r="K373" s="14"/>
      <c r="L373" s="17">
        <v>43545</v>
      </c>
      <c r="M373" s="17">
        <v>43545</v>
      </c>
      <c r="N373" s="14">
        <v>61</v>
      </c>
      <c r="O373" s="14">
        <v>4</v>
      </c>
      <c r="P373" s="14" t="s">
        <v>172</v>
      </c>
      <c r="Q373" s="14">
        <v>202</v>
      </c>
      <c r="R373" s="14">
        <v>402</v>
      </c>
      <c r="S373" s="15">
        <f t="shared" si="12"/>
        <v>201</v>
      </c>
      <c r="T373" s="14" t="s">
        <v>35</v>
      </c>
      <c r="U373" s="14" t="s">
        <v>36</v>
      </c>
      <c r="V373" s="14"/>
      <c r="W373" s="127" t="str">
        <f t="shared" ca="1" si="11"/>
        <v>2019CJ61CP4</v>
      </c>
    </row>
    <row r="374" spans="1:23" s="31" customFormat="1" ht="31.5" customHeight="1">
      <c r="A374" s="13">
        <v>369</v>
      </c>
      <c r="B374" s="14" t="s">
        <v>29</v>
      </c>
      <c r="C374" s="14" t="s">
        <v>30</v>
      </c>
      <c r="D374" s="15" t="s">
        <v>2661</v>
      </c>
      <c r="E374" s="15" t="s">
        <v>2662</v>
      </c>
      <c r="F374" s="15" t="s">
        <v>3011</v>
      </c>
      <c r="G374" s="14"/>
      <c r="H374" s="14">
        <v>61316919</v>
      </c>
      <c r="I374" s="14"/>
      <c r="J374" s="14"/>
      <c r="K374" s="14"/>
      <c r="L374" s="17">
        <v>43545</v>
      </c>
      <c r="M374" s="17">
        <v>43545</v>
      </c>
      <c r="N374" s="14">
        <v>61</v>
      </c>
      <c r="O374" s="14">
        <v>5</v>
      </c>
      <c r="P374" s="14" t="s">
        <v>173</v>
      </c>
      <c r="Q374" s="14">
        <v>403</v>
      </c>
      <c r="R374" s="14">
        <v>577</v>
      </c>
      <c r="S374" s="15">
        <f t="shared" si="12"/>
        <v>175</v>
      </c>
      <c r="T374" s="14" t="s">
        <v>35</v>
      </c>
      <c r="U374" s="14" t="s">
        <v>36</v>
      </c>
      <c r="V374" s="14"/>
      <c r="W374" s="127" t="str">
        <f t="shared" ca="1" si="11"/>
        <v>2019CJ61CP5</v>
      </c>
    </row>
    <row r="375" spans="1:23" s="31" customFormat="1" ht="31.5" customHeight="1">
      <c r="A375" s="13">
        <v>370</v>
      </c>
      <c r="B375" s="14" t="s">
        <v>29</v>
      </c>
      <c r="C375" s="14" t="s">
        <v>30</v>
      </c>
      <c r="D375" s="15" t="s">
        <v>2661</v>
      </c>
      <c r="E375" s="15" t="s">
        <v>2662</v>
      </c>
      <c r="F375" s="15" t="s">
        <v>3011</v>
      </c>
      <c r="G375" s="14"/>
      <c r="H375" s="14" t="s">
        <v>3246</v>
      </c>
      <c r="I375" s="14"/>
      <c r="J375" s="14"/>
      <c r="K375" s="14"/>
      <c r="L375" s="17">
        <v>43545</v>
      </c>
      <c r="M375" s="17">
        <v>43545</v>
      </c>
      <c r="N375" s="14">
        <v>61</v>
      </c>
      <c r="O375" s="14">
        <v>6</v>
      </c>
      <c r="P375" s="14"/>
      <c r="Q375" s="14">
        <v>1</v>
      </c>
      <c r="R375" s="14">
        <v>180</v>
      </c>
      <c r="S375" s="15">
        <f t="shared" si="12"/>
        <v>180</v>
      </c>
      <c r="T375" s="14" t="s">
        <v>35</v>
      </c>
      <c r="U375" s="14" t="s">
        <v>36</v>
      </c>
      <c r="V375" s="14"/>
      <c r="W375" s="127" t="str">
        <f t="shared" ca="1" si="11"/>
        <v>2019CJ61CP6</v>
      </c>
    </row>
    <row r="376" spans="1:23" s="31" customFormat="1" ht="31.5" customHeight="1">
      <c r="A376" s="13">
        <v>371</v>
      </c>
      <c r="B376" s="14" t="s">
        <v>29</v>
      </c>
      <c r="C376" s="14" t="s">
        <v>30</v>
      </c>
      <c r="D376" s="15" t="s">
        <v>2661</v>
      </c>
      <c r="E376" s="15" t="s">
        <v>2662</v>
      </c>
      <c r="F376" s="15" t="s">
        <v>3011</v>
      </c>
      <c r="G376" s="14"/>
      <c r="H376" s="14" t="s">
        <v>3247</v>
      </c>
      <c r="I376" s="14"/>
      <c r="J376" s="14"/>
      <c r="K376" s="14"/>
      <c r="L376" s="17">
        <v>43545</v>
      </c>
      <c r="M376" s="17">
        <v>43550</v>
      </c>
      <c r="N376" s="14">
        <v>62</v>
      </c>
      <c r="O376" s="14">
        <v>1</v>
      </c>
      <c r="P376" s="14"/>
      <c r="Q376" s="14">
        <v>1</v>
      </c>
      <c r="R376" s="14">
        <v>188</v>
      </c>
      <c r="S376" s="15">
        <f t="shared" si="12"/>
        <v>188</v>
      </c>
      <c r="T376" s="14" t="s">
        <v>35</v>
      </c>
      <c r="U376" s="14" t="s">
        <v>36</v>
      </c>
      <c r="V376" s="14"/>
      <c r="W376" s="127" t="str">
        <f t="shared" ca="1" si="11"/>
        <v>2019CJ62CP1</v>
      </c>
    </row>
    <row r="377" spans="1:23" s="31" customFormat="1" ht="31.5" customHeight="1">
      <c r="A377" s="13">
        <v>372</v>
      </c>
      <c r="B377" s="14" t="s">
        <v>29</v>
      </c>
      <c r="C377" s="14" t="s">
        <v>30</v>
      </c>
      <c r="D377" s="15" t="s">
        <v>2661</v>
      </c>
      <c r="E377" s="15" t="s">
        <v>2662</v>
      </c>
      <c r="F377" s="15" t="s">
        <v>3011</v>
      </c>
      <c r="G377" s="14"/>
      <c r="H377" s="14" t="s">
        <v>3248</v>
      </c>
      <c r="I377" s="14"/>
      <c r="J377" s="14"/>
      <c r="K377" s="14"/>
      <c r="L377" s="17">
        <v>43550</v>
      </c>
      <c r="M377" s="17">
        <v>43550</v>
      </c>
      <c r="N377" s="14">
        <v>62</v>
      </c>
      <c r="O377" s="14">
        <v>2</v>
      </c>
      <c r="P377" s="14"/>
      <c r="Q377" s="14">
        <v>1</v>
      </c>
      <c r="R377" s="14">
        <v>206</v>
      </c>
      <c r="S377" s="15">
        <f t="shared" si="12"/>
        <v>206</v>
      </c>
      <c r="T377" s="14" t="s">
        <v>35</v>
      </c>
      <c r="U377" s="14" t="s">
        <v>36</v>
      </c>
      <c r="V377" s="14"/>
      <c r="W377" s="127" t="str">
        <f t="shared" ca="1" si="11"/>
        <v>2019CJ62CP2</v>
      </c>
    </row>
    <row r="378" spans="1:23" s="31" customFormat="1" ht="31.5" customHeight="1">
      <c r="A378" s="13">
        <v>373</v>
      </c>
      <c r="B378" s="14" t="s">
        <v>29</v>
      </c>
      <c r="C378" s="14" t="s">
        <v>30</v>
      </c>
      <c r="D378" s="15" t="s">
        <v>2661</v>
      </c>
      <c r="E378" s="15" t="s">
        <v>2662</v>
      </c>
      <c r="F378" s="15" t="s">
        <v>3011</v>
      </c>
      <c r="G378" s="14"/>
      <c r="H378" s="14" t="s">
        <v>3249</v>
      </c>
      <c r="I378" s="14"/>
      <c r="J378" s="14"/>
      <c r="K378" s="14"/>
      <c r="L378" s="17">
        <v>43550</v>
      </c>
      <c r="M378" s="17">
        <v>43551</v>
      </c>
      <c r="N378" s="14">
        <v>62</v>
      </c>
      <c r="O378" s="14">
        <v>3</v>
      </c>
      <c r="P378" s="14"/>
      <c r="Q378" s="14">
        <v>1</v>
      </c>
      <c r="R378" s="14">
        <v>188</v>
      </c>
      <c r="S378" s="15">
        <f t="shared" si="12"/>
        <v>188</v>
      </c>
      <c r="T378" s="14" t="s">
        <v>35</v>
      </c>
      <c r="U378" s="14" t="s">
        <v>36</v>
      </c>
      <c r="V378" s="14"/>
      <c r="W378" s="127" t="str">
        <f t="shared" ca="1" si="11"/>
        <v>2019CJ62CP3</v>
      </c>
    </row>
    <row r="379" spans="1:23" s="31" customFormat="1" ht="31.5" customHeight="1">
      <c r="A379" s="13">
        <v>374</v>
      </c>
      <c r="B379" s="14" t="s">
        <v>29</v>
      </c>
      <c r="C379" s="14" t="s">
        <v>30</v>
      </c>
      <c r="D379" s="15" t="s">
        <v>2661</v>
      </c>
      <c r="E379" s="15" t="s">
        <v>2662</v>
      </c>
      <c r="F379" s="15" t="s">
        <v>3011</v>
      </c>
      <c r="G379" s="14"/>
      <c r="H379" s="14" t="s">
        <v>3250</v>
      </c>
      <c r="I379" s="14"/>
      <c r="J379" s="14"/>
      <c r="K379" s="14"/>
      <c r="L379" s="17">
        <v>43551</v>
      </c>
      <c r="M379" s="17">
        <v>43551</v>
      </c>
      <c r="N379" s="14">
        <v>62</v>
      </c>
      <c r="O379" s="14">
        <v>4</v>
      </c>
      <c r="P379" s="14"/>
      <c r="Q379" s="14">
        <v>1</v>
      </c>
      <c r="R379" s="14">
        <v>200</v>
      </c>
      <c r="S379" s="15">
        <f t="shared" si="12"/>
        <v>200</v>
      </c>
      <c r="T379" s="14" t="s">
        <v>35</v>
      </c>
      <c r="U379" s="14" t="s">
        <v>36</v>
      </c>
      <c r="V379" s="14"/>
      <c r="W379" s="127" t="str">
        <f t="shared" ca="1" si="11"/>
        <v>2019CJ62CP4</v>
      </c>
    </row>
    <row r="380" spans="1:23" s="31" customFormat="1" ht="31.5" customHeight="1">
      <c r="A380" s="13">
        <v>375</v>
      </c>
      <c r="B380" s="14" t="s">
        <v>29</v>
      </c>
      <c r="C380" s="14" t="s">
        <v>30</v>
      </c>
      <c r="D380" s="15" t="s">
        <v>2661</v>
      </c>
      <c r="E380" s="15" t="s">
        <v>2662</v>
      </c>
      <c r="F380" s="15" t="s">
        <v>3011</v>
      </c>
      <c r="G380" s="14"/>
      <c r="H380" s="14" t="s">
        <v>3251</v>
      </c>
      <c r="I380" s="14"/>
      <c r="J380" s="14"/>
      <c r="K380" s="14"/>
      <c r="L380" s="17">
        <v>43551</v>
      </c>
      <c r="M380" s="17">
        <v>43551</v>
      </c>
      <c r="N380" s="14">
        <v>62</v>
      </c>
      <c r="O380" s="14">
        <v>5</v>
      </c>
      <c r="P380" s="14"/>
      <c r="Q380" s="14">
        <v>1</v>
      </c>
      <c r="R380" s="14">
        <v>201</v>
      </c>
      <c r="S380" s="15">
        <f t="shared" si="12"/>
        <v>201</v>
      </c>
      <c r="T380" s="14" t="s">
        <v>35</v>
      </c>
      <c r="U380" s="14" t="s">
        <v>36</v>
      </c>
      <c r="V380" s="14"/>
      <c r="W380" s="127" t="str">
        <f t="shared" ca="1" si="11"/>
        <v>2019CJ62CP5</v>
      </c>
    </row>
    <row r="381" spans="1:23" s="31" customFormat="1" ht="31.5" customHeight="1">
      <c r="A381" s="13">
        <v>376</v>
      </c>
      <c r="B381" s="14" t="s">
        <v>29</v>
      </c>
      <c r="C381" s="14" t="s">
        <v>30</v>
      </c>
      <c r="D381" s="15" t="s">
        <v>2661</v>
      </c>
      <c r="E381" s="15" t="s">
        <v>2662</v>
      </c>
      <c r="F381" s="15" t="s">
        <v>3011</v>
      </c>
      <c r="G381" s="14"/>
      <c r="H381" s="14" t="s">
        <v>3252</v>
      </c>
      <c r="I381" s="14"/>
      <c r="J381" s="14"/>
      <c r="K381" s="14"/>
      <c r="L381" s="17">
        <v>43551</v>
      </c>
      <c r="M381" s="17">
        <v>43551</v>
      </c>
      <c r="N381" s="14">
        <v>62</v>
      </c>
      <c r="O381" s="14">
        <v>6</v>
      </c>
      <c r="P381" s="14"/>
      <c r="Q381" s="14">
        <v>1</v>
      </c>
      <c r="R381" s="14">
        <v>194</v>
      </c>
      <c r="S381" s="15">
        <f t="shared" si="12"/>
        <v>194</v>
      </c>
      <c r="T381" s="14" t="s">
        <v>35</v>
      </c>
      <c r="U381" s="14" t="s">
        <v>36</v>
      </c>
      <c r="V381" s="14"/>
      <c r="W381" s="127" t="str">
        <f t="shared" ca="1" si="11"/>
        <v>2019CJ62CP6</v>
      </c>
    </row>
    <row r="382" spans="1:23" s="31" customFormat="1" ht="31.5" customHeight="1">
      <c r="A382" s="13">
        <v>377</v>
      </c>
      <c r="B382" s="14" t="s">
        <v>29</v>
      </c>
      <c r="C382" s="14" t="s">
        <v>30</v>
      </c>
      <c r="D382" s="15" t="s">
        <v>2661</v>
      </c>
      <c r="E382" s="15" t="s">
        <v>2662</v>
      </c>
      <c r="F382" s="15" t="s">
        <v>3011</v>
      </c>
      <c r="G382" s="14"/>
      <c r="H382" s="14" t="s">
        <v>3253</v>
      </c>
      <c r="I382" s="14"/>
      <c r="J382" s="14"/>
      <c r="K382" s="14"/>
      <c r="L382" s="17">
        <v>43551</v>
      </c>
      <c r="M382" s="17">
        <v>43552</v>
      </c>
      <c r="N382" s="14">
        <v>63</v>
      </c>
      <c r="O382" s="14">
        <v>1</v>
      </c>
      <c r="P382" s="14"/>
      <c r="Q382" s="14">
        <v>1</v>
      </c>
      <c r="R382" s="14">
        <v>206</v>
      </c>
      <c r="S382" s="15">
        <f t="shared" si="12"/>
        <v>206</v>
      </c>
      <c r="T382" s="14" t="s">
        <v>35</v>
      </c>
      <c r="U382" s="14" t="s">
        <v>36</v>
      </c>
      <c r="V382" s="14"/>
      <c r="W382" s="127" t="str">
        <f t="shared" ca="1" si="11"/>
        <v>2019CJ63CP1</v>
      </c>
    </row>
    <row r="383" spans="1:23" s="31" customFormat="1" ht="31.5" customHeight="1">
      <c r="A383" s="13">
        <v>378</v>
      </c>
      <c r="B383" s="14" t="s">
        <v>29</v>
      </c>
      <c r="C383" s="14" t="s">
        <v>30</v>
      </c>
      <c r="D383" s="15" t="s">
        <v>2661</v>
      </c>
      <c r="E383" s="15" t="s">
        <v>2662</v>
      </c>
      <c r="F383" s="15" t="s">
        <v>3011</v>
      </c>
      <c r="G383" s="14"/>
      <c r="H383" s="14" t="s">
        <v>3254</v>
      </c>
      <c r="I383" s="14"/>
      <c r="J383" s="14"/>
      <c r="K383" s="14"/>
      <c r="L383" s="17">
        <v>43552</v>
      </c>
      <c r="M383" s="17">
        <v>43552</v>
      </c>
      <c r="N383" s="14">
        <v>63</v>
      </c>
      <c r="O383" s="14">
        <v>2</v>
      </c>
      <c r="P383" s="14"/>
      <c r="Q383" s="14">
        <v>1</v>
      </c>
      <c r="R383" s="14">
        <v>200</v>
      </c>
      <c r="S383" s="15">
        <f t="shared" si="12"/>
        <v>200</v>
      </c>
      <c r="T383" s="14" t="s">
        <v>35</v>
      </c>
      <c r="U383" s="14" t="s">
        <v>36</v>
      </c>
      <c r="V383" s="14"/>
      <c r="W383" s="127" t="str">
        <f t="shared" ca="1" si="11"/>
        <v>2019CJ63CP2</v>
      </c>
    </row>
    <row r="384" spans="1:23" s="31" customFormat="1" ht="31.5" customHeight="1">
      <c r="A384" s="13">
        <v>379</v>
      </c>
      <c r="B384" s="14" t="s">
        <v>29</v>
      </c>
      <c r="C384" s="14" t="s">
        <v>30</v>
      </c>
      <c r="D384" s="15" t="s">
        <v>2661</v>
      </c>
      <c r="E384" s="15" t="s">
        <v>2662</v>
      </c>
      <c r="F384" s="15" t="s">
        <v>3011</v>
      </c>
      <c r="G384" s="14"/>
      <c r="H384" s="14" t="s">
        <v>3255</v>
      </c>
      <c r="I384" s="14"/>
      <c r="J384" s="14"/>
      <c r="K384" s="14"/>
      <c r="L384" s="17">
        <v>43552</v>
      </c>
      <c r="M384" s="17">
        <v>43552</v>
      </c>
      <c r="N384" s="14">
        <v>63</v>
      </c>
      <c r="O384" s="14">
        <v>3</v>
      </c>
      <c r="P384" s="14"/>
      <c r="Q384" s="14">
        <v>1</v>
      </c>
      <c r="R384" s="14">
        <v>201</v>
      </c>
      <c r="S384" s="15">
        <f t="shared" si="12"/>
        <v>201</v>
      </c>
      <c r="T384" s="14" t="s">
        <v>35</v>
      </c>
      <c r="U384" s="14" t="s">
        <v>36</v>
      </c>
      <c r="V384" s="14"/>
      <c r="W384" s="127" t="str">
        <f t="shared" ca="1" si="11"/>
        <v>2019CJ63CP3</v>
      </c>
    </row>
    <row r="385" spans="1:23" s="31" customFormat="1" ht="31.5" customHeight="1">
      <c r="A385" s="13">
        <v>380</v>
      </c>
      <c r="B385" s="14" t="s">
        <v>29</v>
      </c>
      <c r="C385" s="14" t="s">
        <v>30</v>
      </c>
      <c r="D385" s="15" t="s">
        <v>2661</v>
      </c>
      <c r="E385" s="15" t="s">
        <v>2662</v>
      </c>
      <c r="F385" s="15" t="s">
        <v>3011</v>
      </c>
      <c r="G385" s="14"/>
      <c r="H385" s="14" t="s">
        <v>3256</v>
      </c>
      <c r="I385" s="14"/>
      <c r="J385" s="14"/>
      <c r="K385" s="14"/>
      <c r="L385" s="17">
        <v>43552</v>
      </c>
      <c r="M385" s="17">
        <v>43552</v>
      </c>
      <c r="N385" s="14">
        <v>63</v>
      </c>
      <c r="O385" s="14">
        <v>4</v>
      </c>
      <c r="P385" s="14"/>
      <c r="Q385" s="14">
        <v>1</v>
      </c>
      <c r="R385" s="14">
        <v>203</v>
      </c>
      <c r="S385" s="15">
        <f t="shared" si="12"/>
        <v>203</v>
      </c>
      <c r="T385" s="14" t="s">
        <v>35</v>
      </c>
      <c r="U385" s="14" t="s">
        <v>36</v>
      </c>
      <c r="V385" s="14"/>
      <c r="W385" s="127" t="str">
        <f t="shared" ca="1" si="11"/>
        <v>2019CJ63CP4</v>
      </c>
    </row>
    <row r="386" spans="1:23" s="31" customFormat="1" ht="31.5" customHeight="1">
      <c r="A386" s="13">
        <v>381</v>
      </c>
      <c r="B386" s="14" t="s">
        <v>29</v>
      </c>
      <c r="C386" s="14" t="s">
        <v>30</v>
      </c>
      <c r="D386" s="15" t="s">
        <v>2661</v>
      </c>
      <c r="E386" s="15" t="s">
        <v>2662</v>
      </c>
      <c r="F386" s="15" t="s">
        <v>3011</v>
      </c>
      <c r="G386" s="14"/>
      <c r="H386" s="14" t="s">
        <v>3257</v>
      </c>
      <c r="I386" s="14"/>
      <c r="J386" s="14"/>
      <c r="K386" s="14"/>
      <c r="L386" s="17">
        <v>43552</v>
      </c>
      <c r="M386" s="17">
        <v>43552</v>
      </c>
      <c r="N386" s="14">
        <v>63</v>
      </c>
      <c r="O386" s="14">
        <v>5</v>
      </c>
      <c r="P386" s="14"/>
      <c r="Q386" s="14">
        <v>1</v>
      </c>
      <c r="R386" s="14">
        <v>117</v>
      </c>
      <c r="S386" s="15">
        <v>117</v>
      </c>
      <c r="T386" s="14" t="s">
        <v>35</v>
      </c>
      <c r="U386" s="14" t="s">
        <v>36</v>
      </c>
      <c r="V386" s="14"/>
      <c r="W386" s="127" t="str">
        <f t="shared" ca="1" si="11"/>
        <v>2019CJ63CP5</v>
      </c>
    </row>
    <row r="387" spans="1:23" s="31" customFormat="1" ht="31.5" customHeight="1">
      <c r="A387" s="13">
        <v>382</v>
      </c>
      <c r="B387" s="14" t="s">
        <v>29</v>
      </c>
      <c r="C387" s="14" t="s">
        <v>30</v>
      </c>
      <c r="D387" s="15" t="s">
        <v>2661</v>
      </c>
      <c r="E387" s="15" t="s">
        <v>2662</v>
      </c>
      <c r="F387" s="15" t="s">
        <v>3011</v>
      </c>
      <c r="G387" s="14"/>
      <c r="H387" s="14" t="s">
        <v>3258</v>
      </c>
      <c r="I387" s="14"/>
      <c r="J387" s="14"/>
      <c r="K387" s="14"/>
      <c r="L387" s="17">
        <v>43552</v>
      </c>
      <c r="M387" s="17">
        <v>43552</v>
      </c>
      <c r="N387" s="14">
        <v>63</v>
      </c>
      <c r="O387" s="14">
        <v>6</v>
      </c>
      <c r="P387" s="14"/>
      <c r="Q387" s="14">
        <v>1</v>
      </c>
      <c r="R387" s="14">
        <v>124</v>
      </c>
      <c r="S387" s="15">
        <f t="shared" si="12"/>
        <v>124</v>
      </c>
      <c r="T387" s="14" t="s">
        <v>35</v>
      </c>
      <c r="U387" s="14" t="s">
        <v>36</v>
      </c>
      <c r="V387" s="14"/>
      <c r="W387" s="127" t="str">
        <f t="shared" ca="1" si="11"/>
        <v>2019CJ63CP6</v>
      </c>
    </row>
    <row r="388" spans="1:23" s="31" customFormat="1" ht="31.5" customHeight="1">
      <c r="A388" s="13">
        <v>383</v>
      </c>
      <c r="B388" s="14" t="s">
        <v>29</v>
      </c>
      <c r="C388" s="14" t="s">
        <v>30</v>
      </c>
      <c r="D388" s="15" t="s">
        <v>2661</v>
      </c>
      <c r="E388" s="15" t="s">
        <v>2662</v>
      </c>
      <c r="F388" s="15" t="s">
        <v>3011</v>
      </c>
      <c r="G388" s="14"/>
      <c r="H388" s="14">
        <v>68853119</v>
      </c>
      <c r="I388" s="14"/>
      <c r="J388" s="14"/>
      <c r="K388" s="14"/>
      <c r="L388" s="17">
        <v>43552</v>
      </c>
      <c r="M388" s="17">
        <v>43552</v>
      </c>
      <c r="N388" s="14">
        <v>64</v>
      </c>
      <c r="O388" s="14">
        <v>1</v>
      </c>
      <c r="P388" s="14" t="s">
        <v>125</v>
      </c>
      <c r="Q388" s="14">
        <v>1</v>
      </c>
      <c r="R388" s="14">
        <v>200</v>
      </c>
      <c r="S388" s="15">
        <f t="shared" si="12"/>
        <v>200</v>
      </c>
      <c r="T388" s="14" t="s">
        <v>35</v>
      </c>
      <c r="U388" s="14" t="s">
        <v>36</v>
      </c>
      <c r="V388" s="14"/>
      <c r="W388" s="127" t="str">
        <f t="shared" ca="1" si="11"/>
        <v>2019CJ64CP1</v>
      </c>
    </row>
    <row r="389" spans="1:23" s="31" customFormat="1" ht="31.5" customHeight="1">
      <c r="A389" s="13">
        <v>384</v>
      </c>
      <c r="B389" s="14" t="s">
        <v>29</v>
      </c>
      <c r="C389" s="14" t="s">
        <v>30</v>
      </c>
      <c r="D389" s="15" t="s">
        <v>2661</v>
      </c>
      <c r="E389" s="15" t="s">
        <v>2662</v>
      </c>
      <c r="F389" s="15" t="s">
        <v>3011</v>
      </c>
      <c r="G389" s="14"/>
      <c r="H389" s="14">
        <v>68853119</v>
      </c>
      <c r="I389" s="14"/>
      <c r="J389" s="14"/>
      <c r="K389" s="14"/>
      <c r="L389" s="17">
        <v>43552</v>
      </c>
      <c r="M389" s="17">
        <v>43552</v>
      </c>
      <c r="N389" s="14">
        <v>64</v>
      </c>
      <c r="O389" s="14">
        <v>2</v>
      </c>
      <c r="P389" s="14" t="s">
        <v>126</v>
      </c>
      <c r="Q389" s="14">
        <v>201</v>
      </c>
      <c r="R389" s="14">
        <v>252</v>
      </c>
      <c r="S389" s="15">
        <f t="shared" si="12"/>
        <v>52</v>
      </c>
      <c r="T389" s="14" t="s">
        <v>35</v>
      </c>
      <c r="U389" s="14" t="s">
        <v>36</v>
      </c>
      <c r="V389" s="14"/>
      <c r="W389" s="127" t="str">
        <f t="shared" ca="1" si="11"/>
        <v>2019CJ64CP2</v>
      </c>
    </row>
    <row r="390" spans="1:23" s="31" customFormat="1" ht="31.5" customHeight="1">
      <c r="A390" s="13">
        <v>385</v>
      </c>
      <c r="B390" s="14" t="s">
        <v>29</v>
      </c>
      <c r="C390" s="14" t="s">
        <v>30</v>
      </c>
      <c r="D390" s="15" t="s">
        <v>2661</v>
      </c>
      <c r="E390" s="15" t="s">
        <v>2662</v>
      </c>
      <c r="F390" s="15" t="s">
        <v>3011</v>
      </c>
      <c r="G390" s="14"/>
      <c r="H390" s="14" t="s">
        <v>3259</v>
      </c>
      <c r="I390" s="14"/>
      <c r="J390" s="14"/>
      <c r="K390" s="14"/>
      <c r="L390" s="17">
        <v>43552</v>
      </c>
      <c r="M390" s="17">
        <v>43552</v>
      </c>
      <c r="N390" s="14">
        <v>64</v>
      </c>
      <c r="O390" s="14">
        <v>3</v>
      </c>
      <c r="P390" s="14"/>
      <c r="Q390" s="14">
        <v>1</v>
      </c>
      <c r="R390" s="14">
        <v>200</v>
      </c>
      <c r="S390" s="15">
        <f t="shared" si="12"/>
        <v>200</v>
      </c>
      <c r="T390" s="14" t="s">
        <v>35</v>
      </c>
      <c r="U390" s="14" t="s">
        <v>36</v>
      </c>
      <c r="V390" s="14"/>
      <c r="W390" s="127" t="str">
        <f t="shared" ca="1" si="11"/>
        <v>2019CJ64CP3</v>
      </c>
    </row>
    <row r="391" spans="1:23" s="31" customFormat="1" ht="31.5" customHeight="1">
      <c r="A391" s="13">
        <v>386</v>
      </c>
      <c r="B391" s="14" t="s">
        <v>29</v>
      </c>
      <c r="C391" s="14" t="s">
        <v>30</v>
      </c>
      <c r="D391" s="15" t="s">
        <v>2661</v>
      </c>
      <c r="E391" s="15" t="s">
        <v>2662</v>
      </c>
      <c r="F391" s="15" t="s">
        <v>3011</v>
      </c>
      <c r="G391" s="14"/>
      <c r="H391" s="14" t="s">
        <v>3260</v>
      </c>
      <c r="I391" s="14"/>
      <c r="J391" s="14"/>
      <c r="K391" s="14"/>
      <c r="L391" s="17">
        <v>43552</v>
      </c>
      <c r="M391" s="17">
        <v>43552</v>
      </c>
      <c r="N391" s="14">
        <v>64</v>
      </c>
      <c r="O391" s="14">
        <v>4</v>
      </c>
      <c r="P391" s="14"/>
      <c r="Q391" s="14">
        <v>1</v>
      </c>
      <c r="R391" s="14">
        <v>200</v>
      </c>
      <c r="S391" s="15">
        <f t="shared" si="12"/>
        <v>200</v>
      </c>
      <c r="T391" s="14" t="s">
        <v>35</v>
      </c>
      <c r="U391" s="14" t="s">
        <v>36</v>
      </c>
      <c r="V391" s="14"/>
      <c r="W391" s="127" t="str">
        <f t="shared" ca="1" si="11"/>
        <v>2019CJ64CP4</v>
      </c>
    </row>
    <row r="392" spans="1:23" s="31" customFormat="1" ht="31.5" customHeight="1">
      <c r="A392" s="13">
        <v>387</v>
      </c>
      <c r="B392" s="14" t="s">
        <v>29</v>
      </c>
      <c r="C392" s="14" t="s">
        <v>30</v>
      </c>
      <c r="D392" s="15" t="s">
        <v>2661</v>
      </c>
      <c r="E392" s="15" t="s">
        <v>2662</v>
      </c>
      <c r="F392" s="15" t="s">
        <v>3011</v>
      </c>
      <c r="G392" s="14"/>
      <c r="H392" s="14" t="s">
        <v>3261</v>
      </c>
      <c r="I392" s="14"/>
      <c r="J392" s="14"/>
      <c r="K392" s="14"/>
      <c r="L392" s="17">
        <v>43552</v>
      </c>
      <c r="M392" s="17">
        <v>43553</v>
      </c>
      <c r="N392" s="14">
        <v>64</v>
      </c>
      <c r="O392" s="14">
        <v>5</v>
      </c>
      <c r="P392" s="14"/>
      <c r="Q392" s="14">
        <v>1</v>
      </c>
      <c r="R392" s="14">
        <v>95</v>
      </c>
      <c r="S392" s="15">
        <f t="shared" si="12"/>
        <v>95</v>
      </c>
      <c r="T392" s="14" t="s">
        <v>35</v>
      </c>
      <c r="U392" s="14" t="s">
        <v>36</v>
      </c>
      <c r="V392" s="14"/>
      <c r="W392" s="127" t="str">
        <f t="shared" ref="W392:W455" ca="1" si="13">HYPERLINK(CONCATENATE(LEFT(CELL("nombrearchivo"),FIND(_xlfn.UNICHAR(91),CELL("nombrearchivo"),1)-1),MID(CELL("nombrearchivo"),FIND(_xlfn.UNICHAR(93),CELL("nombrearchivo"),1)+1,30),"\",UPPER($N$6)," ",N392,"\",RIGHT(CELL("nombrearchivo"),4),"CJ",N392,"CP",O392,".pdf"),CONCATENATE(RIGHT(CELL("nombrearchivo"),4),"CJ",N392,"CP",O392))</f>
        <v>2019CJ64CP5</v>
      </c>
    </row>
    <row r="393" spans="1:23" s="31" customFormat="1" ht="31.5" customHeight="1">
      <c r="A393" s="13">
        <v>388</v>
      </c>
      <c r="B393" s="14" t="s">
        <v>29</v>
      </c>
      <c r="C393" s="14" t="s">
        <v>30</v>
      </c>
      <c r="D393" s="15" t="s">
        <v>2661</v>
      </c>
      <c r="E393" s="15" t="s">
        <v>2662</v>
      </c>
      <c r="F393" s="15" t="s">
        <v>3011</v>
      </c>
      <c r="G393" s="14"/>
      <c r="H393" s="14">
        <v>69378319</v>
      </c>
      <c r="I393" s="14"/>
      <c r="J393" s="14"/>
      <c r="K393" s="14"/>
      <c r="L393" s="17">
        <v>43553</v>
      </c>
      <c r="M393" s="17">
        <v>43553</v>
      </c>
      <c r="N393" s="14">
        <v>64</v>
      </c>
      <c r="O393" s="14">
        <v>6</v>
      </c>
      <c r="P393" s="14" t="s">
        <v>125</v>
      </c>
      <c r="Q393" s="14">
        <v>1</v>
      </c>
      <c r="R393" s="14">
        <v>200</v>
      </c>
      <c r="S393" s="15">
        <f t="shared" si="12"/>
        <v>200</v>
      </c>
      <c r="T393" s="14" t="s">
        <v>35</v>
      </c>
      <c r="U393" s="14" t="s">
        <v>36</v>
      </c>
      <c r="V393" s="14"/>
      <c r="W393" s="127" t="str">
        <f t="shared" ca="1" si="13"/>
        <v>2019CJ64CP6</v>
      </c>
    </row>
    <row r="394" spans="1:23" s="31" customFormat="1" ht="31.5" customHeight="1">
      <c r="A394" s="13">
        <v>389</v>
      </c>
      <c r="B394" s="14" t="s">
        <v>29</v>
      </c>
      <c r="C394" s="14" t="s">
        <v>30</v>
      </c>
      <c r="D394" s="15" t="s">
        <v>2661</v>
      </c>
      <c r="E394" s="15" t="s">
        <v>2662</v>
      </c>
      <c r="F394" s="15" t="s">
        <v>3011</v>
      </c>
      <c r="G394" s="14"/>
      <c r="H394" s="14">
        <v>69378319</v>
      </c>
      <c r="I394" s="14"/>
      <c r="J394" s="14"/>
      <c r="K394" s="14"/>
      <c r="L394" s="17">
        <v>43553</v>
      </c>
      <c r="M394" s="17">
        <v>43553</v>
      </c>
      <c r="N394" s="14">
        <v>65</v>
      </c>
      <c r="O394" s="14">
        <v>1</v>
      </c>
      <c r="P394" s="14" t="s">
        <v>126</v>
      </c>
      <c r="Q394" s="14">
        <v>201</v>
      </c>
      <c r="R394" s="14">
        <v>230</v>
      </c>
      <c r="S394" s="15">
        <f t="shared" si="12"/>
        <v>30</v>
      </c>
      <c r="T394" s="14" t="s">
        <v>35</v>
      </c>
      <c r="U394" s="14" t="s">
        <v>36</v>
      </c>
      <c r="V394" s="14"/>
      <c r="W394" s="127" t="str">
        <f t="shared" ca="1" si="13"/>
        <v>2019CJ65CP1</v>
      </c>
    </row>
    <row r="395" spans="1:23" s="31" customFormat="1" ht="31.5" customHeight="1">
      <c r="A395" s="13">
        <v>390</v>
      </c>
      <c r="B395" s="14" t="s">
        <v>29</v>
      </c>
      <c r="C395" s="14" t="s">
        <v>30</v>
      </c>
      <c r="D395" s="15" t="s">
        <v>2661</v>
      </c>
      <c r="E395" s="15" t="s">
        <v>2662</v>
      </c>
      <c r="F395" s="15" t="s">
        <v>3011</v>
      </c>
      <c r="G395" s="14"/>
      <c r="H395" s="14" t="s">
        <v>3262</v>
      </c>
      <c r="I395" s="14"/>
      <c r="J395" s="14"/>
      <c r="K395" s="14"/>
      <c r="L395" s="17">
        <v>43553</v>
      </c>
      <c r="M395" s="17">
        <v>43553</v>
      </c>
      <c r="N395" s="14">
        <v>65</v>
      </c>
      <c r="O395" s="14">
        <v>2</v>
      </c>
      <c r="P395" s="14"/>
      <c r="Q395" s="14">
        <v>1</v>
      </c>
      <c r="R395" s="14">
        <v>178</v>
      </c>
      <c r="S395" s="15">
        <f t="shared" si="12"/>
        <v>178</v>
      </c>
      <c r="T395" s="14" t="s">
        <v>35</v>
      </c>
      <c r="U395" s="14" t="s">
        <v>36</v>
      </c>
      <c r="V395" s="14"/>
      <c r="W395" s="127" t="str">
        <f t="shared" ca="1" si="13"/>
        <v>2019CJ65CP2</v>
      </c>
    </row>
    <row r="396" spans="1:23" s="31" customFormat="1" ht="31.5" customHeight="1">
      <c r="A396" s="13">
        <v>391</v>
      </c>
      <c r="B396" s="14" t="s">
        <v>29</v>
      </c>
      <c r="C396" s="14" t="s">
        <v>30</v>
      </c>
      <c r="D396" s="15" t="s">
        <v>2661</v>
      </c>
      <c r="E396" s="15" t="s">
        <v>2662</v>
      </c>
      <c r="F396" s="15" t="s">
        <v>3011</v>
      </c>
      <c r="G396" s="14"/>
      <c r="H396" s="14" t="s">
        <v>3263</v>
      </c>
      <c r="I396" s="14"/>
      <c r="J396" s="14"/>
      <c r="K396" s="14"/>
      <c r="L396" s="17">
        <v>43517</v>
      </c>
      <c r="M396" s="17">
        <v>43553</v>
      </c>
      <c r="N396" s="14">
        <v>65</v>
      </c>
      <c r="O396" s="14">
        <v>3</v>
      </c>
      <c r="P396" s="14"/>
      <c r="Q396" s="14">
        <v>1</v>
      </c>
      <c r="R396" s="14">
        <v>198</v>
      </c>
      <c r="S396" s="15">
        <f t="shared" si="12"/>
        <v>198</v>
      </c>
      <c r="T396" s="14" t="s">
        <v>35</v>
      </c>
      <c r="U396" s="14" t="s">
        <v>36</v>
      </c>
      <c r="V396" s="14"/>
      <c r="W396" s="127" t="str">
        <f t="shared" ca="1" si="13"/>
        <v>2019CJ65CP3</v>
      </c>
    </row>
    <row r="397" spans="1:23" s="31" customFormat="1" ht="31.5" customHeight="1">
      <c r="A397" s="13">
        <v>392</v>
      </c>
      <c r="B397" s="14" t="s">
        <v>29</v>
      </c>
      <c r="C397" s="14" t="s">
        <v>30</v>
      </c>
      <c r="D397" s="15" t="s">
        <v>2661</v>
      </c>
      <c r="E397" s="15" t="s">
        <v>2662</v>
      </c>
      <c r="F397" s="15" t="s">
        <v>3011</v>
      </c>
      <c r="G397" s="14"/>
      <c r="H397" s="14" t="s">
        <v>3264</v>
      </c>
      <c r="I397" s="14"/>
      <c r="J397" s="14"/>
      <c r="K397" s="14"/>
      <c r="L397" s="17">
        <v>43553</v>
      </c>
      <c r="M397" s="17">
        <v>43553</v>
      </c>
      <c r="N397" s="14">
        <v>65</v>
      </c>
      <c r="O397" s="14">
        <v>4</v>
      </c>
      <c r="P397" s="14"/>
      <c r="Q397" s="14">
        <v>1</v>
      </c>
      <c r="R397" s="14">
        <v>211</v>
      </c>
      <c r="S397" s="15">
        <f t="shared" si="12"/>
        <v>211</v>
      </c>
      <c r="T397" s="14" t="s">
        <v>35</v>
      </c>
      <c r="U397" s="14" t="s">
        <v>36</v>
      </c>
      <c r="V397" s="14"/>
      <c r="W397" s="127" t="str">
        <f t="shared" ca="1" si="13"/>
        <v>2019CJ65CP4</v>
      </c>
    </row>
    <row r="398" spans="1:23" s="31" customFormat="1" ht="31.5" customHeight="1">
      <c r="A398" s="13">
        <v>393</v>
      </c>
      <c r="B398" s="14" t="s">
        <v>29</v>
      </c>
      <c r="C398" s="14" t="s">
        <v>30</v>
      </c>
      <c r="D398" s="15" t="s">
        <v>2661</v>
      </c>
      <c r="E398" s="15" t="s">
        <v>2662</v>
      </c>
      <c r="F398" s="15" t="s">
        <v>3011</v>
      </c>
      <c r="G398" s="14"/>
      <c r="H398" s="14" t="s">
        <v>3265</v>
      </c>
      <c r="I398" s="14"/>
      <c r="J398" s="14"/>
      <c r="K398" s="14"/>
      <c r="L398" s="17">
        <v>43553</v>
      </c>
      <c r="M398" s="17">
        <v>43553</v>
      </c>
      <c r="N398" s="14">
        <v>65</v>
      </c>
      <c r="O398" s="14">
        <v>5</v>
      </c>
      <c r="P398" s="14"/>
      <c r="Q398" s="14">
        <v>1</v>
      </c>
      <c r="R398" s="14">
        <v>201</v>
      </c>
      <c r="S398" s="15">
        <f t="shared" si="12"/>
        <v>201</v>
      </c>
      <c r="T398" s="14" t="s">
        <v>35</v>
      </c>
      <c r="U398" s="14" t="s">
        <v>36</v>
      </c>
      <c r="V398" s="14"/>
      <c r="W398" s="127" t="str">
        <f t="shared" ca="1" si="13"/>
        <v>2019CJ65CP5</v>
      </c>
    </row>
    <row r="399" spans="1:23" s="31" customFormat="1" ht="31.5" customHeight="1">
      <c r="A399" s="13">
        <v>394</v>
      </c>
      <c r="B399" s="14" t="s">
        <v>29</v>
      </c>
      <c r="C399" s="14" t="s">
        <v>30</v>
      </c>
      <c r="D399" s="15" t="s">
        <v>2661</v>
      </c>
      <c r="E399" s="15" t="s">
        <v>2662</v>
      </c>
      <c r="F399" s="15" t="s">
        <v>3011</v>
      </c>
      <c r="G399" s="14"/>
      <c r="H399" s="14" t="s">
        <v>3266</v>
      </c>
      <c r="I399" s="14"/>
      <c r="J399" s="14"/>
      <c r="K399" s="14"/>
      <c r="L399" s="17">
        <v>43553</v>
      </c>
      <c r="M399" s="17">
        <v>43553</v>
      </c>
      <c r="N399" s="14">
        <v>65</v>
      </c>
      <c r="O399" s="14">
        <v>6</v>
      </c>
      <c r="P399" s="14"/>
      <c r="Q399" s="14">
        <v>1</v>
      </c>
      <c r="R399" s="14">
        <v>200</v>
      </c>
      <c r="S399" s="15">
        <f t="shared" si="12"/>
        <v>200</v>
      </c>
      <c r="T399" s="14" t="s">
        <v>35</v>
      </c>
      <c r="U399" s="14" t="s">
        <v>36</v>
      </c>
      <c r="V399" s="14"/>
      <c r="W399" s="127" t="str">
        <f t="shared" ca="1" si="13"/>
        <v>2019CJ65CP6</v>
      </c>
    </row>
    <row r="400" spans="1:23" s="31" customFormat="1" ht="31.5" customHeight="1">
      <c r="A400" s="13">
        <v>395</v>
      </c>
      <c r="B400" s="14" t="s">
        <v>29</v>
      </c>
      <c r="C400" s="14" t="s">
        <v>30</v>
      </c>
      <c r="D400" s="15" t="s">
        <v>2661</v>
      </c>
      <c r="E400" s="15" t="s">
        <v>2662</v>
      </c>
      <c r="F400" s="15" t="s">
        <v>3011</v>
      </c>
      <c r="G400" s="14"/>
      <c r="H400" s="14" t="s">
        <v>3267</v>
      </c>
      <c r="I400" s="14"/>
      <c r="J400" s="14"/>
      <c r="K400" s="14"/>
      <c r="L400" s="17">
        <v>43553</v>
      </c>
      <c r="M400" s="17">
        <v>43553</v>
      </c>
      <c r="N400" s="14">
        <v>66</v>
      </c>
      <c r="O400" s="14">
        <v>1</v>
      </c>
      <c r="P400" s="14"/>
      <c r="Q400" s="14">
        <v>1</v>
      </c>
      <c r="R400" s="14">
        <v>200</v>
      </c>
      <c r="S400" s="15">
        <f t="shared" si="12"/>
        <v>200</v>
      </c>
      <c r="T400" s="14" t="s">
        <v>35</v>
      </c>
      <c r="U400" s="14" t="s">
        <v>36</v>
      </c>
      <c r="V400" s="14"/>
      <c r="W400" s="127" t="str">
        <f t="shared" ca="1" si="13"/>
        <v>2019CJ66CP1</v>
      </c>
    </row>
    <row r="401" spans="1:23" s="31" customFormat="1" ht="31.5" customHeight="1">
      <c r="A401" s="13">
        <v>396</v>
      </c>
      <c r="B401" s="14" t="s">
        <v>29</v>
      </c>
      <c r="C401" s="14" t="s">
        <v>30</v>
      </c>
      <c r="D401" s="15" t="s">
        <v>2661</v>
      </c>
      <c r="E401" s="15" t="s">
        <v>2662</v>
      </c>
      <c r="F401" s="15" t="s">
        <v>3011</v>
      </c>
      <c r="G401" s="14"/>
      <c r="H401" s="14" t="s">
        <v>3268</v>
      </c>
      <c r="I401" s="14"/>
      <c r="J401" s="14"/>
      <c r="K401" s="14"/>
      <c r="L401" s="17">
        <v>43553</v>
      </c>
      <c r="M401" s="17">
        <v>43556</v>
      </c>
      <c r="N401" s="14">
        <v>66</v>
      </c>
      <c r="O401" s="14">
        <v>2</v>
      </c>
      <c r="P401" s="14"/>
      <c r="Q401" s="14">
        <v>1</v>
      </c>
      <c r="R401" s="14">
        <v>202</v>
      </c>
      <c r="S401" s="15">
        <f t="shared" si="12"/>
        <v>202</v>
      </c>
      <c r="T401" s="14" t="s">
        <v>35</v>
      </c>
      <c r="U401" s="14" t="s">
        <v>36</v>
      </c>
      <c r="V401" s="14"/>
      <c r="W401" s="127" t="str">
        <f t="shared" ca="1" si="13"/>
        <v>2019CJ66CP2</v>
      </c>
    </row>
    <row r="402" spans="1:23" s="31" customFormat="1" ht="31.5" customHeight="1">
      <c r="A402" s="13">
        <v>397</v>
      </c>
      <c r="B402" s="14" t="s">
        <v>29</v>
      </c>
      <c r="C402" s="14" t="s">
        <v>30</v>
      </c>
      <c r="D402" s="15" t="s">
        <v>2661</v>
      </c>
      <c r="E402" s="15" t="s">
        <v>2662</v>
      </c>
      <c r="F402" s="15" t="s">
        <v>3011</v>
      </c>
      <c r="G402" s="14"/>
      <c r="H402" s="14" t="s">
        <v>3269</v>
      </c>
      <c r="I402" s="14"/>
      <c r="J402" s="14"/>
      <c r="K402" s="14"/>
      <c r="L402" s="17">
        <v>43556</v>
      </c>
      <c r="M402" s="17">
        <v>43556</v>
      </c>
      <c r="N402" s="14">
        <v>66</v>
      </c>
      <c r="O402" s="14">
        <v>3</v>
      </c>
      <c r="P402" s="14"/>
      <c r="Q402" s="14">
        <v>1</v>
      </c>
      <c r="R402" s="14">
        <v>191</v>
      </c>
      <c r="S402" s="15">
        <f t="shared" si="12"/>
        <v>191</v>
      </c>
      <c r="T402" s="14" t="s">
        <v>35</v>
      </c>
      <c r="U402" s="14" t="s">
        <v>36</v>
      </c>
      <c r="V402" s="14"/>
      <c r="W402" s="127" t="str">
        <f t="shared" ca="1" si="13"/>
        <v>2019CJ66CP3</v>
      </c>
    </row>
    <row r="403" spans="1:23" s="31" customFormat="1" ht="31.5" customHeight="1">
      <c r="A403" s="13">
        <v>398</v>
      </c>
      <c r="B403" s="14" t="s">
        <v>29</v>
      </c>
      <c r="C403" s="14" t="s">
        <v>30</v>
      </c>
      <c r="D403" s="15" t="s">
        <v>2661</v>
      </c>
      <c r="E403" s="15" t="s">
        <v>2662</v>
      </c>
      <c r="F403" s="15" t="s">
        <v>3011</v>
      </c>
      <c r="G403" s="14"/>
      <c r="H403" s="14" t="s">
        <v>3270</v>
      </c>
      <c r="I403" s="14"/>
      <c r="J403" s="14"/>
      <c r="K403" s="14"/>
      <c r="L403" s="17">
        <v>43556</v>
      </c>
      <c r="M403" s="17">
        <v>43557</v>
      </c>
      <c r="N403" s="14">
        <v>66</v>
      </c>
      <c r="O403" s="14">
        <v>4</v>
      </c>
      <c r="P403" s="14"/>
      <c r="Q403" s="14">
        <v>1</v>
      </c>
      <c r="R403" s="14">
        <v>197</v>
      </c>
      <c r="S403" s="15">
        <f t="shared" si="12"/>
        <v>197</v>
      </c>
      <c r="T403" s="14" t="s">
        <v>35</v>
      </c>
      <c r="U403" s="14" t="s">
        <v>36</v>
      </c>
      <c r="V403" s="14"/>
      <c r="W403" s="127" t="str">
        <f t="shared" ca="1" si="13"/>
        <v>2019CJ66CP4</v>
      </c>
    </row>
    <row r="404" spans="1:23" s="31" customFormat="1" ht="31.5" customHeight="1">
      <c r="A404" s="13">
        <v>399</v>
      </c>
      <c r="B404" s="14" t="s">
        <v>29</v>
      </c>
      <c r="C404" s="14" t="s">
        <v>30</v>
      </c>
      <c r="D404" s="15" t="s">
        <v>2661</v>
      </c>
      <c r="E404" s="15" t="s">
        <v>2662</v>
      </c>
      <c r="F404" s="15" t="s">
        <v>3011</v>
      </c>
      <c r="G404" s="14"/>
      <c r="H404" s="14" t="s">
        <v>3271</v>
      </c>
      <c r="I404" s="14"/>
      <c r="J404" s="14"/>
      <c r="K404" s="14"/>
      <c r="L404" s="17">
        <v>43557</v>
      </c>
      <c r="M404" s="17">
        <v>43557</v>
      </c>
      <c r="N404" s="14">
        <v>66</v>
      </c>
      <c r="O404" s="14">
        <v>5</v>
      </c>
      <c r="P404" s="14"/>
      <c r="Q404" s="14">
        <v>1</v>
      </c>
      <c r="R404" s="14">
        <v>198</v>
      </c>
      <c r="S404" s="15">
        <f t="shared" si="12"/>
        <v>198</v>
      </c>
      <c r="T404" s="14" t="s">
        <v>35</v>
      </c>
      <c r="U404" s="14" t="s">
        <v>36</v>
      </c>
      <c r="V404" s="14"/>
      <c r="W404" s="127" t="str">
        <f t="shared" ca="1" si="13"/>
        <v>2019CJ66CP5</v>
      </c>
    </row>
    <row r="405" spans="1:23" s="31" customFormat="1" ht="31.5" customHeight="1">
      <c r="A405" s="13">
        <v>400</v>
      </c>
      <c r="B405" s="14" t="s">
        <v>29</v>
      </c>
      <c r="C405" s="14" t="s">
        <v>30</v>
      </c>
      <c r="D405" s="15" t="s">
        <v>2661</v>
      </c>
      <c r="E405" s="15" t="s">
        <v>2662</v>
      </c>
      <c r="F405" s="15" t="s">
        <v>3011</v>
      </c>
      <c r="G405" s="14"/>
      <c r="H405" s="14" t="s">
        <v>3272</v>
      </c>
      <c r="I405" s="14"/>
      <c r="J405" s="14"/>
      <c r="K405" s="14"/>
      <c r="L405" s="17">
        <v>43557</v>
      </c>
      <c r="M405" s="17">
        <v>43558</v>
      </c>
      <c r="N405" s="14">
        <v>66</v>
      </c>
      <c r="O405" s="14">
        <v>6</v>
      </c>
      <c r="P405" s="14"/>
      <c r="Q405" s="14">
        <v>1</v>
      </c>
      <c r="R405" s="14">
        <v>194</v>
      </c>
      <c r="S405" s="15">
        <f t="shared" si="12"/>
        <v>194</v>
      </c>
      <c r="T405" s="14" t="s">
        <v>35</v>
      </c>
      <c r="U405" s="14" t="s">
        <v>36</v>
      </c>
      <c r="V405" s="14"/>
      <c r="W405" s="127" t="str">
        <f t="shared" ca="1" si="13"/>
        <v>2019CJ66CP6</v>
      </c>
    </row>
    <row r="406" spans="1:23" s="31" customFormat="1" ht="31.5" customHeight="1">
      <c r="A406" s="13">
        <v>401</v>
      </c>
      <c r="B406" s="14" t="s">
        <v>29</v>
      </c>
      <c r="C406" s="14" t="s">
        <v>30</v>
      </c>
      <c r="D406" s="15" t="s">
        <v>2661</v>
      </c>
      <c r="E406" s="15" t="s">
        <v>2662</v>
      </c>
      <c r="F406" s="15" t="s">
        <v>3011</v>
      </c>
      <c r="G406" s="14"/>
      <c r="H406" s="14" t="s">
        <v>3273</v>
      </c>
      <c r="I406" s="14"/>
      <c r="J406" s="14"/>
      <c r="K406" s="14"/>
      <c r="L406" s="17">
        <v>43558</v>
      </c>
      <c r="M406" s="17">
        <v>43558</v>
      </c>
      <c r="N406" s="14">
        <v>67</v>
      </c>
      <c r="O406" s="14">
        <v>1</v>
      </c>
      <c r="P406" s="14"/>
      <c r="Q406" s="14">
        <v>1</v>
      </c>
      <c r="R406" s="14">
        <v>199</v>
      </c>
      <c r="S406" s="15">
        <f t="shared" si="12"/>
        <v>199</v>
      </c>
      <c r="T406" s="14" t="s">
        <v>35</v>
      </c>
      <c r="U406" s="14" t="s">
        <v>36</v>
      </c>
      <c r="V406" s="14"/>
      <c r="W406" s="127" t="str">
        <f t="shared" ca="1" si="13"/>
        <v>2019CJ67CP1</v>
      </c>
    </row>
    <row r="407" spans="1:23" s="31" customFormat="1" ht="31.5" customHeight="1">
      <c r="A407" s="13">
        <v>402</v>
      </c>
      <c r="B407" s="14" t="s">
        <v>29</v>
      </c>
      <c r="C407" s="14" t="s">
        <v>30</v>
      </c>
      <c r="D407" s="15" t="s">
        <v>2661</v>
      </c>
      <c r="E407" s="15" t="s">
        <v>2662</v>
      </c>
      <c r="F407" s="15" t="s">
        <v>3011</v>
      </c>
      <c r="G407" s="14"/>
      <c r="H407" s="14" t="s">
        <v>3274</v>
      </c>
      <c r="I407" s="14"/>
      <c r="J407" s="14"/>
      <c r="K407" s="14"/>
      <c r="L407" s="17">
        <v>43558</v>
      </c>
      <c r="M407" s="17">
        <v>43558</v>
      </c>
      <c r="N407" s="14">
        <v>67</v>
      </c>
      <c r="O407" s="14">
        <v>2</v>
      </c>
      <c r="P407" s="14"/>
      <c r="Q407" s="14">
        <v>1</v>
      </c>
      <c r="R407" s="14">
        <v>188</v>
      </c>
      <c r="S407" s="15">
        <f t="shared" si="12"/>
        <v>188</v>
      </c>
      <c r="T407" s="14" t="s">
        <v>35</v>
      </c>
      <c r="U407" s="14" t="s">
        <v>36</v>
      </c>
      <c r="V407" s="14"/>
      <c r="W407" s="127" t="str">
        <f t="shared" ca="1" si="13"/>
        <v>2019CJ67CP2</v>
      </c>
    </row>
    <row r="408" spans="1:23" s="31" customFormat="1" ht="31.5" customHeight="1">
      <c r="A408" s="13">
        <v>403</v>
      </c>
      <c r="B408" s="14" t="s">
        <v>29</v>
      </c>
      <c r="C408" s="14" t="s">
        <v>30</v>
      </c>
      <c r="D408" s="15" t="s">
        <v>2661</v>
      </c>
      <c r="E408" s="15" t="s">
        <v>2662</v>
      </c>
      <c r="F408" s="15" t="s">
        <v>3011</v>
      </c>
      <c r="G408" s="14"/>
      <c r="H408" s="14" t="s">
        <v>3275</v>
      </c>
      <c r="I408" s="14"/>
      <c r="J408" s="14"/>
      <c r="K408" s="14"/>
      <c r="L408" s="17">
        <v>43558</v>
      </c>
      <c r="M408" s="17">
        <v>43558</v>
      </c>
      <c r="N408" s="14">
        <v>67</v>
      </c>
      <c r="O408" s="14">
        <v>3</v>
      </c>
      <c r="P408" s="14"/>
      <c r="Q408" s="14">
        <v>1</v>
      </c>
      <c r="R408" s="14">
        <v>212</v>
      </c>
      <c r="S408" s="15">
        <f t="shared" si="12"/>
        <v>212</v>
      </c>
      <c r="T408" s="14" t="s">
        <v>35</v>
      </c>
      <c r="U408" s="14" t="s">
        <v>36</v>
      </c>
      <c r="V408" s="14" t="s">
        <v>3276</v>
      </c>
      <c r="W408" s="127" t="str">
        <f t="shared" ca="1" si="13"/>
        <v>2019CJ67CP3</v>
      </c>
    </row>
    <row r="409" spans="1:23" s="31" customFormat="1" ht="31.5" customHeight="1">
      <c r="A409" s="13">
        <v>404</v>
      </c>
      <c r="B409" s="14" t="s">
        <v>29</v>
      </c>
      <c r="C409" s="14" t="s">
        <v>30</v>
      </c>
      <c r="D409" s="15" t="s">
        <v>2661</v>
      </c>
      <c r="E409" s="15" t="s">
        <v>2662</v>
      </c>
      <c r="F409" s="15" t="s">
        <v>3011</v>
      </c>
      <c r="G409" s="14"/>
      <c r="H409" s="14" t="s">
        <v>3277</v>
      </c>
      <c r="I409" s="14"/>
      <c r="J409" s="14"/>
      <c r="K409" s="14"/>
      <c r="L409" s="17">
        <v>43558</v>
      </c>
      <c r="M409" s="17">
        <v>43559</v>
      </c>
      <c r="N409" s="14">
        <v>67</v>
      </c>
      <c r="O409" s="14">
        <v>4</v>
      </c>
      <c r="P409" s="14"/>
      <c r="Q409" s="14">
        <v>1</v>
      </c>
      <c r="R409" s="14">
        <v>201</v>
      </c>
      <c r="S409" s="15">
        <v>201</v>
      </c>
      <c r="T409" s="14" t="s">
        <v>35</v>
      </c>
      <c r="U409" s="14" t="s">
        <v>36</v>
      </c>
      <c r="V409" s="14"/>
      <c r="W409" s="127" t="str">
        <f t="shared" ca="1" si="13"/>
        <v>2019CJ67CP4</v>
      </c>
    </row>
    <row r="410" spans="1:23" s="31" customFormat="1" ht="31.5" customHeight="1">
      <c r="A410" s="13">
        <v>405</v>
      </c>
      <c r="B410" s="14" t="s">
        <v>29</v>
      </c>
      <c r="C410" s="14" t="s">
        <v>30</v>
      </c>
      <c r="D410" s="15" t="s">
        <v>2661</v>
      </c>
      <c r="E410" s="15" t="s">
        <v>2662</v>
      </c>
      <c r="F410" s="15" t="s">
        <v>3011</v>
      </c>
      <c r="G410" s="14"/>
      <c r="H410" s="14" t="s">
        <v>3278</v>
      </c>
      <c r="I410" s="14"/>
      <c r="J410" s="14"/>
      <c r="K410" s="14"/>
      <c r="L410" s="17">
        <v>43559</v>
      </c>
      <c r="M410" s="17">
        <v>43559</v>
      </c>
      <c r="N410" s="14">
        <v>67</v>
      </c>
      <c r="O410" s="14">
        <v>5</v>
      </c>
      <c r="P410" s="14"/>
      <c r="Q410" s="14">
        <v>1</v>
      </c>
      <c r="R410" s="14">
        <v>202</v>
      </c>
      <c r="S410" s="15">
        <f t="shared" si="12"/>
        <v>202</v>
      </c>
      <c r="T410" s="14" t="s">
        <v>35</v>
      </c>
      <c r="U410" s="14" t="s">
        <v>36</v>
      </c>
      <c r="V410" s="14"/>
      <c r="W410" s="127" t="str">
        <f t="shared" ca="1" si="13"/>
        <v>2019CJ67CP5</v>
      </c>
    </row>
    <row r="411" spans="1:23" s="31" customFormat="1" ht="31.5" customHeight="1">
      <c r="A411" s="13">
        <v>406</v>
      </c>
      <c r="B411" s="14" t="s">
        <v>29</v>
      </c>
      <c r="C411" s="14" t="s">
        <v>30</v>
      </c>
      <c r="D411" s="15" t="s">
        <v>2661</v>
      </c>
      <c r="E411" s="15" t="s">
        <v>2662</v>
      </c>
      <c r="F411" s="15" t="s">
        <v>3011</v>
      </c>
      <c r="G411" s="14"/>
      <c r="H411" s="14" t="s">
        <v>3279</v>
      </c>
      <c r="I411" s="14"/>
      <c r="J411" s="14"/>
      <c r="K411" s="14"/>
      <c r="L411" s="17">
        <v>43559</v>
      </c>
      <c r="M411" s="17">
        <v>43559</v>
      </c>
      <c r="N411" s="14">
        <v>67</v>
      </c>
      <c r="O411" s="14">
        <v>6</v>
      </c>
      <c r="P411" s="14"/>
      <c r="Q411" s="14">
        <v>1</v>
      </c>
      <c r="R411" s="14">
        <v>199</v>
      </c>
      <c r="S411" s="15">
        <f t="shared" si="12"/>
        <v>199</v>
      </c>
      <c r="T411" s="14" t="s">
        <v>35</v>
      </c>
      <c r="U411" s="14" t="s">
        <v>36</v>
      </c>
      <c r="V411" s="14"/>
      <c r="W411" s="127" t="str">
        <f t="shared" ca="1" si="13"/>
        <v>2019CJ67CP6</v>
      </c>
    </row>
    <row r="412" spans="1:23" s="31" customFormat="1" ht="31.5" customHeight="1">
      <c r="A412" s="13">
        <v>407</v>
      </c>
      <c r="B412" s="14" t="s">
        <v>29</v>
      </c>
      <c r="C412" s="14" t="s">
        <v>30</v>
      </c>
      <c r="D412" s="15" t="s">
        <v>2661</v>
      </c>
      <c r="E412" s="15" t="s">
        <v>2662</v>
      </c>
      <c r="F412" s="15" t="s">
        <v>3011</v>
      </c>
      <c r="G412" s="14"/>
      <c r="H412" s="14" t="s">
        <v>3280</v>
      </c>
      <c r="I412" s="14"/>
      <c r="J412" s="14"/>
      <c r="K412" s="14"/>
      <c r="L412" s="17">
        <v>43559</v>
      </c>
      <c r="M412" s="17">
        <v>43560</v>
      </c>
      <c r="N412" s="14">
        <v>68</v>
      </c>
      <c r="O412" s="14">
        <v>1</v>
      </c>
      <c r="P412" s="14"/>
      <c r="Q412" s="14">
        <v>1</v>
      </c>
      <c r="R412" s="14">
        <v>138</v>
      </c>
      <c r="S412" s="15">
        <f t="shared" si="12"/>
        <v>138</v>
      </c>
      <c r="T412" s="14" t="s">
        <v>35</v>
      </c>
      <c r="U412" s="14" t="s">
        <v>36</v>
      </c>
      <c r="V412" s="14"/>
      <c r="W412" s="127" t="str">
        <f t="shared" ca="1" si="13"/>
        <v>2019CJ68CP1</v>
      </c>
    </row>
    <row r="413" spans="1:23" s="31" customFormat="1" ht="31.5" customHeight="1">
      <c r="A413" s="13">
        <v>408</v>
      </c>
      <c r="B413" s="14" t="s">
        <v>29</v>
      </c>
      <c r="C413" s="14" t="s">
        <v>30</v>
      </c>
      <c r="D413" s="15" t="s">
        <v>2661</v>
      </c>
      <c r="E413" s="15" t="s">
        <v>2662</v>
      </c>
      <c r="F413" s="15" t="s">
        <v>3011</v>
      </c>
      <c r="G413" s="14"/>
      <c r="H413" s="14">
        <v>77984819</v>
      </c>
      <c r="I413" s="14"/>
      <c r="J413" s="14"/>
      <c r="K413" s="14"/>
      <c r="L413" s="17">
        <v>43560</v>
      </c>
      <c r="M413" s="17">
        <v>43560</v>
      </c>
      <c r="N413" s="14">
        <v>68</v>
      </c>
      <c r="O413" s="14">
        <v>2</v>
      </c>
      <c r="P413" s="14"/>
      <c r="Q413" s="14">
        <v>1</v>
      </c>
      <c r="R413" s="14">
        <v>125</v>
      </c>
      <c r="S413" s="15">
        <f t="shared" si="12"/>
        <v>125</v>
      </c>
      <c r="T413" s="14" t="s">
        <v>35</v>
      </c>
      <c r="U413" s="14" t="s">
        <v>36</v>
      </c>
      <c r="V413" s="14"/>
      <c r="W413" s="127" t="str">
        <f t="shared" ca="1" si="13"/>
        <v>2019CJ68CP2</v>
      </c>
    </row>
    <row r="414" spans="1:23" s="31" customFormat="1" ht="31.5" customHeight="1">
      <c r="A414" s="13">
        <v>409</v>
      </c>
      <c r="B414" s="14" t="s">
        <v>29</v>
      </c>
      <c r="C414" s="14" t="s">
        <v>30</v>
      </c>
      <c r="D414" s="15" t="s">
        <v>2661</v>
      </c>
      <c r="E414" s="15" t="s">
        <v>2662</v>
      </c>
      <c r="F414" s="15" t="s">
        <v>3011</v>
      </c>
      <c r="G414" s="14"/>
      <c r="H414" s="14">
        <v>77998719</v>
      </c>
      <c r="I414" s="14"/>
      <c r="J414" s="14"/>
      <c r="K414" s="14"/>
      <c r="L414" s="17">
        <v>43560</v>
      </c>
      <c r="M414" s="17">
        <v>43560</v>
      </c>
      <c r="N414" s="14">
        <v>68</v>
      </c>
      <c r="O414" s="14">
        <v>3</v>
      </c>
      <c r="P414" s="14" t="s">
        <v>125</v>
      </c>
      <c r="Q414" s="14">
        <v>1</v>
      </c>
      <c r="R414" s="14">
        <v>200</v>
      </c>
      <c r="S414" s="15">
        <f t="shared" si="12"/>
        <v>200</v>
      </c>
      <c r="T414" s="14" t="s">
        <v>35</v>
      </c>
      <c r="U414" s="14" t="s">
        <v>36</v>
      </c>
      <c r="V414" s="14"/>
      <c r="W414" s="127" t="str">
        <f t="shared" ca="1" si="13"/>
        <v>2019CJ68CP3</v>
      </c>
    </row>
    <row r="415" spans="1:23" s="31" customFormat="1" ht="31.5" customHeight="1">
      <c r="A415" s="13">
        <v>410</v>
      </c>
      <c r="B415" s="14" t="s">
        <v>29</v>
      </c>
      <c r="C415" s="14" t="s">
        <v>30</v>
      </c>
      <c r="D415" s="15" t="s">
        <v>2661</v>
      </c>
      <c r="E415" s="15" t="s">
        <v>2662</v>
      </c>
      <c r="F415" s="15" t="s">
        <v>3011</v>
      </c>
      <c r="G415" s="14"/>
      <c r="H415" s="14">
        <v>77998719</v>
      </c>
      <c r="I415" s="14"/>
      <c r="J415" s="14"/>
      <c r="K415" s="14"/>
      <c r="L415" s="17">
        <v>43560</v>
      </c>
      <c r="M415" s="17">
        <v>43560</v>
      </c>
      <c r="N415" s="14">
        <v>68</v>
      </c>
      <c r="O415" s="14">
        <v>4</v>
      </c>
      <c r="P415" s="14" t="s">
        <v>126</v>
      </c>
      <c r="Q415" s="14">
        <v>201</v>
      </c>
      <c r="R415" s="14">
        <v>274</v>
      </c>
      <c r="S415" s="15">
        <f t="shared" si="12"/>
        <v>74</v>
      </c>
      <c r="T415" s="14" t="s">
        <v>35</v>
      </c>
      <c r="U415" s="14" t="s">
        <v>36</v>
      </c>
      <c r="V415" s="14"/>
      <c r="W415" s="127" t="str">
        <f t="shared" ca="1" si="13"/>
        <v>2019CJ68CP4</v>
      </c>
    </row>
    <row r="416" spans="1:23" s="31" customFormat="1" ht="31.5" customHeight="1">
      <c r="A416" s="13">
        <v>411</v>
      </c>
      <c r="B416" s="14" t="s">
        <v>29</v>
      </c>
      <c r="C416" s="14" t="s">
        <v>30</v>
      </c>
      <c r="D416" s="15" t="s">
        <v>2661</v>
      </c>
      <c r="E416" s="15" t="s">
        <v>2662</v>
      </c>
      <c r="F416" s="15" t="s">
        <v>3011</v>
      </c>
      <c r="G416" s="14"/>
      <c r="H416" s="14" t="s">
        <v>3281</v>
      </c>
      <c r="I416" s="14"/>
      <c r="J416" s="14"/>
      <c r="K416" s="14"/>
      <c r="L416" s="17">
        <v>43560</v>
      </c>
      <c r="M416" s="17">
        <v>43560</v>
      </c>
      <c r="N416" s="14">
        <v>68</v>
      </c>
      <c r="O416" s="14">
        <v>5</v>
      </c>
      <c r="P416" s="14"/>
      <c r="Q416" s="14">
        <v>1</v>
      </c>
      <c r="R416" s="14">
        <v>198</v>
      </c>
      <c r="S416" s="15">
        <f t="shared" si="12"/>
        <v>198</v>
      </c>
      <c r="T416" s="14" t="s">
        <v>35</v>
      </c>
      <c r="U416" s="14" t="s">
        <v>36</v>
      </c>
      <c r="V416" s="14"/>
      <c r="W416" s="127" t="str">
        <f t="shared" ca="1" si="13"/>
        <v>2019CJ68CP5</v>
      </c>
    </row>
    <row r="417" spans="1:23" s="31" customFormat="1" ht="31.5" customHeight="1">
      <c r="A417" s="13">
        <v>412</v>
      </c>
      <c r="B417" s="14" t="s">
        <v>29</v>
      </c>
      <c r="C417" s="14" t="s">
        <v>30</v>
      </c>
      <c r="D417" s="15" t="s">
        <v>2661</v>
      </c>
      <c r="E417" s="15" t="s">
        <v>2662</v>
      </c>
      <c r="F417" s="15" t="s">
        <v>3011</v>
      </c>
      <c r="G417" s="14"/>
      <c r="H417" s="14" t="s">
        <v>3282</v>
      </c>
      <c r="I417" s="14"/>
      <c r="J417" s="14"/>
      <c r="K417" s="14"/>
      <c r="L417" s="17">
        <v>43560</v>
      </c>
      <c r="M417" s="17">
        <v>43563</v>
      </c>
      <c r="N417" s="14">
        <v>68</v>
      </c>
      <c r="O417" s="14">
        <v>6</v>
      </c>
      <c r="P417" s="14"/>
      <c r="Q417" s="14">
        <v>1</v>
      </c>
      <c r="R417" s="14">
        <v>185</v>
      </c>
      <c r="S417" s="15">
        <f t="shared" ref="S417:S480" si="14">R417-Q417+1</f>
        <v>185</v>
      </c>
      <c r="T417" s="14" t="s">
        <v>35</v>
      </c>
      <c r="U417" s="14" t="s">
        <v>36</v>
      </c>
      <c r="V417" s="14"/>
      <c r="W417" s="127" t="str">
        <f t="shared" ca="1" si="13"/>
        <v>2019CJ68CP6</v>
      </c>
    </row>
    <row r="418" spans="1:23" s="31" customFormat="1" ht="31.5" customHeight="1">
      <c r="A418" s="13">
        <v>413</v>
      </c>
      <c r="B418" s="14" t="s">
        <v>29</v>
      </c>
      <c r="C418" s="14" t="s">
        <v>30</v>
      </c>
      <c r="D418" s="15" t="s">
        <v>2661</v>
      </c>
      <c r="E418" s="15" t="s">
        <v>2662</v>
      </c>
      <c r="F418" s="15" t="s">
        <v>3011</v>
      </c>
      <c r="G418" s="14"/>
      <c r="H418" s="14" t="s">
        <v>3283</v>
      </c>
      <c r="I418" s="14"/>
      <c r="J418" s="14"/>
      <c r="K418" s="14"/>
      <c r="L418" s="17">
        <v>43563</v>
      </c>
      <c r="M418" s="17">
        <v>43563</v>
      </c>
      <c r="N418" s="14">
        <v>69</v>
      </c>
      <c r="O418" s="14">
        <v>1</v>
      </c>
      <c r="P418" s="14"/>
      <c r="Q418" s="14">
        <v>1</v>
      </c>
      <c r="R418" s="14">
        <v>205</v>
      </c>
      <c r="S418" s="15">
        <v>205</v>
      </c>
      <c r="T418" s="14" t="s">
        <v>35</v>
      </c>
      <c r="U418" s="14" t="s">
        <v>36</v>
      </c>
      <c r="V418" s="14"/>
      <c r="W418" s="127" t="str">
        <f t="shared" ca="1" si="13"/>
        <v>2019CJ69CP1</v>
      </c>
    </row>
    <row r="419" spans="1:23" s="31" customFormat="1" ht="31.5" customHeight="1">
      <c r="A419" s="13">
        <v>414</v>
      </c>
      <c r="B419" s="14" t="s">
        <v>29</v>
      </c>
      <c r="C419" s="14" t="s">
        <v>30</v>
      </c>
      <c r="D419" s="15" t="s">
        <v>2661</v>
      </c>
      <c r="E419" s="15" t="s">
        <v>2662</v>
      </c>
      <c r="F419" s="15" t="s">
        <v>3011</v>
      </c>
      <c r="G419" s="14"/>
      <c r="H419" s="14" t="s">
        <v>3284</v>
      </c>
      <c r="I419" s="14"/>
      <c r="J419" s="14"/>
      <c r="K419" s="14"/>
      <c r="L419" s="17">
        <v>43563</v>
      </c>
      <c r="M419" s="17">
        <v>43564</v>
      </c>
      <c r="N419" s="14">
        <v>69</v>
      </c>
      <c r="O419" s="14">
        <v>2</v>
      </c>
      <c r="P419" s="14"/>
      <c r="Q419" s="14">
        <v>1</v>
      </c>
      <c r="R419" s="14">
        <v>113</v>
      </c>
      <c r="S419" s="15">
        <f t="shared" si="14"/>
        <v>113</v>
      </c>
      <c r="T419" s="14" t="s">
        <v>35</v>
      </c>
      <c r="U419" s="14" t="s">
        <v>36</v>
      </c>
      <c r="V419" s="14"/>
      <c r="W419" s="127" t="str">
        <f t="shared" ca="1" si="13"/>
        <v>2019CJ69CP2</v>
      </c>
    </row>
    <row r="420" spans="1:23" s="31" customFormat="1" ht="31.5" customHeight="1">
      <c r="A420" s="13">
        <v>415</v>
      </c>
      <c r="B420" s="14" t="s">
        <v>29</v>
      </c>
      <c r="C420" s="14" t="s">
        <v>30</v>
      </c>
      <c r="D420" s="15" t="s">
        <v>2661</v>
      </c>
      <c r="E420" s="15" t="s">
        <v>2662</v>
      </c>
      <c r="F420" s="15" t="s">
        <v>3011</v>
      </c>
      <c r="G420" s="14"/>
      <c r="H420" s="14">
        <v>81249519</v>
      </c>
      <c r="I420" s="14"/>
      <c r="J420" s="14"/>
      <c r="K420" s="14"/>
      <c r="L420" s="17">
        <v>43564</v>
      </c>
      <c r="M420" s="17">
        <v>43564</v>
      </c>
      <c r="N420" s="14">
        <v>69</v>
      </c>
      <c r="O420" s="14">
        <v>3</v>
      </c>
      <c r="P420" s="14" t="s">
        <v>125</v>
      </c>
      <c r="Q420" s="14">
        <v>1</v>
      </c>
      <c r="R420" s="14">
        <v>202</v>
      </c>
      <c r="S420" s="15">
        <f t="shared" si="14"/>
        <v>202</v>
      </c>
      <c r="T420" s="14" t="s">
        <v>35</v>
      </c>
      <c r="U420" s="14" t="s">
        <v>36</v>
      </c>
      <c r="V420" s="14"/>
      <c r="W420" s="127" t="str">
        <f t="shared" ca="1" si="13"/>
        <v>2019CJ69CP3</v>
      </c>
    </row>
    <row r="421" spans="1:23" s="31" customFormat="1" ht="31.5" customHeight="1">
      <c r="A421" s="13">
        <v>416</v>
      </c>
      <c r="B421" s="14" t="s">
        <v>29</v>
      </c>
      <c r="C421" s="14" t="s">
        <v>30</v>
      </c>
      <c r="D421" s="15" t="s">
        <v>2661</v>
      </c>
      <c r="E421" s="15" t="s">
        <v>2662</v>
      </c>
      <c r="F421" s="15" t="s">
        <v>3011</v>
      </c>
      <c r="G421" s="14"/>
      <c r="H421" s="14">
        <v>81249519</v>
      </c>
      <c r="I421" s="14"/>
      <c r="J421" s="14"/>
      <c r="K421" s="14"/>
      <c r="L421" s="17">
        <v>43564</v>
      </c>
      <c r="M421" s="17">
        <v>43564</v>
      </c>
      <c r="N421" s="14">
        <v>69</v>
      </c>
      <c r="O421" s="14">
        <v>4</v>
      </c>
      <c r="P421" s="14"/>
      <c r="Q421" s="14">
        <v>203</v>
      </c>
      <c r="R421" s="14">
        <v>267</v>
      </c>
      <c r="S421" s="15">
        <f t="shared" si="14"/>
        <v>65</v>
      </c>
      <c r="T421" s="14" t="s">
        <v>35</v>
      </c>
      <c r="U421" s="14" t="s">
        <v>36</v>
      </c>
      <c r="V421" s="14"/>
      <c r="W421" s="127" t="str">
        <f t="shared" ca="1" si="13"/>
        <v>2019CJ69CP4</v>
      </c>
    </row>
    <row r="422" spans="1:23" s="31" customFormat="1" ht="31.5" customHeight="1">
      <c r="A422" s="13">
        <v>417</v>
      </c>
      <c r="B422" s="14" t="s">
        <v>29</v>
      </c>
      <c r="C422" s="14" t="s">
        <v>30</v>
      </c>
      <c r="D422" s="15" t="s">
        <v>2661</v>
      </c>
      <c r="E422" s="15" t="s">
        <v>2662</v>
      </c>
      <c r="F422" s="15" t="s">
        <v>3011</v>
      </c>
      <c r="G422" s="14"/>
      <c r="H422" s="14" t="s">
        <v>3285</v>
      </c>
      <c r="I422" s="14"/>
      <c r="J422" s="14"/>
      <c r="K422" s="14"/>
      <c r="L422" s="17">
        <v>43564</v>
      </c>
      <c r="M422" s="17">
        <v>43564</v>
      </c>
      <c r="N422" s="14">
        <v>69</v>
      </c>
      <c r="O422" s="14">
        <v>5</v>
      </c>
      <c r="P422" s="14"/>
      <c r="Q422" s="14">
        <v>1</v>
      </c>
      <c r="R422" s="14">
        <v>199</v>
      </c>
      <c r="S422" s="15">
        <f t="shared" si="14"/>
        <v>199</v>
      </c>
      <c r="T422" s="14" t="s">
        <v>35</v>
      </c>
      <c r="U422" s="14" t="s">
        <v>36</v>
      </c>
      <c r="V422" s="14"/>
      <c r="W422" s="127" t="str">
        <f t="shared" ca="1" si="13"/>
        <v>2019CJ69CP5</v>
      </c>
    </row>
    <row r="423" spans="1:23" s="31" customFormat="1" ht="31.5" customHeight="1">
      <c r="A423" s="13">
        <v>418</v>
      </c>
      <c r="B423" s="14" t="s">
        <v>29</v>
      </c>
      <c r="C423" s="14" t="s">
        <v>30</v>
      </c>
      <c r="D423" s="15" t="s">
        <v>2661</v>
      </c>
      <c r="E423" s="15" t="s">
        <v>2662</v>
      </c>
      <c r="F423" s="15" t="s">
        <v>3011</v>
      </c>
      <c r="G423" s="14"/>
      <c r="H423" s="14" t="s">
        <v>3286</v>
      </c>
      <c r="I423" s="14"/>
      <c r="J423" s="14"/>
      <c r="K423" s="14"/>
      <c r="L423" s="17">
        <v>43564</v>
      </c>
      <c r="M423" s="17">
        <v>43565</v>
      </c>
      <c r="N423" s="14">
        <v>69</v>
      </c>
      <c r="O423" s="14">
        <v>6</v>
      </c>
      <c r="P423" s="14"/>
      <c r="Q423" s="14">
        <v>1</v>
      </c>
      <c r="R423" s="14">
        <v>201</v>
      </c>
      <c r="S423" s="15">
        <f t="shared" si="14"/>
        <v>201</v>
      </c>
      <c r="T423" s="14" t="s">
        <v>35</v>
      </c>
      <c r="U423" s="14" t="s">
        <v>36</v>
      </c>
      <c r="V423" s="14"/>
      <c r="W423" s="127" t="str">
        <f t="shared" ca="1" si="13"/>
        <v>2019CJ69CP6</v>
      </c>
    </row>
    <row r="424" spans="1:23" s="31" customFormat="1" ht="31.5" customHeight="1">
      <c r="A424" s="13">
        <v>419</v>
      </c>
      <c r="B424" s="14" t="s">
        <v>29</v>
      </c>
      <c r="C424" s="14" t="s">
        <v>30</v>
      </c>
      <c r="D424" s="15" t="s">
        <v>2661</v>
      </c>
      <c r="E424" s="15" t="s">
        <v>2662</v>
      </c>
      <c r="F424" s="15" t="s">
        <v>3011</v>
      </c>
      <c r="G424" s="14"/>
      <c r="H424" s="14" t="s">
        <v>3287</v>
      </c>
      <c r="I424" s="14"/>
      <c r="J424" s="14"/>
      <c r="K424" s="14"/>
      <c r="L424" s="17">
        <v>43200</v>
      </c>
      <c r="M424" s="17">
        <v>43200</v>
      </c>
      <c r="N424" s="14">
        <v>70</v>
      </c>
      <c r="O424" s="14">
        <v>1</v>
      </c>
      <c r="P424" s="14"/>
      <c r="Q424" s="14">
        <v>1</v>
      </c>
      <c r="R424" s="14">
        <v>194</v>
      </c>
      <c r="S424" s="15">
        <f t="shared" si="14"/>
        <v>194</v>
      </c>
      <c r="T424" s="14" t="s">
        <v>35</v>
      </c>
      <c r="U424" s="14" t="s">
        <v>36</v>
      </c>
      <c r="V424" s="14"/>
      <c r="W424" s="127" t="str">
        <f t="shared" ca="1" si="13"/>
        <v>2019CJ70CP1</v>
      </c>
    </row>
    <row r="425" spans="1:23" s="31" customFormat="1" ht="31.5" customHeight="1">
      <c r="A425" s="13">
        <v>420</v>
      </c>
      <c r="B425" s="14" t="s">
        <v>29</v>
      </c>
      <c r="C425" s="14" t="s">
        <v>30</v>
      </c>
      <c r="D425" s="15" t="s">
        <v>2661</v>
      </c>
      <c r="E425" s="15" t="s">
        <v>2662</v>
      </c>
      <c r="F425" s="15" t="s">
        <v>3011</v>
      </c>
      <c r="G425" s="14"/>
      <c r="H425" s="14" t="s">
        <v>3288</v>
      </c>
      <c r="I425" s="14"/>
      <c r="J425" s="14"/>
      <c r="K425" s="14"/>
      <c r="L425" s="17">
        <v>43565</v>
      </c>
      <c r="M425" s="17">
        <v>43565</v>
      </c>
      <c r="N425" s="14">
        <v>70</v>
      </c>
      <c r="O425" s="14">
        <v>2</v>
      </c>
      <c r="P425" s="14"/>
      <c r="Q425" s="14">
        <v>1</v>
      </c>
      <c r="R425" s="14">
        <v>207</v>
      </c>
      <c r="S425" s="15">
        <f t="shared" si="14"/>
        <v>207</v>
      </c>
      <c r="T425" s="14" t="s">
        <v>35</v>
      </c>
      <c r="U425" s="14" t="s">
        <v>36</v>
      </c>
      <c r="V425" s="14"/>
      <c r="W425" s="127" t="str">
        <f t="shared" ca="1" si="13"/>
        <v>2019CJ70CP2</v>
      </c>
    </row>
    <row r="426" spans="1:23" s="31" customFormat="1" ht="31.5" customHeight="1">
      <c r="A426" s="13">
        <v>421</v>
      </c>
      <c r="B426" s="14" t="s">
        <v>29</v>
      </c>
      <c r="C426" s="14" t="s">
        <v>30</v>
      </c>
      <c r="D426" s="15" t="s">
        <v>2661</v>
      </c>
      <c r="E426" s="15" t="s">
        <v>2662</v>
      </c>
      <c r="F426" s="15" t="s">
        <v>3011</v>
      </c>
      <c r="G426" s="14"/>
      <c r="H426" s="14" t="s">
        <v>3289</v>
      </c>
      <c r="I426" s="14"/>
      <c r="J426" s="14"/>
      <c r="K426" s="14"/>
      <c r="L426" s="17">
        <v>43565</v>
      </c>
      <c r="M426" s="17">
        <v>43565</v>
      </c>
      <c r="N426" s="14">
        <v>70</v>
      </c>
      <c r="O426" s="14">
        <v>3</v>
      </c>
      <c r="P426" s="14"/>
      <c r="Q426" s="14">
        <v>1</v>
      </c>
      <c r="R426" s="14">
        <v>196</v>
      </c>
      <c r="S426" s="15">
        <f t="shared" si="14"/>
        <v>196</v>
      </c>
      <c r="T426" s="14" t="s">
        <v>35</v>
      </c>
      <c r="U426" s="14" t="s">
        <v>36</v>
      </c>
      <c r="V426" s="14"/>
      <c r="W426" s="127" t="str">
        <f t="shared" ca="1" si="13"/>
        <v>2019CJ70CP3</v>
      </c>
    </row>
    <row r="427" spans="1:23" s="31" customFormat="1" ht="31.5" customHeight="1">
      <c r="A427" s="13">
        <v>422</v>
      </c>
      <c r="B427" s="14" t="s">
        <v>29</v>
      </c>
      <c r="C427" s="14" t="s">
        <v>30</v>
      </c>
      <c r="D427" s="15" t="s">
        <v>2661</v>
      </c>
      <c r="E427" s="15" t="s">
        <v>2662</v>
      </c>
      <c r="F427" s="15" t="s">
        <v>3011</v>
      </c>
      <c r="G427" s="14"/>
      <c r="H427" s="14">
        <v>83018519</v>
      </c>
      <c r="I427" s="14"/>
      <c r="J427" s="14"/>
      <c r="K427" s="14"/>
      <c r="L427" s="17">
        <v>43565</v>
      </c>
      <c r="M427" s="17">
        <v>43565</v>
      </c>
      <c r="N427" s="14">
        <v>70</v>
      </c>
      <c r="O427" s="14">
        <v>4</v>
      </c>
      <c r="P427" s="14" t="s">
        <v>125</v>
      </c>
      <c r="Q427" s="14">
        <v>1</v>
      </c>
      <c r="R427" s="14">
        <v>200</v>
      </c>
      <c r="S427" s="15">
        <f t="shared" si="14"/>
        <v>200</v>
      </c>
      <c r="T427" s="14" t="s">
        <v>35</v>
      </c>
      <c r="U427" s="14" t="s">
        <v>36</v>
      </c>
      <c r="V427" s="14"/>
      <c r="W427" s="127" t="str">
        <f t="shared" ca="1" si="13"/>
        <v>2019CJ70CP4</v>
      </c>
    </row>
    <row r="428" spans="1:23" s="31" customFormat="1" ht="31.5" customHeight="1">
      <c r="A428" s="13">
        <v>423</v>
      </c>
      <c r="B428" s="14" t="s">
        <v>29</v>
      </c>
      <c r="C428" s="14" t="s">
        <v>30</v>
      </c>
      <c r="D428" s="15" t="s">
        <v>2661</v>
      </c>
      <c r="E428" s="15" t="s">
        <v>2662</v>
      </c>
      <c r="F428" s="15" t="s">
        <v>3011</v>
      </c>
      <c r="G428" s="14"/>
      <c r="H428" s="14">
        <v>83018519</v>
      </c>
      <c r="I428" s="14"/>
      <c r="J428" s="14"/>
      <c r="K428" s="14"/>
      <c r="L428" s="17">
        <v>43565</v>
      </c>
      <c r="M428" s="17">
        <v>43565</v>
      </c>
      <c r="N428" s="14">
        <v>70</v>
      </c>
      <c r="O428" s="14">
        <v>5</v>
      </c>
      <c r="P428" s="14" t="s">
        <v>126</v>
      </c>
      <c r="Q428" s="14">
        <v>201</v>
      </c>
      <c r="R428" s="14">
        <v>263</v>
      </c>
      <c r="S428" s="15">
        <f t="shared" si="14"/>
        <v>63</v>
      </c>
      <c r="T428" s="14" t="s">
        <v>35</v>
      </c>
      <c r="U428" s="14" t="s">
        <v>36</v>
      </c>
      <c r="V428" s="14"/>
      <c r="W428" s="127" t="str">
        <f t="shared" ca="1" si="13"/>
        <v>2019CJ70CP5</v>
      </c>
    </row>
    <row r="429" spans="1:23" s="31" customFormat="1" ht="31.5" customHeight="1">
      <c r="A429" s="13">
        <v>424</v>
      </c>
      <c r="B429" s="14" t="s">
        <v>29</v>
      </c>
      <c r="C429" s="14" t="s">
        <v>30</v>
      </c>
      <c r="D429" s="15" t="s">
        <v>2661</v>
      </c>
      <c r="E429" s="15" t="s">
        <v>2662</v>
      </c>
      <c r="F429" s="15" t="s">
        <v>3011</v>
      </c>
      <c r="G429" s="14"/>
      <c r="H429" s="14">
        <v>83957119</v>
      </c>
      <c r="I429" s="14"/>
      <c r="J429" s="14"/>
      <c r="K429" s="14"/>
      <c r="L429" s="17">
        <v>43566</v>
      </c>
      <c r="M429" s="17">
        <v>43566</v>
      </c>
      <c r="N429" s="14">
        <v>70</v>
      </c>
      <c r="O429" s="14">
        <v>6</v>
      </c>
      <c r="P429" s="14"/>
      <c r="Q429" s="14">
        <v>1</v>
      </c>
      <c r="R429" s="14">
        <v>201</v>
      </c>
      <c r="S429" s="15">
        <f t="shared" si="14"/>
        <v>201</v>
      </c>
      <c r="T429" s="14" t="s">
        <v>35</v>
      </c>
      <c r="U429" s="14" t="s">
        <v>36</v>
      </c>
      <c r="V429" s="14"/>
      <c r="W429" s="127" t="str">
        <f t="shared" ca="1" si="13"/>
        <v>2019CJ70CP6</v>
      </c>
    </row>
    <row r="430" spans="1:23" s="115" customFormat="1" ht="31.5" customHeight="1">
      <c r="A430" s="13">
        <v>425</v>
      </c>
      <c r="B430" s="14" t="s">
        <v>29</v>
      </c>
      <c r="C430" s="14" t="s">
        <v>30</v>
      </c>
      <c r="D430" s="15" t="s">
        <v>2661</v>
      </c>
      <c r="E430" s="15" t="s">
        <v>2662</v>
      </c>
      <c r="F430" s="15" t="s">
        <v>3011</v>
      </c>
      <c r="G430" s="14"/>
      <c r="H430" s="14" t="s">
        <v>3290</v>
      </c>
      <c r="I430" s="114"/>
      <c r="J430" s="114"/>
      <c r="K430" s="114"/>
      <c r="L430" s="17">
        <v>43566</v>
      </c>
      <c r="M430" s="17">
        <v>43567</v>
      </c>
      <c r="N430" s="14">
        <v>71</v>
      </c>
      <c r="O430" s="14">
        <v>1</v>
      </c>
      <c r="P430" s="14"/>
      <c r="Q430" s="14">
        <v>1</v>
      </c>
      <c r="R430" s="14">
        <v>192</v>
      </c>
      <c r="S430" s="15">
        <f t="shared" si="14"/>
        <v>192</v>
      </c>
      <c r="T430" s="14" t="s">
        <v>35</v>
      </c>
      <c r="U430" s="14" t="s">
        <v>36</v>
      </c>
      <c r="V430" s="14"/>
      <c r="W430" s="127" t="str">
        <f t="shared" ca="1" si="13"/>
        <v>2019CJ71CP1</v>
      </c>
    </row>
    <row r="431" spans="1:23" s="115" customFormat="1" ht="31.5" customHeight="1">
      <c r="A431" s="13">
        <v>426</v>
      </c>
      <c r="B431" s="14" t="s">
        <v>29</v>
      </c>
      <c r="C431" s="14" t="s">
        <v>30</v>
      </c>
      <c r="D431" s="15" t="s">
        <v>2661</v>
      </c>
      <c r="E431" s="15" t="s">
        <v>2662</v>
      </c>
      <c r="F431" s="15" t="s">
        <v>3011</v>
      </c>
      <c r="G431" s="14"/>
      <c r="H431" s="14" t="s">
        <v>3291</v>
      </c>
      <c r="I431" s="114"/>
      <c r="J431" s="114"/>
      <c r="K431" s="114"/>
      <c r="L431" s="17">
        <v>43567</v>
      </c>
      <c r="M431" s="17">
        <v>43567</v>
      </c>
      <c r="N431" s="14">
        <v>71</v>
      </c>
      <c r="O431" s="14">
        <v>2</v>
      </c>
      <c r="P431" s="14"/>
      <c r="Q431" s="14">
        <v>1</v>
      </c>
      <c r="R431" s="14">
        <v>152</v>
      </c>
      <c r="S431" s="15">
        <f t="shared" si="14"/>
        <v>152</v>
      </c>
      <c r="T431" s="14" t="s">
        <v>35</v>
      </c>
      <c r="U431" s="14" t="s">
        <v>36</v>
      </c>
      <c r="V431" s="114"/>
      <c r="W431" s="127" t="str">
        <f t="shared" ca="1" si="13"/>
        <v>2019CJ71CP2</v>
      </c>
    </row>
    <row r="432" spans="1:23" s="115" customFormat="1" ht="31.5" customHeight="1">
      <c r="A432" s="13">
        <v>427</v>
      </c>
      <c r="B432" s="14" t="s">
        <v>29</v>
      </c>
      <c r="C432" s="14" t="s">
        <v>30</v>
      </c>
      <c r="D432" s="15" t="s">
        <v>2661</v>
      </c>
      <c r="E432" s="15" t="s">
        <v>2662</v>
      </c>
      <c r="F432" s="15" t="s">
        <v>3011</v>
      </c>
      <c r="G432" s="14"/>
      <c r="H432" s="14" t="s">
        <v>3292</v>
      </c>
      <c r="I432" s="114"/>
      <c r="J432" s="114"/>
      <c r="K432" s="114"/>
      <c r="L432" s="17">
        <v>43567</v>
      </c>
      <c r="M432" s="17">
        <v>43570</v>
      </c>
      <c r="N432" s="14">
        <v>71</v>
      </c>
      <c r="O432" s="14">
        <v>3</v>
      </c>
      <c r="P432" s="14"/>
      <c r="Q432" s="14">
        <v>1</v>
      </c>
      <c r="R432" s="14">
        <v>206</v>
      </c>
      <c r="S432" s="15">
        <f t="shared" si="14"/>
        <v>206</v>
      </c>
      <c r="T432" s="14" t="s">
        <v>35</v>
      </c>
      <c r="U432" s="14" t="s">
        <v>36</v>
      </c>
      <c r="V432" s="114"/>
      <c r="W432" s="127" t="str">
        <f t="shared" ca="1" si="13"/>
        <v>2019CJ71CP3</v>
      </c>
    </row>
    <row r="433" spans="1:23" s="115" customFormat="1" ht="31.5" customHeight="1">
      <c r="A433" s="13">
        <v>428</v>
      </c>
      <c r="B433" s="14" t="s">
        <v>29</v>
      </c>
      <c r="C433" s="14" t="s">
        <v>30</v>
      </c>
      <c r="D433" s="15" t="s">
        <v>2661</v>
      </c>
      <c r="E433" s="15" t="s">
        <v>2662</v>
      </c>
      <c r="F433" s="15" t="s">
        <v>3011</v>
      </c>
      <c r="G433" s="14"/>
      <c r="H433" s="14" t="s">
        <v>3293</v>
      </c>
      <c r="I433" s="114"/>
      <c r="J433" s="114"/>
      <c r="K433" s="114"/>
      <c r="L433" s="17">
        <v>43571</v>
      </c>
      <c r="M433" s="17">
        <v>43577</v>
      </c>
      <c r="N433" s="14">
        <v>71</v>
      </c>
      <c r="O433" s="14">
        <v>4</v>
      </c>
      <c r="P433" s="14"/>
      <c r="Q433" s="14">
        <v>1</v>
      </c>
      <c r="R433" s="14">
        <v>203</v>
      </c>
      <c r="S433" s="15">
        <f t="shared" si="14"/>
        <v>203</v>
      </c>
      <c r="T433" s="14" t="s">
        <v>35</v>
      </c>
      <c r="U433" s="14" t="s">
        <v>36</v>
      </c>
      <c r="V433" s="114"/>
      <c r="W433" s="127" t="str">
        <f t="shared" ca="1" si="13"/>
        <v>2019CJ71CP4</v>
      </c>
    </row>
    <row r="434" spans="1:23" s="115" customFormat="1" ht="31.5" customHeight="1">
      <c r="A434" s="13">
        <v>429</v>
      </c>
      <c r="B434" s="14" t="s">
        <v>29</v>
      </c>
      <c r="C434" s="14" t="s">
        <v>30</v>
      </c>
      <c r="D434" s="15" t="s">
        <v>2661</v>
      </c>
      <c r="E434" s="15" t="s">
        <v>2662</v>
      </c>
      <c r="F434" s="15" t="s">
        <v>3011</v>
      </c>
      <c r="G434" s="14"/>
      <c r="H434" s="14" t="s">
        <v>3294</v>
      </c>
      <c r="I434" s="114"/>
      <c r="J434" s="114"/>
      <c r="K434" s="114"/>
      <c r="L434" s="17">
        <v>43577</v>
      </c>
      <c r="M434" s="17">
        <v>43577</v>
      </c>
      <c r="N434" s="14">
        <v>71</v>
      </c>
      <c r="O434" s="14">
        <v>5</v>
      </c>
      <c r="P434" s="14"/>
      <c r="Q434" s="14">
        <v>1</v>
      </c>
      <c r="R434" s="14">
        <v>203</v>
      </c>
      <c r="S434" s="15">
        <f t="shared" si="14"/>
        <v>203</v>
      </c>
      <c r="T434" s="14" t="s">
        <v>35</v>
      </c>
      <c r="U434" s="14" t="s">
        <v>36</v>
      </c>
      <c r="V434" s="114"/>
      <c r="W434" s="127" t="str">
        <f t="shared" ca="1" si="13"/>
        <v>2019CJ71CP5</v>
      </c>
    </row>
    <row r="435" spans="1:23" s="115" customFormat="1" ht="31.5" customHeight="1">
      <c r="A435" s="13">
        <v>430</v>
      </c>
      <c r="B435" s="14" t="s">
        <v>29</v>
      </c>
      <c r="C435" s="14" t="s">
        <v>30</v>
      </c>
      <c r="D435" s="15" t="s">
        <v>2661</v>
      </c>
      <c r="E435" s="15" t="s">
        <v>2662</v>
      </c>
      <c r="F435" s="15" t="s">
        <v>3011</v>
      </c>
      <c r="G435" s="14"/>
      <c r="H435" s="14" t="s">
        <v>3295</v>
      </c>
      <c r="I435" s="116"/>
      <c r="J435" s="116"/>
      <c r="K435" s="116" t="s">
        <v>781</v>
      </c>
      <c r="L435" s="17">
        <v>43577</v>
      </c>
      <c r="M435" s="17">
        <v>43577</v>
      </c>
      <c r="N435" s="14">
        <v>71</v>
      </c>
      <c r="O435" s="14">
        <v>6</v>
      </c>
      <c r="P435" s="14"/>
      <c r="Q435" s="14">
        <v>1</v>
      </c>
      <c r="R435" s="14">
        <v>203</v>
      </c>
      <c r="S435" s="15">
        <f t="shared" si="14"/>
        <v>203</v>
      </c>
      <c r="T435" s="14" t="s">
        <v>35</v>
      </c>
      <c r="U435" s="14" t="s">
        <v>36</v>
      </c>
      <c r="V435" s="114"/>
      <c r="W435" s="127" t="str">
        <f t="shared" ca="1" si="13"/>
        <v>2019CJ71CP6</v>
      </c>
    </row>
    <row r="436" spans="1:23" s="115" customFormat="1" ht="31.5" customHeight="1">
      <c r="A436" s="13">
        <v>431</v>
      </c>
      <c r="B436" s="14" t="s">
        <v>29</v>
      </c>
      <c r="C436" s="14" t="s">
        <v>30</v>
      </c>
      <c r="D436" s="15" t="s">
        <v>2661</v>
      </c>
      <c r="E436" s="15" t="s">
        <v>2662</v>
      </c>
      <c r="F436" s="15" t="s">
        <v>3011</v>
      </c>
      <c r="G436" s="14"/>
      <c r="H436" s="14" t="s">
        <v>3296</v>
      </c>
      <c r="I436" s="114"/>
      <c r="J436" s="114"/>
      <c r="K436" s="114"/>
      <c r="L436" s="17">
        <v>43577</v>
      </c>
      <c r="M436" s="17">
        <v>43577</v>
      </c>
      <c r="N436" s="14">
        <v>72</v>
      </c>
      <c r="O436" s="14">
        <v>1</v>
      </c>
      <c r="P436" s="14"/>
      <c r="Q436" s="14">
        <v>1</v>
      </c>
      <c r="R436" s="14">
        <v>175</v>
      </c>
      <c r="S436" s="15">
        <f t="shared" si="14"/>
        <v>175</v>
      </c>
      <c r="T436" s="14" t="s">
        <v>35</v>
      </c>
      <c r="U436" s="14" t="s">
        <v>36</v>
      </c>
      <c r="V436" s="114"/>
      <c r="W436" s="127" t="str">
        <f t="shared" ca="1" si="13"/>
        <v>2019CJ72CP1</v>
      </c>
    </row>
    <row r="437" spans="1:23" s="115" customFormat="1" ht="31.5" customHeight="1">
      <c r="A437" s="13">
        <v>432</v>
      </c>
      <c r="B437" s="14" t="s">
        <v>29</v>
      </c>
      <c r="C437" s="14" t="s">
        <v>30</v>
      </c>
      <c r="D437" s="15" t="s">
        <v>2661</v>
      </c>
      <c r="E437" s="15" t="s">
        <v>2662</v>
      </c>
      <c r="F437" s="15" t="s">
        <v>3011</v>
      </c>
      <c r="G437" s="14"/>
      <c r="H437" s="14">
        <v>89381319</v>
      </c>
      <c r="I437" s="116"/>
      <c r="J437" s="116"/>
      <c r="K437" s="116"/>
      <c r="L437" s="17">
        <v>43577</v>
      </c>
      <c r="M437" s="17">
        <v>43577</v>
      </c>
      <c r="N437" s="14">
        <v>72</v>
      </c>
      <c r="O437" s="14">
        <v>2</v>
      </c>
      <c r="P437" s="14" t="s">
        <v>544</v>
      </c>
      <c r="Q437" s="14">
        <v>1</v>
      </c>
      <c r="R437" s="14">
        <v>200</v>
      </c>
      <c r="S437" s="15">
        <f t="shared" si="14"/>
        <v>200</v>
      </c>
      <c r="T437" s="14" t="s">
        <v>35</v>
      </c>
      <c r="U437" s="14" t="s">
        <v>36</v>
      </c>
      <c r="V437" s="114"/>
      <c r="W437" s="127" t="str">
        <f t="shared" ca="1" si="13"/>
        <v>2019CJ72CP2</v>
      </c>
    </row>
    <row r="438" spans="1:23" s="115" customFormat="1" ht="31.5" customHeight="1">
      <c r="A438" s="13">
        <v>433</v>
      </c>
      <c r="B438" s="14" t="s">
        <v>29</v>
      </c>
      <c r="C438" s="14" t="s">
        <v>30</v>
      </c>
      <c r="D438" s="15" t="s">
        <v>2661</v>
      </c>
      <c r="E438" s="15" t="s">
        <v>2662</v>
      </c>
      <c r="F438" s="15" t="s">
        <v>3011</v>
      </c>
      <c r="G438" s="14"/>
      <c r="H438" s="14">
        <v>89381319</v>
      </c>
      <c r="I438" s="116"/>
      <c r="J438" s="116"/>
      <c r="K438" s="116"/>
      <c r="L438" s="17">
        <v>43577</v>
      </c>
      <c r="M438" s="17">
        <v>43577</v>
      </c>
      <c r="N438" s="14">
        <v>72</v>
      </c>
      <c r="O438" s="14">
        <v>3</v>
      </c>
      <c r="P438" s="14" t="s">
        <v>545</v>
      </c>
      <c r="Q438" s="14">
        <v>201</v>
      </c>
      <c r="R438" s="14">
        <v>400</v>
      </c>
      <c r="S438" s="15">
        <f t="shared" si="14"/>
        <v>200</v>
      </c>
      <c r="T438" s="14" t="s">
        <v>35</v>
      </c>
      <c r="U438" s="14" t="s">
        <v>36</v>
      </c>
      <c r="V438" s="114"/>
      <c r="W438" s="127" t="str">
        <f t="shared" ca="1" si="13"/>
        <v>2019CJ72CP3</v>
      </c>
    </row>
    <row r="439" spans="1:23" s="115" customFormat="1" ht="31.5" customHeight="1">
      <c r="A439" s="13">
        <v>434</v>
      </c>
      <c r="B439" s="14" t="s">
        <v>29</v>
      </c>
      <c r="C439" s="14" t="s">
        <v>30</v>
      </c>
      <c r="D439" s="15" t="s">
        <v>2661</v>
      </c>
      <c r="E439" s="15" t="s">
        <v>2662</v>
      </c>
      <c r="F439" s="15" t="s">
        <v>3011</v>
      </c>
      <c r="G439" s="14"/>
      <c r="H439" s="14">
        <v>89381319</v>
      </c>
      <c r="I439" s="15"/>
      <c r="J439" s="15"/>
      <c r="K439" s="15"/>
      <c r="L439" s="17">
        <v>43577</v>
      </c>
      <c r="M439" s="17">
        <v>43577</v>
      </c>
      <c r="N439" s="14">
        <v>72</v>
      </c>
      <c r="O439" s="14">
        <v>4</v>
      </c>
      <c r="P439" s="14" t="s">
        <v>546</v>
      </c>
      <c r="Q439" s="14">
        <v>401</v>
      </c>
      <c r="R439" s="14">
        <v>600</v>
      </c>
      <c r="S439" s="15">
        <f t="shared" si="14"/>
        <v>200</v>
      </c>
      <c r="T439" s="14" t="s">
        <v>35</v>
      </c>
      <c r="U439" s="14" t="s">
        <v>36</v>
      </c>
      <c r="V439" s="114"/>
      <c r="W439" s="127" t="str">
        <f t="shared" ca="1" si="13"/>
        <v>2019CJ72CP4</v>
      </c>
    </row>
    <row r="440" spans="1:23" s="115" customFormat="1" ht="31.5" customHeight="1">
      <c r="A440" s="13">
        <v>435</v>
      </c>
      <c r="B440" s="14" t="s">
        <v>29</v>
      </c>
      <c r="C440" s="14" t="s">
        <v>30</v>
      </c>
      <c r="D440" s="15" t="s">
        <v>2661</v>
      </c>
      <c r="E440" s="15" t="s">
        <v>2662</v>
      </c>
      <c r="F440" s="15" t="s">
        <v>3011</v>
      </c>
      <c r="G440" s="14"/>
      <c r="H440" s="14">
        <v>89381319</v>
      </c>
      <c r="I440" s="15"/>
      <c r="J440" s="15"/>
      <c r="K440" s="15"/>
      <c r="L440" s="17">
        <v>43577</v>
      </c>
      <c r="M440" s="17">
        <v>43577</v>
      </c>
      <c r="N440" s="14">
        <v>72</v>
      </c>
      <c r="O440" s="14">
        <v>5</v>
      </c>
      <c r="P440" s="14" t="s">
        <v>547</v>
      </c>
      <c r="Q440" s="14">
        <v>601</v>
      </c>
      <c r="R440" s="14">
        <v>800</v>
      </c>
      <c r="S440" s="15">
        <f t="shared" si="14"/>
        <v>200</v>
      </c>
      <c r="T440" s="14" t="s">
        <v>35</v>
      </c>
      <c r="U440" s="14" t="s">
        <v>36</v>
      </c>
      <c r="V440" s="114"/>
      <c r="W440" s="127" t="str">
        <f t="shared" ca="1" si="13"/>
        <v>2019CJ72CP5</v>
      </c>
    </row>
    <row r="441" spans="1:23" s="115" customFormat="1" ht="31.5" customHeight="1">
      <c r="A441" s="13">
        <v>436</v>
      </c>
      <c r="B441" s="14" t="s">
        <v>29</v>
      </c>
      <c r="C441" s="14" t="s">
        <v>30</v>
      </c>
      <c r="D441" s="15" t="s">
        <v>2661</v>
      </c>
      <c r="E441" s="15" t="s">
        <v>2662</v>
      </c>
      <c r="F441" s="15" t="s">
        <v>3011</v>
      </c>
      <c r="G441" s="14"/>
      <c r="H441" s="14">
        <v>89381319</v>
      </c>
      <c r="I441" s="15"/>
      <c r="J441" s="15"/>
      <c r="K441" s="15"/>
      <c r="L441" s="17">
        <v>43577</v>
      </c>
      <c r="M441" s="17">
        <v>43577</v>
      </c>
      <c r="N441" s="14">
        <v>72</v>
      </c>
      <c r="O441" s="14">
        <v>6</v>
      </c>
      <c r="P441" s="14" t="s">
        <v>548</v>
      </c>
      <c r="Q441" s="14">
        <v>801</v>
      </c>
      <c r="R441" s="14">
        <v>1000</v>
      </c>
      <c r="S441" s="15">
        <f t="shared" si="14"/>
        <v>200</v>
      </c>
      <c r="T441" s="14" t="s">
        <v>35</v>
      </c>
      <c r="U441" s="14" t="s">
        <v>36</v>
      </c>
      <c r="V441" s="114"/>
      <c r="W441" s="127" t="str">
        <f t="shared" ca="1" si="13"/>
        <v>2019CJ72CP6</v>
      </c>
    </row>
    <row r="442" spans="1:23" s="115" customFormat="1" ht="31.5" customHeight="1">
      <c r="A442" s="13">
        <v>437</v>
      </c>
      <c r="B442" s="14" t="s">
        <v>29</v>
      </c>
      <c r="C442" s="14" t="s">
        <v>30</v>
      </c>
      <c r="D442" s="15" t="s">
        <v>2661</v>
      </c>
      <c r="E442" s="15" t="s">
        <v>2662</v>
      </c>
      <c r="F442" s="15" t="s">
        <v>3011</v>
      </c>
      <c r="G442" s="14"/>
      <c r="H442" s="14">
        <v>89381319</v>
      </c>
      <c r="I442" s="116"/>
      <c r="J442" s="116"/>
      <c r="K442" s="116"/>
      <c r="L442" s="17">
        <v>43577</v>
      </c>
      <c r="M442" s="17">
        <v>43577</v>
      </c>
      <c r="N442" s="14">
        <v>73</v>
      </c>
      <c r="O442" s="14">
        <v>1</v>
      </c>
      <c r="P442" s="14" t="s">
        <v>549</v>
      </c>
      <c r="Q442" s="14">
        <v>1001</v>
      </c>
      <c r="R442" s="14">
        <v>1076</v>
      </c>
      <c r="S442" s="15">
        <f t="shared" si="14"/>
        <v>76</v>
      </c>
      <c r="T442" s="14" t="s">
        <v>35</v>
      </c>
      <c r="U442" s="14" t="s">
        <v>36</v>
      </c>
      <c r="V442" s="114"/>
      <c r="W442" s="127" t="str">
        <f t="shared" ca="1" si="13"/>
        <v>2019CJ73CP1</v>
      </c>
    </row>
    <row r="443" spans="1:23" s="115" customFormat="1" ht="31.5" customHeight="1">
      <c r="A443" s="13">
        <v>438</v>
      </c>
      <c r="B443" s="14" t="s">
        <v>29</v>
      </c>
      <c r="C443" s="14" t="s">
        <v>30</v>
      </c>
      <c r="D443" s="15" t="s">
        <v>2661</v>
      </c>
      <c r="E443" s="15" t="s">
        <v>2662</v>
      </c>
      <c r="F443" s="15" t="s">
        <v>3011</v>
      </c>
      <c r="G443" s="14"/>
      <c r="H443" s="14" t="s">
        <v>3297</v>
      </c>
      <c r="I443" s="116"/>
      <c r="J443" s="116"/>
      <c r="K443" s="116"/>
      <c r="L443" s="107">
        <v>43577</v>
      </c>
      <c r="M443" s="107">
        <v>43578</v>
      </c>
      <c r="N443" s="14">
        <v>73</v>
      </c>
      <c r="O443" s="14">
        <v>2</v>
      </c>
      <c r="P443" s="14"/>
      <c r="Q443" s="14">
        <v>1</v>
      </c>
      <c r="R443" s="14">
        <v>211</v>
      </c>
      <c r="S443" s="15">
        <f t="shared" si="14"/>
        <v>211</v>
      </c>
      <c r="T443" s="14" t="s">
        <v>35</v>
      </c>
      <c r="U443" s="14" t="s">
        <v>36</v>
      </c>
      <c r="V443" s="114"/>
      <c r="W443" s="127" t="str">
        <f t="shared" ca="1" si="13"/>
        <v>2019CJ73CP2</v>
      </c>
    </row>
    <row r="444" spans="1:23" s="115" customFormat="1" ht="31.5" customHeight="1">
      <c r="A444" s="13">
        <v>439</v>
      </c>
      <c r="B444" s="14" t="s">
        <v>29</v>
      </c>
      <c r="C444" s="14" t="s">
        <v>30</v>
      </c>
      <c r="D444" s="15" t="s">
        <v>2661</v>
      </c>
      <c r="E444" s="15" t="s">
        <v>2662</v>
      </c>
      <c r="F444" s="15" t="s">
        <v>3011</v>
      </c>
      <c r="G444" s="14"/>
      <c r="H444" s="14" t="s">
        <v>3298</v>
      </c>
      <c r="I444" s="116"/>
      <c r="J444" s="116"/>
      <c r="K444" s="116"/>
      <c r="L444" s="107">
        <v>43578</v>
      </c>
      <c r="M444" s="107">
        <v>43578</v>
      </c>
      <c r="N444" s="14">
        <v>73</v>
      </c>
      <c r="O444" s="14">
        <v>3</v>
      </c>
      <c r="P444" s="14"/>
      <c r="Q444" s="14">
        <v>1</v>
      </c>
      <c r="R444" s="14">
        <v>198</v>
      </c>
      <c r="S444" s="15">
        <f t="shared" si="14"/>
        <v>198</v>
      </c>
      <c r="T444" s="14" t="s">
        <v>35</v>
      </c>
      <c r="U444" s="14" t="s">
        <v>36</v>
      </c>
      <c r="V444" s="114"/>
      <c r="W444" s="127" t="str">
        <f t="shared" ca="1" si="13"/>
        <v>2019CJ73CP3</v>
      </c>
    </row>
    <row r="445" spans="1:23" s="115" customFormat="1" ht="31.5" customHeight="1">
      <c r="A445" s="13">
        <v>440</v>
      </c>
      <c r="B445" s="14" t="s">
        <v>29</v>
      </c>
      <c r="C445" s="14" t="s">
        <v>30</v>
      </c>
      <c r="D445" s="15" t="s">
        <v>2661</v>
      </c>
      <c r="E445" s="15" t="s">
        <v>2662</v>
      </c>
      <c r="F445" s="15" t="s">
        <v>3011</v>
      </c>
      <c r="G445" s="14"/>
      <c r="H445" s="14" t="s">
        <v>3299</v>
      </c>
      <c r="I445" s="116"/>
      <c r="J445" s="116"/>
      <c r="K445" s="116"/>
      <c r="L445" s="107">
        <v>43578</v>
      </c>
      <c r="M445" s="107">
        <v>43578</v>
      </c>
      <c r="N445" s="14">
        <v>73</v>
      </c>
      <c r="O445" s="14">
        <v>4</v>
      </c>
      <c r="P445" s="14"/>
      <c r="Q445" s="14">
        <v>1</v>
      </c>
      <c r="R445" s="14">
        <v>205</v>
      </c>
      <c r="S445" s="15">
        <f t="shared" si="14"/>
        <v>205</v>
      </c>
      <c r="T445" s="14" t="s">
        <v>35</v>
      </c>
      <c r="U445" s="14" t="s">
        <v>36</v>
      </c>
      <c r="V445" s="114"/>
      <c r="W445" s="127" t="str">
        <f t="shared" ca="1" si="13"/>
        <v>2019CJ73CP4</v>
      </c>
    </row>
    <row r="446" spans="1:23" s="115" customFormat="1" ht="31.5" customHeight="1">
      <c r="A446" s="13">
        <v>441</v>
      </c>
      <c r="B446" s="14" t="s">
        <v>29</v>
      </c>
      <c r="C446" s="14" t="s">
        <v>30</v>
      </c>
      <c r="D446" s="15" t="s">
        <v>2661</v>
      </c>
      <c r="E446" s="15" t="s">
        <v>2662</v>
      </c>
      <c r="F446" s="15" t="s">
        <v>3011</v>
      </c>
      <c r="G446" s="14"/>
      <c r="H446" s="14" t="s">
        <v>3300</v>
      </c>
      <c r="I446" s="116"/>
      <c r="J446" s="116"/>
      <c r="K446" s="116"/>
      <c r="L446" s="107">
        <v>43578</v>
      </c>
      <c r="M446" s="107">
        <v>43578</v>
      </c>
      <c r="N446" s="14">
        <v>73</v>
      </c>
      <c r="O446" s="14">
        <v>5</v>
      </c>
      <c r="P446" s="14"/>
      <c r="Q446" s="14">
        <v>1</v>
      </c>
      <c r="R446" s="14">
        <v>190</v>
      </c>
      <c r="S446" s="15">
        <f t="shared" si="14"/>
        <v>190</v>
      </c>
      <c r="T446" s="14" t="s">
        <v>35</v>
      </c>
      <c r="U446" s="14" t="s">
        <v>36</v>
      </c>
      <c r="V446" s="114"/>
      <c r="W446" s="127" t="str">
        <f t="shared" ca="1" si="13"/>
        <v>2019CJ73CP5</v>
      </c>
    </row>
    <row r="447" spans="1:23" s="115" customFormat="1" ht="31.5" customHeight="1">
      <c r="A447" s="13">
        <v>442</v>
      </c>
      <c r="B447" s="14" t="s">
        <v>29</v>
      </c>
      <c r="C447" s="14" t="s">
        <v>30</v>
      </c>
      <c r="D447" s="15" t="s">
        <v>2661</v>
      </c>
      <c r="E447" s="15" t="s">
        <v>2662</v>
      </c>
      <c r="F447" s="15" t="s">
        <v>3011</v>
      </c>
      <c r="G447" s="14"/>
      <c r="H447" s="14" t="s">
        <v>3301</v>
      </c>
      <c r="I447" s="116"/>
      <c r="J447" s="116"/>
      <c r="K447" s="116"/>
      <c r="L447" s="107">
        <v>43578</v>
      </c>
      <c r="M447" s="107">
        <v>43581</v>
      </c>
      <c r="N447" s="14">
        <v>73</v>
      </c>
      <c r="O447" s="14">
        <v>6</v>
      </c>
      <c r="P447" s="14"/>
      <c r="Q447" s="14">
        <v>1</v>
      </c>
      <c r="R447" s="14">
        <v>194</v>
      </c>
      <c r="S447" s="15">
        <f t="shared" si="14"/>
        <v>194</v>
      </c>
      <c r="T447" s="14" t="s">
        <v>35</v>
      </c>
      <c r="U447" s="14" t="s">
        <v>36</v>
      </c>
      <c r="V447" s="114"/>
      <c r="W447" s="127" t="str">
        <f t="shared" ca="1" si="13"/>
        <v>2019CJ73CP6</v>
      </c>
    </row>
    <row r="448" spans="1:23" s="115" customFormat="1" ht="31.5" customHeight="1">
      <c r="A448" s="13">
        <v>443</v>
      </c>
      <c r="B448" s="14" t="s">
        <v>29</v>
      </c>
      <c r="C448" s="14" t="s">
        <v>30</v>
      </c>
      <c r="D448" s="15" t="s">
        <v>2661</v>
      </c>
      <c r="E448" s="15" t="s">
        <v>2662</v>
      </c>
      <c r="F448" s="15" t="s">
        <v>3011</v>
      </c>
      <c r="G448" s="14"/>
      <c r="H448" s="14" t="s">
        <v>3302</v>
      </c>
      <c r="I448" s="116"/>
      <c r="J448" s="116"/>
      <c r="K448" s="116"/>
      <c r="L448" s="107">
        <v>43581</v>
      </c>
      <c r="M448" s="107">
        <v>43581</v>
      </c>
      <c r="N448" s="14">
        <v>74</v>
      </c>
      <c r="O448" s="14">
        <v>1</v>
      </c>
      <c r="P448" s="14"/>
      <c r="Q448" s="14">
        <v>1</v>
      </c>
      <c r="R448" s="14">
        <v>191</v>
      </c>
      <c r="S448" s="15">
        <f t="shared" si="14"/>
        <v>191</v>
      </c>
      <c r="T448" s="14" t="s">
        <v>35</v>
      </c>
      <c r="U448" s="14" t="s">
        <v>36</v>
      </c>
      <c r="V448" s="114"/>
      <c r="W448" s="127" t="str">
        <f t="shared" ca="1" si="13"/>
        <v>2019CJ74CP1</v>
      </c>
    </row>
    <row r="449" spans="1:23" s="115" customFormat="1" ht="31.5" customHeight="1">
      <c r="A449" s="13">
        <v>444</v>
      </c>
      <c r="B449" s="14" t="s">
        <v>29</v>
      </c>
      <c r="C449" s="14" t="s">
        <v>30</v>
      </c>
      <c r="D449" s="15" t="s">
        <v>2661</v>
      </c>
      <c r="E449" s="15" t="s">
        <v>2662</v>
      </c>
      <c r="F449" s="15" t="s">
        <v>3011</v>
      </c>
      <c r="G449" s="14"/>
      <c r="H449" s="14" t="s">
        <v>3303</v>
      </c>
      <c r="I449" s="116"/>
      <c r="J449" s="116"/>
      <c r="K449" s="116"/>
      <c r="L449" s="107">
        <v>43581</v>
      </c>
      <c r="M449" s="107">
        <v>43581</v>
      </c>
      <c r="N449" s="14">
        <v>74</v>
      </c>
      <c r="O449" s="14">
        <v>2</v>
      </c>
      <c r="P449" s="14"/>
      <c r="Q449" s="14">
        <v>1</v>
      </c>
      <c r="R449" s="14">
        <v>182</v>
      </c>
      <c r="S449" s="15">
        <f t="shared" si="14"/>
        <v>182</v>
      </c>
      <c r="T449" s="14" t="s">
        <v>35</v>
      </c>
      <c r="U449" s="14" t="s">
        <v>36</v>
      </c>
      <c r="V449" s="114"/>
      <c r="W449" s="127" t="str">
        <f t="shared" ca="1" si="13"/>
        <v>2019CJ74CP2</v>
      </c>
    </row>
    <row r="450" spans="1:23" s="115" customFormat="1" ht="31.5" customHeight="1">
      <c r="A450" s="13">
        <v>445</v>
      </c>
      <c r="B450" s="14" t="s">
        <v>29</v>
      </c>
      <c r="C450" s="14" t="s">
        <v>30</v>
      </c>
      <c r="D450" s="15" t="s">
        <v>2661</v>
      </c>
      <c r="E450" s="15" t="s">
        <v>2662</v>
      </c>
      <c r="F450" s="15" t="s">
        <v>3011</v>
      </c>
      <c r="G450" s="14"/>
      <c r="H450" s="14" t="s">
        <v>3304</v>
      </c>
      <c r="I450" s="116"/>
      <c r="J450" s="116"/>
      <c r="K450" s="116"/>
      <c r="L450" s="107">
        <v>43581</v>
      </c>
      <c r="M450" s="107">
        <v>43581</v>
      </c>
      <c r="N450" s="14">
        <v>74</v>
      </c>
      <c r="O450" s="14">
        <v>3</v>
      </c>
      <c r="P450" s="14"/>
      <c r="Q450" s="14">
        <v>1</v>
      </c>
      <c r="R450" s="14">
        <v>202</v>
      </c>
      <c r="S450" s="15">
        <f t="shared" si="14"/>
        <v>202</v>
      </c>
      <c r="T450" s="14" t="s">
        <v>35</v>
      </c>
      <c r="U450" s="14" t="s">
        <v>36</v>
      </c>
      <c r="V450" s="114"/>
      <c r="W450" s="127" t="str">
        <f t="shared" ca="1" si="13"/>
        <v>2019CJ74CP3</v>
      </c>
    </row>
    <row r="451" spans="1:23" s="115" customFormat="1" ht="31.5" customHeight="1">
      <c r="A451" s="13">
        <v>446</v>
      </c>
      <c r="B451" s="14" t="s">
        <v>29</v>
      </c>
      <c r="C451" s="14" t="s">
        <v>30</v>
      </c>
      <c r="D451" s="15" t="s">
        <v>2661</v>
      </c>
      <c r="E451" s="15" t="s">
        <v>2662</v>
      </c>
      <c r="F451" s="15" t="s">
        <v>3011</v>
      </c>
      <c r="G451" s="14"/>
      <c r="H451" s="14">
        <v>99084119</v>
      </c>
      <c r="I451" s="116"/>
      <c r="J451" s="116"/>
      <c r="K451" s="116"/>
      <c r="L451" s="107">
        <v>43581</v>
      </c>
      <c r="M451" s="107">
        <v>43581</v>
      </c>
      <c r="N451" s="14">
        <v>74</v>
      </c>
      <c r="O451" s="14">
        <v>4</v>
      </c>
      <c r="P451" s="14"/>
      <c r="Q451" s="14">
        <v>1</v>
      </c>
      <c r="R451" s="14">
        <v>115</v>
      </c>
      <c r="S451" s="15">
        <f t="shared" si="14"/>
        <v>115</v>
      </c>
      <c r="T451" s="14" t="s">
        <v>35</v>
      </c>
      <c r="U451" s="14" t="s">
        <v>36</v>
      </c>
      <c r="V451" s="114" t="s">
        <v>3305</v>
      </c>
      <c r="W451" s="127" t="str">
        <f t="shared" ca="1" si="13"/>
        <v>2019CJ74CP4</v>
      </c>
    </row>
    <row r="452" spans="1:23" s="115" customFormat="1" ht="31.5" customHeight="1">
      <c r="A452" s="13">
        <v>447</v>
      </c>
      <c r="B452" s="14" t="s">
        <v>29</v>
      </c>
      <c r="C452" s="14" t="s">
        <v>30</v>
      </c>
      <c r="D452" s="15" t="s">
        <v>2661</v>
      </c>
      <c r="E452" s="15" t="s">
        <v>2662</v>
      </c>
      <c r="F452" s="15" t="s">
        <v>3011</v>
      </c>
      <c r="G452" s="14"/>
      <c r="H452" s="14">
        <v>99091619</v>
      </c>
      <c r="I452" s="116"/>
      <c r="J452" s="116"/>
      <c r="K452" s="116"/>
      <c r="L452" s="107">
        <v>43581</v>
      </c>
      <c r="M452" s="107">
        <v>43581</v>
      </c>
      <c r="N452" s="14">
        <v>74</v>
      </c>
      <c r="O452" s="14">
        <v>5</v>
      </c>
      <c r="P452" s="14" t="s">
        <v>125</v>
      </c>
      <c r="Q452" s="14">
        <v>1</v>
      </c>
      <c r="R452" s="14">
        <v>200</v>
      </c>
      <c r="S452" s="15">
        <f t="shared" si="14"/>
        <v>200</v>
      </c>
      <c r="T452" s="14" t="s">
        <v>35</v>
      </c>
      <c r="U452" s="14" t="s">
        <v>36</v>
      </c>
      <c r="V452" s="114" t="s">
        <v>3305</v>
      </c>
      <c r="W452" s="127" t="str">
        <f t="shared" ca="1" si="13"/>
        <v>2019CJ74CP5</v>
      </c>
    </row>
    <row r="453" spans="1:23" s="115" customFormat="1" ht="31.5" customHeight="1">
      <c r="A453" s="13">
        <v>448</v>
      </c>
      <c r="B453" s="14" t="s">
        <v>29</v>
      </c>
      <c r="C453" s="14" t="s">
        <v>30</v>
      </c>
      <c r="D453" s="15" t="s">
        <v>2661</v>
      </c>
      <c r="E453" s="15" t="s">
        <v>2662</v>
      </c>
      <c r="F453" s="15" t="s">
        <v>3011</v>
      </c>
      <c r="G453" s="14"/>
      <c r="H453" s="14">
        <v>99091619</v>
      </c>
      <c r="I453" s="116"/>
      <c r="J453" s="116"/>
      <c r="K453" s="116"/>
      <c r="L453" s="107">
        <v>43581</v>
      </c>
      <c r="M453" s="107">
        <v>43581</v>
      </c>
      <c r="N453" s="14">
        <v>74</v>
      </c>
      <c r="O453" s="14">
        <v>6</v>
      </c>
      <c r="P453" s="14" t="s">
        <v>126</v>
      </c>
      <c r="Q453" s="14">
        <v>201</v>
      </c>
      <c r="R453" s="14">
        <v>390</v>
      </c>
      <c r="S453" s="15">
        <f t="shared" si="14"/>
        <v>190</v>
      </c>
      <c r="T453" s="14" t="s">
        <v>35</v>
      </c>
      <c r="U453" s="14" t="s">
        <v>36</v>
      </c>
      <c r="V453" s="114"/>
      <c r="W453" s="127" t="str">
        <f t="shared" ca="1" si="13"/>
        <v>2019CJ74CP6</v>
      </c>
    </row>
    <row r="454" spans="1:23" s="115" customFormat="1" ht="31.5" customHeight="1">
      <c r="A454" s="13">
        <v>449</v>
      </c>
      <c r="B454" s="14" t="s">
        <v>29</v>
      </c>
      <c r="C454" s="14" t="s">
        <v>30</v>
      </c>
      <c r="D454" s="15" t="s">
        <v>2661</v>
      </c>
      <c r="E454" s="15" t="s">
        <v>2662</v>
      </c>
      <c r="F454" s="15" t="s">
        <v>3011</v>
      </c>
      <c r="G454" s="14"/>
      <c r="H454" s="14">
        <v>99098219</v>
      </c>
      <c r="I454" s="116"/>
      <c r="J454" s="116"/>
      <c r="K454" s="116"/>
      <c r="L454" s="107">
        <v>43581</v>
      </c>
      <c r="M454" s="107">
        <v>43581</v>
      </c>
      <c r="N454" s="14">
        <v>75</v>
      </c>
      <c r="O454" s="14">
        <v>1</v>
      </c>
      <c r="P454" s="14"/>
      <c r="Q454" s="14">
        <v>1</v>
      </c>
      <c r="R454" s="14">
        <v>195</v>
      </c>
      <c r="S454" s="15">
        <f t="shared" si="14"/>
        <v>195</v>
      </c>
      <c r="T454" s="14" t="s">
        <v>35</v>
      </c>
      <c r="U454" s="14" t="s">
        <v>36</v>
      </c>
      <c r="V454" s="114"/>
      <c r="W454" s="127" t="str">
        <f t="shared" ca="1" si="13"/>
        <v>2019CJ75CP1</v>
      </c>
    </row>
    <row r="455" spans="1:23" s="115" customFormat="1" ht="31.5" customHeight="1">
      <c r="A455" s="13">
        <v>450</v>
      </c>
      <c r="B455" s="14" t="s">
        <v>29</v>
      </c>
      <c r="C455" s="14" t="s">
        <v>30</v>
      </c>
      <c r="D455" s="15" t="s">
        <v>2661</v>
      </c>
      <c r="E455" s="15" t="s">
        <v>2662</v>
      </c>
      <c r="F455" s="15" t="s">
        <v>3011</v>
      </c>
      <c r="G455" s="14"/>
      <c r="H455" s="14" t="s">
        <v>3306</v>
      </c>
      <c r="I455" s="116"/>
      <c r="J455" s="116"/>
      <c r="K455" s="116"/>
      <c r="L455" s="107">
        <v>43584</v>
      </c>
      <c r="M455" s="107" t="s">
        <v>3307</v>
      </c>
      <c r="N455" s="14">
        <v>75</v>
      </c>
      <c r="O455" s="14">
        <v>2</v>
      </c>
      <c r="P455" s="14"/>
      <c r="Q455" s="14">
        <v>1</v>
      </c>
      <c r="R455" s="14">
        <v>208</v>
      </c>
      <c r="S455" s="15">
        <f t="shared" si="14"/>
        <v>208</v>
      </c>
      <c r="T455" s="14" t="s">
        <v>35</v>
      </c>
      <c r="U455" s="14" t="s">
        <v>36</v>
      </c>
      <c r="V455" s="114"/>
      <c r="W455" s="127" t="str">
        <f t="shared" ca="1" si="13"/>
        <v>2019CJ75CP2</v>
      </c>
    </row>
    <row r="456" spans="1:23" s="115" customFormat="1" ht="31.5" customHeight="1">
      <c r="A456" s="13">
        <v>451</v>
      </c>
      <c r="B456" s="14" t="s">
        <v>29</v>
      </c>
      <c r="C456" s="14" t="s">
        <v>30</v>
      </c>
      <c r="D456" s="15" t="s">
        <v>2661</v>
      </c>
      <c r="E456" s="15" t="s">
        <v>2662</v>
      </c>
      <c r="F456" s="15" t="s">
        <v>3011</v>
      </c>
      <c r="G456" s="14"/>
      <c r="H456" s="14" t="s">
        <v>3308</v>
      </c>
      <c r="I456" s="116"/>
      <c r="J456" s="116"/>
      <c r="K456" s="116"/>
      <c r="L456" s="107">
        <v>43584</v>
      </c>
      <c r="M456" s="107">
        <v>43584</v>
      </c>
      <c r="N456" s="14">
        <v>75</v>
      </c>
      <c r="O456" s="14">
        <v>3</v>
      </c>
      <c r="P456" s="14"/>
      <c r="Q456" s="14">
        <v>1</v>
      </c>
      <c r="R456" s="14">
        <v>190</v>
      </c>
      <c r="S456" s="15">
        <f t="shared" si="14"/>
        <v>190</v>
      </c>
      <c r="T456" s="14" t="s">
        <v>35</v>
      </c>
      <c r="U456" s="14" t="s">
        <v>36</v>
      </c>
      <c r="V456" s="114"/>
      <c r="W456" s="127" t="str">
        <f t="shared" ref="W456:W519" ca="1" si="15">HYPERLINK(CONCATENATE(LEFT(CELL("nombrearchivo"),FIND(_xlfn.UNICHAR(91),CELL("nombrearchivo"),1)-1),MID(CELL("nombrearchivo"),FIND(_xlfn.UNICHAR(93),CELL("nombrearchivo"),1)+1,30),"\",UPPER($N$6)," ",N456,"\",RIGHT(CELL("nombrearchivo"),4),"CJ",N456,"CP",O456,".pdf"),CONCATENATE(RIGHT(CELL("nombrearchivo"),4),"CJ",N456,"CP",O456))</f>
        <v>2019CJ75CP3</v>
      </c>
    </row>
    <row r="457" spans="1:23" s="115" customFormat="1" ht="31.5" customHeight="1">
      <c r="A457" s="13">
        <v>452</v>
      </c>
      <c r="B457" s="14" t="s">
        <v>29</v>
      </c>
      <c r="C457" s="14" t="s">
        <v>30</v>
      </c>
      <c r="D457" s="15" t="s">
        <v>2661</v>
      </c>
      <c r="E457" s="15" t="s">
        <v>2662</v>
      </c>
      <c r="F457" s="15" t="s">
        <v>3011</v>
      </c>
      <c r="G457" s="14"/>
      <c r="H457" s="14" t="s">
        <v>3309</v>
      </c>
      <c r="I457" s="116"/>
      <c r="J457" s="116"/>
      <c r="K457" s="116"/>
      <c r="L457" s="107">
        <v>43584</v>
      </c>
      <c r="M457" s="107">
        <v>43584</v>
      </c>
      <c r="N457" s="14">
        <v>75</v>
      </c>
      <c r="O457" s="14">
        <v>4</v>
      </c>
      <c r="P457" s="14"/>
      <c r="Q457" s="14">
        <v>1</v>
      </c>
      <c r="R457" s="14">
        <v>190</v>
      </c>
      <c r="S457" s="15">
        <f t="shared" si="14"/>
        <v>190</v>
      </c>
      <c r="T457" s="14" t="s">
        <v>35</v>
      </c>
      <c r="U457" s="14" t="s">
        <v>36</v>
      </c>
      <c r="V457" s="114"/>
      <c r="W457" s="127" t="str">
        <f t="shared" ca="1" si="15"/>
        <v>2019CJ75CP4</v>
      </c>
    </row>
    <row r="458" spans="1:23" s="115" customFormat="1" ht="31.5" customHeight="1">
      <c r="A458" s="13">
        <v>453</v>
      </c>
      <c r="B458" s="14" t="s">
        <v>29</v>
      </c>
      <c r="C458" s="14" t="s">
        <v>30</v>
      </c>
      <c r="D458" s="15" t="s">
        <v>2661</v>
      </c>
      <c r="E458" s="15" t="s">
        <v>2662</v>
      </c>
      <c r="F458" s="15" t="s">
        <v>3011</v>
      </c>
      <c r="G458" s="14"/>
      <c r="H458" s="14" t="s">
        <v>3310</v>
      </c>
      <c r="I458" s="116"/>
      <c r="J458" s="116"/>
      <c r="K458" s="116"/>
      <c r="L458" s="107">
        <v>43584</v>
      </c>
      <c r="M458" s="107">
        <v>43584</v>
      </c>
      <c r="N458" s="14">
        <v>75</v>
      </c>
      <c r="O458" s="14">
        <v>5</v>
      </c>
      <c r="P458" s="14"/>
      <c r="Q458" s="14">
        <v>1</v>
      </c>
      <c r="R458" s="14">
        <v>179</v>
      </c>
      <c r="S458" s="15">
        <f t="shared" si="14"/>
        <v>179</v>
      </c>
      <c r="T458" s="14" t="s">
        <v>35</v>
      </c>
      <c r="U458" s="14" t="s">
        <v>36</v>
      </c>
      <c r="V458" s="114"/>
      <c r="W458" s="127" t="str">
        <f t="shared" ca="1" si="15"/>
        <v>2019CJ75CP5</v>
      </c>
    </row>
    <row r="459" spans="1:23" s="115" customFormat="1" ht="31.5" customHeight="1">
      <c r="A459" s="13">
        <v>454</v>
      </c>
      <c r="B459" s="14" t="s">
        <v>29</v>
      </c>
      <c r="C459" s="14" t="s">
        <v>30</v>
      </c>
      <c r="D459" s="15" t="s">
        <v>2661</v>
      </c>
      <c r="E459" s="15" t="s">
        <v>2662</v>
      </c>
      <c r="F459" s="15" t="s">
        <v>3011</v>
      </c>
      <c r="G459" s="14"/>
      <c r="H459" s="14" t="s">
        <v>3311</v>
      </c>
      <c r="I459" s="116"/>
      <c r="J459" s="116"/>
      <c r="K459" s="116"/>
      <c r="L459" s="107">
        <v>43584</v>
      </c>
      <c r="M459" s="107">
        <v>43584</v>
      </c>
      <c r="N459" s="14">
        <v>75</v>
      </c>
      <c r="O459" s="14">
        <v>6</v>
      </c>
      <c r="P459" s="14"/>
      <c r="Q459" s="14">
        <v>1</v>
      </c>
      <c r="R459" s="14">
        <v>143</v>
      </c>
      <c r="S459" s="15">
        <f t="shared" si="14"/>
        <v>143</v>
      </c>
      <c r="T459" s="14" t="s">
        <v>35</v>
      </c>
      <c r="U459" s="14" t="s">
        <v>36</v>
      </c>
      <c r="V459" s="114"/>
      <c r="W459" s="127" t="str">
        <f t="shared" ca="1" si="15"/>
        <v>2019CJ75CP6</v>
      </c>
    </row>
    <row r="460" spans="1:23" s="115" customFormat="1" ht="31.5" customHeight="1">
      <c r="A460" s="13">
        <v>455</v>
      </c>
      <c r="B460" s="14" t="s">
        <v>29</v>
      </c>
      <c r="C460" s="14" t="s">
        <v>30</v>
      </c>
      <c r="D460" s="15" t="s">
        <v>2661</v>
      </c>
      <c r="E460" s="15" t="s">
        <v>2662</v>
      </c>
      <c r="F460" s="15" t="s">
        <v>3011</v>
      </c>
      <c r="G460" s="14"/>
      <c r="H460" s="14">
        <v>99939019</v>
      </c>
      <c r="I460" s="116"/>
      <c r="J460" s="116"/>
      <c r="K460" s="116"/>
      <c r="L460" s="107">
        <v>43584</v>
      </c>
      <c r="M460" s="107">
        <v>43584</v>
      </c>
      <c r="N460" s="14">
        <v>76</v>
      </c>
      <c r="O460" s="14">
        <v>1</v>
      </c>
      <c r="P460" s="14"/>
      <c r="Q460" s="14">
        <v>1</v>
      </c>
      <c r="R460" s="14">
        <v>214</v>
      </c>
      <c r="S460" s="15">
        <f t="shared" si="14"/>
        <v>214</v>
      </c>
      <c r="T460" s="14" t="s">
        <v>35</v>
      </c>
      <c r="U460" s="14" t="s">
        <v>36</v>
      </c>
      <c r="V460" s="114"/>
      <c r="W460" s="127" t="str">
        <f t="shared" ca="1" si="15"/>
        <v>2019CJ76CP1</v>
      </c>
    </row>
    <row r="461" spans="1:23" s="115" customFormat="1" ht="31.5" customHeight="1">
      <c r="A461" s="13">
        <v>456</v>
      </c>
      <c r="B461" s="14" t="s">
        <v>29</v>
      </c>
      <c r="C461" s="14" t="s">
        <v>30</v>
      </c>
      <c r="D461" s="15" t="s">
        <v>2661</v>
      </c>
      <c r="E461" s="15" t="s">
        <v>2662</v>
      </c>
      <c r="F461" s="15" t="s">
        <v>3011</v>
      </c>
      <c r="G461" s="14"/>
      <c r="H461" s="14" t="s">
        <v>3312</v>
      </c>
      <c r="I461" s="116"/>
      <c r="J461" s="116"/>
      <c r="K461" s="116"/>
      <c r="L461" s="107">
        <v>43584</v>
      </c>
      <c r="M461" s="107">
        <v>43584</v>
      </c>
      <c r="N461" s="14">
        <v>76</v>
      </c>
      <c r="O461" s="14">
        <v>2</v>
      </c>
      <c r="P461" s="14"/>
      <c r="Q461" s="14">
        <v>1</v>
      </c>
      <c r="R461" s="14">
        <v>155</v>
      </c>
      <c r="S461" s="15">
        <f t="shared" si="14"/>
        <v>155</v>
      </c>
      <c r="T461" s="14" t="s">
        <v>35</v>
      </c>
      <c r="U461" s="14" t="s">
        <v>36</v>
      </c>
      <c r="V461" s="114"/>
      <c r="W461" s="127" t="str">
        <f t="shared" ca="1" si="15"/>
        <v>2019CJ76CP2</v>
      </c>
    </row>
    <row r="462" spans="1:23" s="115" customFormat="1" ht="31.5" customHeight="1">
      <c r="A462" s="13">
        <v>457</v>
      </c>
      <c r="B462" s="14" t="s">
        <v>29</v>
      </c>
      <c r="C462" s="14" t="s">
        <v>30</v>
      </c>
      <c r="D462" s="15" t="s">
        <v>2661</v>
      </c>
      <c r="E462" s="15" t="s">
        <v>2662</v>
      </c>
      <c r="F462" s="15" t="s">
        <v>3011</v>
      </c>
      <c r="G462" s="14"/>
      <c r="H462" s="14">
        <v>99944519</v>
      </c>
      <c r="I462" s="116"/>
      <c r="J462" s="116"/>
      <c r="K462" s="116"/>
      <c r="L462" s="107">
        <v>43584</v>
      </c>
      <c r="M462" s="107">
        <v>43584</v>
      </c>
      <c r="N462" s="14">
        <v>76</v>
      </c>
      <c r="O462" s="14">
        <v>3</v>
      </c>
      <c r="P462" s="14"/>
      <c r="Q462" s="14">
        <v>1</v>
      </c>
      <c r="R462" s="14">
        <v>76</v>
      </c>
      <c r="S462" s="15">
        <f t="shared" si="14"/>
        <v>76</v>
      </c>
      <c r="T462" s="14" t="s">
        <v>35</v>
      </c>
      <c r="U462" s="14" t="s">
        <v>36</v>
      </c>
      <c r="V462" s="114"/>
      <c r="W462" s="127" t="str">
        <f t="shared" ca="1" si="15"/>
        <v>2019CJ76CP3</v>
      </c>
    </row>
    <row r="463" spans="1:23" s="115" customFormat="1" ht="31.5" customHeight="1">
      <c r="A463" s="13">
        <v>458</v>
      </c>
      <c r="B463" s="14" t="s">
        <v>29</v>
      </c>
      <c r="C463" s="14" t="s">
        <v>30</v>
      </c>
      <c r="D463" s="15" t="s">
        <v>2661</v>
      </c>
      <c r="E463" s="15" t="s">
        <v>2662</v>
      </c>
      <c r="F463" s="15" t="s">
        <v>3011</v>
      </c>
      <c r="G463" s="14"/>
      <c r="H463" s="14">
        <v>99947419</v>
      </c>
      <c r="I463" s="116"/>
      <c r="J463" s="116"/>
      <c r="K463" s="116"/>
      <c r="L463" s="107">
        <v>43584</v>
      </c>
      <c r="M463" s="107">
        <v>43584</v>
      </c>
      <c r="N463" s="14">
        <v>76</v>
      </c>
      <c r="O463" s="14">
        <v>4</v>
      </c>
      <c r="P463" s="14"/>
      <c r="Q463" s="14">
        <v>1</v>
      </c>
      <c r="R463" s="14">
        <v>196</v>
      </c>
      <c r="S463" s="15">
        <f t="shared" si="14"/>
        <v>196</v>
      </c>
      <c r="T463" s="14" t="s">
        <v>35</v>
      </c>
      <c r="U463" s="14" t="s">
        <v>36</v>
      </c>
      <c r="V463" s="114"/>
      <c r="W463" s="127" t="str">
        <f t="shared" ca="1" si="15"/>
        <v>2019CJ76CP4</v>
      </c>
    </row>
    <row r="464" spans="1:23" s="115" customFormat="1" ht="31.5" customHeight="1">
      <c r="A464" s="13">
        <v>459</v>
      </c>
      <c r="B464" s="14" t="s">
        <v>29</v>
      </c>
      <c r="C464" s="14" t="s">
        <v>30</v>
      </c>
      <c r="D464" s="15" t="s">
        <v>2661</v>
      </c>
      <c r="E464" s="15" t="s">
        <v>2662</v>
      </c>
      <c r="F464" s="15" t="s">
        <v>3011</v>
      </c>
      <c r="G464" s="14"/>
      <c r="H464" s="14" t="s">
        <v>3313</v>
      </c>
      <c r="I464" s="116"/>
      <c r="J464" s="116"/>
      <c r="K464" s="116"/>
      <c r="L464" s="107">
        <v>43584</v>
      </c>
      <c r="M464" s="107">
        <v>43585</v>
      </c>
      <c r="N464" s="14">
        <v>76</v>
      </c>
      <c r="O464" s="14">
        <v>5</v>
      </c>
      <c r="P464" s="14"/>
      <c r="Q464" s="14">
        <v>1</v>
      </c>
      <c r="R464" s="14">
        <v>198</v>
      </c>
      <c r="S464" s="15">
        <f t="shared" si="14"/>
        <v>198</v>
      </c>
      <c r="T464" s="14" t="s">
        <v>35</v>
      </c>
      <c r="U464" s="14" t="s">
        <v>36</v>
      </c>
      <c r="V464" s="114"/>
      <c r="W464" s="127" t="str">
        <f t="shared" ca="1" si="15"/>
        <v>2019CJ76CP5</v>
      </c>
    </row>
    <row r="465" spans="1:23" s="115" customFormat="1" ht="31.5" customHeight="1">
      <c r="A465" s="13">
        <v>460</v>
      </c>
      <c r="B465" s="14" t="s">
        <v>29</v>
      </c>
      <c r="C465" s="14" t="s">
        <v>30</v>
      </c>
      <c r="D465" s="15" t="s">
        <v>2661</v>
      </c>
      <c r="E465" s="15" t="s">
        <v>2662</v>
      </c>
      <c r="F465" s="15" t="s">
        <v>3011</v>
      </c>
      <c r="G465" s="14"/>
      <c r="H465" s="14" t="s">
        <v>3314</v>
      </c>
      <c r="I465" s="116"/>
      <c r="J465" s="116"/>
      <c r="K465" s="116"/>
      <c r="L465" s="107">
        <v>43585</v>
      </c>
      <c r="M465" s="107">
        <v>43585</v>
      </c>
      <c r="N465" s="14">
        <v>76</v>
      </c>
      <c r="O465" s="14">
        <v>6</v>
      </c>
      <c r="P465" s="14"/>
      <c r="Q465" s="14">
        <v>1</v>
      </c>
      <c r="R465" s="14">
        <v>184</v>
      </c>
      <c r="S465" s="15">
        <f t="shared" si="14"/>
        <v>184</v>
      </c>
      <c r="T465" s="14" t="s">
        <v>35</v>
      </c>
      <c r="U465" s="14" t="s">
        <v>36</v>
      </c>
      <c r="V465" s="114"/>
      <c r="W465" s="127" t="str">
        <f t="shared" ca="1" si="15"/>
        <v>2019CJ76CP6</v>
      </c>
    </row>
    <row r="466" spans="1:23" s="115" customFormat="1" ht="31.5" customHeight="1">
      <c r="A466" s="13">
        <v>461</v>
      </c>
      <c r="B466" s="14" t="s">
        <v>29</v>
      </c>
      <c r="C466" s="14" t="s">
        <v>30</v>
      </c>
      <c r="D466" s="15" t="s">
        <v>2661</v>
      </c>
      <c r="E466" s="15" t="s">
        <v>2662</v>
      </c>
      <c r="F466" s="15" t="s">
        <v>3011</v>
      </c>
      <c r="G466" s="14"/>
      <c r="H466" s="14" t="s">
        <v>3315</v>
      </c>
      <c r="I466" s="116"/>
      <c r="J466" s="116"/>
      <c r="K466" s="116"/>
      <c r="L466" s="107">
        <v>43585</v>
      </c>
      <c r="M466" s="107">
        <v>43585</v>
      </c>
      <c r="N466" s="14">
        <v>77</v>
      </c>
      <c r="O466" s="14">
        <v>1</v>
      </c>
      <c r="P466" s="14"/>
      <c r="Q466" s="14">
        <v>1</v>
      </c>
      <c r="R466" s="14">
        <v>198</v>
      </c>
      <c r="S466" s="15">
        <f t="shared" si="14"/>
        <v>198</v>
      </c>
      <c r="T466" s="14" t="s">
        <v>35</v>
      </c>
      <c r="U466" s="14" t="s">
        <v>36</v>
      </c>
      <c r="V466" s="114"/>
      <c r="W466" s="127" t="str">
        <f t="shared" ca="1" si="15"/>
        <v>2019CJ77CP1</v>
      </c>
    </row>
    <row r="467" spans="1:23" s="115" customFormat="1" ht="31.5" customHeight="1">
      <c r="A467" s="13">
        <v>462</v>
      </c>
      <c r="B467" s="14" t="s">
        <v>29</v>
      </c>
      <c r="C467" s="14" t="s">
        <v>30</v>
      </c>
      <c r="D467" s="15" t="s">
        <v>2661</v>
      </c>
      <c r="E467" s="15" t="s">
        <v>2662</v>
      </c>
      <c r="F467" s="15" t="s">
        <v>3011</v>
      </c>
      <c r="G467" s="14"/>
      <c r="H467" s="14" t="s">
        <v>3316</v>
      </c>
      <c r="I467" s="116"/>
      <c r="J467" s="116"/>
      <c r="K467" s="116"/>
      <c r="L467" s="107">
        <v>43585</v>
      </c>
      <c r="M467" s="107">
        <v>43585</v>
      </c>
      <c r="N467" s="14">
        <v>77</v>
      </c>
      <c r="O467" s="14">
        <v>2</v>
      </c>
      <c r="P467" s="14"/>
      <c r="Q467" s="14">
        <v>1</v>
      </c>
      <c r="R467" s="14">
        <v>207</v>
      </c>
      <c r="S467" s="15">
        <f t="shared" si="14"/>
        <v>207</v>
      </c>
      <c r="T467" s="14" t="s">
        <v>35</v>
      </c>
      <c r="U467" s="14" t="s">
        <v>36</v>
      </c>
      <c r="V467" s="114"/>
      <c r="W467" s="127" t="str">
        <f t="shared" ca="1" si="15"/>
        <v>2019CJ77CP2</v>
      </c>
    </row>
    <row r="468" spans="1:23" s="115" customFormat="1" ht="31.5" customHeight="1">
      <c r="A468" s="13">
        <v>463</v>
      </c>
      <c r="B468" s="14" t="s">
        <v>29</v>
      </c>
      <c r="C468" s="14" t="s">
        <v>30</v>
      </c>
      <c r="D468" s="15" t="s">
        <v>2661</v>
      </c>
      <c r="E468" s="15" t="s">
        <v>2662</v>
      </c>
      <c r="F468" s="15" t="s">
        <v>3011</v>
      </c>
      <c r="G468" s="14"/>
      <c r="H468" s="14" t="s">
        <v>3317</v>
      </c>
      <c r="I468" s="116"/>
      <c r="J468" s="116"/>
      <c r="K468" s="116"/>
      <c r="L468" s="107">
        <v>43585</v>
      </c>
      <c r="M468" s="107">
        <v>43585</v>
      </c>
      <c r="N468" s="14">
        <v>77</v>
      </c>
      <c r="O468" s="14">
        <v>3</v>
      </c>
      <c r="P468" s="14"/>
      <c r="Q468" s="14">
        <v>1</v>
      </c>
      <c r="R468" s="14">
        <v>194</v>
      </c>
      <c r="S468" s="15">
        <f t="shared" si="14"/>
        <v>194</v>
      </c>
      <c r="T468" s="14" t="s">
        <v>35</v>
      </c>
      <c r="U468" s="14" t="s">
        <v>36</v>
      </c>
      <c r="V468" s="114"/>
      <c r="W468" s="127" t="str">
        <f t="shared" ca="1" si="15"/>
        <v>2019CJ77CP3</v>
      </c>
    </row>
    <row r="469" spans="1:23" s="115" customFormat="1" ht="31.5" customHeight="1">
      <c r="A469" s="13">
        <v>464</v>
      </c>
      <c r="B469" s="14" t="s">
        <v>29</v>
      </c>
      <c r="C469" s="14" t="s">
        <v>30</v>
      </c>
      <c r="D469" s="15" t="s">
        <v>2661</v>
      </c>
      <c r="E469" s="15" t="s">
        <v>2662</v>
      </c>
      <c r="F469" s="15" t="s">
        <v>3011</v>
      </c>
      <c r="G469" s="14"/>
      <c r="H469" s="14" t="s">
        <v>3318</v>
      </c>
      <c r="I469" s="116"/>
      <c r="J469" s="116"/>
      <c r="K469" s="116"/>
      <c r="L469" s="107">
        <v>43585</v>
      </c>
      <c r="M469" s="107">
        <v>43585</v>
      </c>
      <c r="N469" s="14">
        <v>77</v>
      </c>
      <c r="O469" s="14">
        <v>4</v>
      </c>
      <c r="P469" s="14"/>
      <c r="Q469" s="14">
        <v>1</v>
      </c>
      <c r="R469" s="14">
        <v>201</v>
      </c>
      <c r="S469" s="15">
        <f t="shared" si="14"/>
        <v>201</v>
      </c>
      <c r="T469" s="14" t="s">
        <v>35</v>
      </c>
      <c r="U469" s="14" t="s">
        <v>36</v>
      </c>
      <c r="V469" s="114"/>
      <c r="W469" s="127" t="str">
        <f t="shared" ca="1" si="15"/>
        <v>2019CJ77CP4</v>
      </c>
    </row>
    <row r="470" spans="1:23" s="115" customFormat="1" ht="31.5" customHeight="1">
      <c r="A470" s="13">
        <v>465</v>
      </c>
      <c r="B470" s="14" t="s">
        <v>29</v>
      </c>
      <c r="C470" s="14" t="s">
        <v>30</v>
      </c>
      <c r="D470" s="15" t="s">
        <v>2661</v>
      </c>
      <c r="E470" s="15" t="s">
        <v>2662</v>
      </c>
      <c r="F470" s="15" t="s">
        <v>3011</v>
      </c>
      <c r="G470" s="14"/>
      <c r="H470" s="14" t="s">
        <v>3319</v>
      </c>
      <c r="I470" s="116"/>
      <c r="J470" s="116"/>
      <c r="K470" s="116"/>
      <c r="L470" s="107">
        <v>43585</v>
      </c>
      <c r="M470" s="107">
        <v>43585</v>
      </c>
      <c r="N470" s="14">
        <v>77</v>
      </c>
      <c r="O470" s="14">
        <v>5</v>
      </c>
      <c r="P470" s="14"/>
      <c r="Q470" s="14">
        <v>1</v>
      </c>
      <c r="R470" s="14">
        <v>203</v>
      </c>
      <c r="S470" s="15">
        <v>203</v>
      </c>
      <c r="T470" s="14" t="s">
        <v>35</v>
      </c>
      <c r="U470" s="14" t="s">
        <v>36</v>
      </c>
      <c r="V470" s="114"/>
      <c r="W470" s="127" t="str">
        <f t="shared" ca="1" si="15"/>
        <v>2019CJ77CP5</v>
      </c>
    </row>
    <row r="471" spans="1:23" s="115" customFormat="1" ht="31.5" customHeight="1">
      <c r="A471" s="13">
        <v>466</v>
      </c>
      <c r="B471" s="14" t="s">
        <v>29</v>
      </c>
      <c r="C471" s="14" t="s">
        <v>30</v>
      </c>
      <c r="D471" s="15" t="s">
        <v>2661</v>
      </c>
      <c r="E471" s="15" t="s">
        <v>2662</v>
      </c>
      <c r="F471" s="15" t="s">
        <v>3011</v>
      </c>
      <c r="G471" s="14"/>
      <c r="H471" s="14" t="s">
        <v>3320</v>
      </c>
      <c r="I471" s="116"/>
      <c r="J471" s="116"/>
      <c r="K471" s="116"/>
      <c r="L471" s="107">
        <v>43585</v>
      </c>
      <c r="M471" s="107">
        <v>43585</v>
      </c>
      <c r="N471" s="14">
        <v>77</v>
      </c>
      <c r="O471" s="14">
        <v>6</v>
      </c>
      <c r="P471" s="14"/>
      <c r="Q471" s="14">
        <v>1</v>
      </c>
      <c r="R471" s="14">
        <v>201</v>
      </c>
      <c r="S471" s="15">
        <v>201</v>
      </c>
      <c r="T471" s="14" t="s">
        <v>35</v>
      </c>
      <c r="U471" s="14" t="s">
        <v>36</v>
      </c>
      <c r="V471" s="114"/>
      <c r="W471" s="127" t="str">
        <f t="shared" ca="1" si="15"/>
        <v>2019CJ77CP6</v>
      </c>
    </row>
    <row r="472" spans="1:23" s="115" customFormat="1" ht="31.5" customHeight="1">
      <c r="A472" s="13">
        <v>467</v>
      </c>
      <c r="B472" s="14" t="s">
        <v>29</v>
      </c>
      <c r="C472" s="14" t="s">
        <v>30</v>
      </c>
      <c r="D472" s="15" t="s">
        <v>2661</v>
      </c>
      <c r="E472" s="15" t="s">
        <v>2662</v>
      </c>
      <c r="F472" s="15" t="s">
        <v>3011</v>
      </c>
      <c r="G472" s="14"/>
      <c r="H472" s="14" t="s">
        <v>3321</v>
      </c>
      <c r="I472" s="116"/>
      <c r="J472" s="116"/>
      <c r="K472" s="116"/>
      <c r="L472" s="107">
        <v>43585</v>
      </c>
      <c r="M472" s="107">
        <v>43587</v>
      </c>
      <c r="N472" s="14">
        <v>78</v>
      </c>
      <c r="O472" s="14">
        <v>1</v>
      </c>
      <c r="P472" s="14"/>
      <c r="Q472" s="14">
        <v>1</v>
      </c>
      <c r="R472" s="14">
        <v>203</v>
      </c>
      <c r="S472" s="15">
        <v>203</v>
      </c>
      <c r="T472" s="14" t="s">
        <v>35</v>
      </c>
      <c r="U472" s="14" t="s">
        <v>36</v>
      </c>
      <c r="V472" s="114"/>
      <c r="W472" s="127" t="str">
        <f t="shared" ca="1" si="15"/>
        <v>2019CJ78CP1</v>
      </c>
    </row>
    <row r="473" spans="1:23" s="115" customFormat="1" ht="31.5" customHeight="1">
      <c r="A473" s="13">
        <v>468</v>
      </c>
      <c r="B473" s="14" t="s">
        <v>29</v>
      </c>
      <c r="C473" s="14" t="s">
        <v>30</v>
      </c>
      <c r="D473" s="15" t="s">
        <v>2661</v>
      </c>
      <c r="E473" s="15" t="s">
        <v>2662</v>
      </c>
      <c r="F473" s="15" t="s">
        <v>3011</v>
      </c>
      <c r="G473" s="14"/>
      <c r="H473" s="14" t="s">
        <v>3322</v>
      </c>
      <c r="I473" s="116"/>
      <c r="J473" s="116"/>
      <c r="K473" s="116"/>
      <c r="L473" s="107">
        <v>43587</v>
      </c>
      <c r="M473" s="107">
        <v>43588</v>
      </c>
      <c r="N473" s="14">
        <v>78</v>
      </c>
      <c r="O473" s="14">
        <v>2</v>
      </c>
      <c r="P473" s="14"/>
      <c r="Q473" s="14">
        <v>1</v>
      </c>
      <c r="R473" s="14">
        <v>202</v>
      </c>
      <c r="S473" s="15">
        <f t="shared" si="14"/>
        <v>202</v>
      </c>
      <c r="T473" s="14" t="s">
        <v>35</v>
      </c>
      <c r="U473" s="14" t="s">
        <v>36</v>
      </c>
      <c r="V473" s="114"/>
      <c r="W473" s="127" t="str">
        <f t="shared" ca="1" si="15"/>
        <v>2019CJ78CP2</v>
      </c>
    </row>
    <row r="474" spans="1:23" s="115" customFormat="1" ht="31.5" customHeight="1">
      <c r="A474" s="13">
        <v>469</v>
      </c>
      <c r="B474" s="14" t="s">
        <v>29</v>
      </c>
      <c r="C474" s="14" t="s">
        <v>30</v>
      </c>
      <c r="D474" s="15" t="s">
        <v>2661</v>
      </c>
      <c r="E474" s="15" t="s">
        <v>2662</v>
      </c>
      <c r="F474" s="15" t="s">
        <v>3011</v>
      </c>
      <c r="G474" s="14"/>
      <c r="H474" s="14" t="s">
        <v>3323</v>
      </c>
      <c r="I474" s="116"/>
      <c r="J474" s="116"/>
      <c r="K474" s="116"/>
      <c r="L474" s="107">
        <v>43588</v>
      </c>
      <c r="M474" s="107">
        <v>43588</v>
      </c>
      <c r="N474" s="14">
        <v>78</v>
      </c>
      <c r="O474" s="14">
        <v>3</v>
      </c>
      <c r="P474" s="14"/>
      <c r="Q474" s="14">
        <v>1</v>
      </c>
      <c r="R474" s="14">
        <v>199</v>
      </c>
      <c r="S474" s="15">
        <f t="shared" si="14"/>
        <v>199</v>
      </c>
      <c r="T474" s="14" t="s">
        <v>35</v>
      </c>
      <c r="U474" s="14" t="s">
        <v>36</v>
      </c>
      <c r="V474" s="114"/>
      <c r="W474" s="127" t="str">
        <f t="shared" ca="1" si="15"/>
        <v>2019CJ78CP3</v>
      </c>
    </row>
    <row r="475" spans="1:23" s="115" customFormat="1" ht="31.5" customHeight="1">
      <c r="A475" s="13">
        <v>470</v>
      </c>
      <c r="B475" s="14" t="s">
        <v>29</v>
      </c>
      <c r="C475" s="14" t="s">
        <v>30</v>
      </c>
      <c r="D475" s="15" t="s">
        <v>2661</v>
      </c>
      <c r="E475" s="15" t="s">
        <v>2662</v>
      </c>
      <c r="F475" s="15" t="s">
        <v>3011</v>
      </c>
      <c r="G475" s="14"/>
      <c r="H475" s="14" t="s">
        <v>3324</v>
      </c>
      <c r="I475" s="116"/>
      <c r="J475" s="116"/>
      <c r="K475" s="116"/>
      <c r="L475" s="107">
        <v>43588</v>
      </c>
      <c r="M475" s="107">
        <v>43588</v>
      </c>
      <c r="N475" s="14">
        <v>78</v>
      </c>
      <c r="O475" s="14">
        <v>4</v>
      </c>
      <c r="P475" s="14"/>
      <c r="Q475" s="14">
        <v>1</v>
      </c>
      <c r="R475" s="14">
        <v>202</v>
      </c>
      <c r="S475" s="15">
        <f t="shared" si="14"/>
        <v>202</v>
      </c>
      <c r="T475" s="14" t="s">
        <v>35</v>
      </c>
      <c r="U475" s="14" t="s">
        <v>36</v>
      </c>
      <c r="V475" s="114"/>
      <c r="W475" s="127" t="str">
        <f t="shared" ca="1" si="15"/>
        <v>2019CJ78CP4</v>
      </c>
    </row>
    <row r="476" spans="1:23" s="115" customFormat="1" ht="31.5" customHeight="1">
      <c r="A476" s="13">
        <v>471</v>
      </c>
      <c r="B476" s="14" t="s">
        <v>29</v>
      </c>
      <c r="C476" s="14" t="s">
        <v>30</v>
      </c>
      <c r="D476" s="15" t="s">
        <v>2661</v>
      </c>
      <c r="E476" s="15" t="s">
        <v>2662</v>
      </c>
      <c r="F476" s="15" t="s">
        <v>3011</v>
      </c>
      <c r="G476" s="14"/>
      <c r="H476" s="14" t="s">
        <v>3325</v>
      </c>
      <c r="I476" s="14"/>
      <c r="J476" s="116"/>
      <c r="K476" s="116"/>
      <c r="L476" s="107">
        <v>43588</v>
      </c>
      <c r="M476" s="107">
        <v>43588</v>
      </c>
      <c r="N476" s="14">
        <v>78</v>
      </c>
      <c r="O476" s="14">
        <v>5</v>
      </c>
      <c r="P476" s="14"/>
      <c r="Q476" s="14">
        <v>1</v>
      </c>
      <c r="R476" s="14">
        <v>162</v>
      </c>
      <c r="S476" s="15">
        <f t="shared" si="14"/>
        <v>162</v>
      </c>
      <c r="T476" s="14" t="s">
        <v>35</v>
      </c>
      <c r="U476" s="14" t="s">
        <v>36</v>
      </c>
      <c r="V476" s="114"/>
      <c r="W476" s="127" t="str">
        <f t="shared" ca="1" si="15"/>
        <v>2019CJ78CP5</v>
      </c>
    </row>
    <row r="477" spans="1:23" s="115" customFormat="1" ht="31.5" customHeight="1">
      <c r="A477" s="13">
        <v>472</v>
      </c>
      <c r="B477" s="14" t="s">
        <v>29</v>
      </c>
      <c r="C477" s="14" t="s">
        <v>30</v>
      </c>
      <c r="D477" s="15" t="s">
        <v>2661</v>
      </c>
      <c r="E477" s="15" t="s">
        <v>2662</v>
      </c>
      <c r="F477" s="15" t="s">
        <v>3011</v>
      </c>
      <c r="G477" s="14"/>
      <c r="H477" s="14" t="s">
        <v>3326</v>
      </c>
      <c r="I477" s="14"/>
      <c r="J477" s="116"/>
      <c r="K477" s="116"/>
      <c r="L477" s="107">
        <v>43588</v>
      </c>
      <c r="M477" s="107">
        <v>43588</v>
      </c>
      <c r="N477" s="14">
        <v>78</v>
      </c>
      <c r="O477" s="14">
        <v>6</v>
      </c>
      <c r="P477" s="14"/>
      <c r="Q477" s="14">
        <v>1</v>
      </c>
      <c r="R477" s="14">
        <v>204</v>
      </c>
      <c r="S477" s="15">
        <f t="shared" si="14"/>
        <v>204</v>
      </c>
      <c r="T477" s="14" t="s">
        <v>35</v>
      </c>
      <c r="U477" s="14" t="s">
        <v>36</v>
      </c>
      <c r="V477" s="114"/>
      <c r="W477" s="127" t="str">
        <f t="shared" ca="1" si="15"/>
        <v>2019CJ78CP6</v>
      </c>
    </row>
    <row r="478" spans="1:23" s="115" customFormat="1" ht="31.5" customHeight="1">
      <c r="A478" s="13">
        <v>473</v>
      </c>
      <c r="B478" s="14" t="s">
        <v>29</v>
      </c>
      <c r="C478" s="14" t="s">
        <v>30</v>
      </c>
      <c r="D478" s="15" t="s">
        <v>2661</v>
      </c>
      <c r="E478" s="15" t="s">
        <v>2662</v>
      </c>
      <c r="F478" s="15" t="s">
        <v>3011</v>
      </c>
      <c r="G478" s="14"/>
      <c r="H478" s="14" t="s">
        <v>3327</v>
      </c>
      <c r="I478" s="14"/>
      <c r="J478" s="116"/>
      <c r="K478" s="116"/>
      <c r="L478" s="107">
        <v>43588</v>
      </c>
      <c r="M478" s="107">
        <v>43588</v>
      </c>
      <c r="N478" s="14">
        <v>79</v>
      </c>
      <c r="O478" s="14">
        <v>1</v>
      </c>
      <c r="P478" s="14"/>
      <c r="Q478" s="14">
        <v>1</v>
      </c>
      <c r="R478" s="14">
        <v>198</v>
      </c>
      <c r="S478" s="15">
        <f t="shared" si="14"/>
        <v>198</v>
      </c>
      <c r="T478" s="14" t="s">
        <v>35</v>
      </c>
      <c r="U478" s="14" t="s">
        <v>36</v>
      </c>
      <c r="V478" s="114"/>
      <c r="W478" s="127" t="str">
        <f t="shared" ca="1" si="15"/>
        <v>2019CJ79CP1</v>
      </c>
    </row>
    <row r="479" spans="1:23" s="115" customFormat="1" ht="31.5" customHeight="1">
      <c r="A479" s="13">
        <v>474</v>
      </c>
      <c r="B479" s="14" t="s">
        <v>29</v>
      </c>
      <c r="C479" s="14" t="s">
        <v>30</v>
      </c>
      <c r="D479" s="15" t="s">
        <v>2661</v>
      </c>
      <c r="E479" s="15" t="s">
        <v>2662</v>
      </c>
      <c r="F479" s="15" t="s">
        <v>3011</v>
      </c>
      <c r="G479" s="14"/>
      <c r="H479" s="14">
        <v>104168119</v>
      </c>
      <c r="I479" s="14"/>
      <c r="J479" s="116"/>
      <c r="K479" s="116"/>
      <c r="L479" s="107">
        <v>43588</v>
      </c>
      <c r="M479" s="107">
        <v>43588</v>
      </c>
      <c r="N479" s="14">
        <v>79</v>
      </c>
      <c r="O479" s="14">
        <v>2</v>
      </c>
      <c r="P479" s="14"/>
      <c r="Q479" s="14">
        <v>1</v>
      </c>
      <c r="R479" s="14">
        <v>191</v>
      </c>
      <c r="S479" s="15">
        <f t="shared" si="14"/>
        <v>191</v>
      </c>
      <c r="T479" s="14" t="s">
        <v>35</v>
      </c>
      <c r="U479" s="14" t="s">
        <v>36</v>
      </c>
      <c r="V479" s="114"/>
      <c r="W479" s="127" t="str">
        <f t="shared" ca="1" si="15"/>
        <v>2019CJ79CP2</v>
      </c>
    </row>
    <row r="480" spans="1:23" s="115" customFormat="1" ht="31.5" customHeight="1">
      <c r="A480" s="13">
        <v>475</v>
      </c>
      <c r="B480" s="14" t="s">
        <v>29</v>
      </c>
      <c r="C480" s="14" t="s">
        <v>30</v>
      </c>
      <c r="D480" s="15" t="s">
        <v>2661</v>
      </c>
      <c r="E480" s="15" t="s">
        <v>2662</v>
      </c>
      <c r="F480" s="15" t="s">
        <v>3011</v>
      </c>
      <c r="G480" s="14"/>
      <c r="H480" s="14" t="s">
        <v>3328</v>
      </c>
      <c r="I480" s="14"/>
      <c r="J480" s="116"/>
      <c r="K480" s="116"/>
      <c r="L480" s="107">
        <v>43591</v>
      </c>
      <c r="M480" s="107">
        <v>43591</v>
      </c>
      <c r="N480" s="14">
        <v>79</v>
      </c>
      <c r="O480" s="14">
        <v>3</v>
      </c>
      <c r="P480" s="14"/>
      <c r="Q480" s="14">
        <v>1</v>
      </c>
      <c r="R480" s="14">
        <v>195</v>
      </c>
      <c r="S480" s="15">
        <f t="shared" si="14"/>
        <v>195</v>
      </c>
      <c r="T480" s="14" t="s">
        <v>35</v>
      </c>
      <c r="U480" s="14" t="s">
        <v>36</v>
      </c>
      <c r="V480" s="114"/>
      <c r="W480" s="127" t="str">
        <f t="shared" ca="1" si="15"/>
        <v>2019CJ79CP3</v>
      </c>
    </row>
    <row r="481" spans="1:23" s="115" customFormat="1" ht="31.5" customHeight="1">
      <c r="A481" s="13">
        <v>476</v>
      </c>
      <c r="B481" s="14" t="s">
        <v>29</v>
      </c>
      <c r="C481" s="14" t="s">
        <v>30</v>
      </c>
      <c r="D481" s="15" t="s">
        <v>2661</v>
      </c>
      <c r="E481" s="15" t="s">
        <v>2662</v>
      </c>
      <c r="F481" s="15" t="s">
        <v>3011</v>
      </c>
      <c r="G481" s="14"/>
      <c r="H481" s="14" t="s">
        <v>3329</v>
      </c>
      <c r="I481" s="14"/>
      <c r="J481" s="116"/>
      <c r="K481" s="116"/>
      <c r="L481" s="107">
        <v>43591</v>
      </c>
      <c r="M481" s="107">
        <v>43591</v>
      </c>
      <c r="N481" s="14">
        <v>79</v>
      </c>
      <c r="O481" s="14">
        <v>4</v>
      </c>
      <c r="P481" s="14"/>
      <c r="Q481" s="14">
        <v>1</v>
      </c>
      <c r="R481" s="14">
        <v>192</v>
      </c>
      <c r="S481" s="15">
        <v>192</v>
      </c>
      <c r="T481" s="14" t="s">
        <v>35</v>
      </c>
      <c r="U481" s="14" t="s">
        <v>36</v>
      </c>
      <c r="V481" s="114"/>
      <c r="W481" s="127" t="str">
        <f t="shared" ca="1" si="15"/>
        <v>2019CJ79CP4</v>
      </c>
    </row>
    <row r="482" spans="1:23" s="115" customFormat="1" ht="31.5" customHeight="1">
      <c r="A482" s="13">
        <v>477</v>
      </c>
      <c r="B482" s="14" t="s">
        <v>29</v>
      </c>
      <c r="C482" s="14" t="s">
        <v>30</v>
      </c>
      <c r="D482" s="15" t="s">
        <v>2661</v>
      </c>
      <c r="E482" s="15" t="s">
        <v>2662</v>
      </c>
      <c r="F482" s="15" t="s">
        <v>3011</v>
      </c>
      <c r="G482" s="14"/>
      <c r="H482" s="14" t="s">
        <v>3330</v>
      </c>
      <c r="I482" s="14"/>
      <c r="J482" s="116"/>
      <c r="K482" s="116"/>
      <c r="L482" s="107">
        <v>43591</v>
      </c>
      <c r="M482" s="107">
        <v>43592</v>
      </c>
      <c r="N482" s="14">
        <v>79</v>
      </c>
      <c r="O482" s="14">
        <v>5</v>
      </c>
      <c r="P482" s="14"/>
      <c r="Q482" s="14">
        <v>1</v>
      </c>
      <c r="R482" s="14">
        <v>199</v>
      </c>
      <c r="S482" s="15">
        <f t="shared" ref="S482:S508" si="16">R482-Q482+1</f>
        <v>199</v>
      </c>
      <c r="T482" s="14" t="s">
        <v>35</v>
      </c>
      <c r="U482" s="14" t="s">
        <v>36</v>
      </c>
      <c r="V482" s="114"/>
      <c r="W482" s="127" t="str">
        <f t="shared" ca="1" si="15"/>
        <v>2019CJ79CP5</v>
      </c>
    </row>
    <row r="483" spans="1:23" s="115" customFormat="1" ht="31.5" customHeight="1">
      <c r="A483" s="13">
        <v>478</v>
      </c>
      <c r="B483" s="14" t="s">
        <v>29</v>
      </c>
      <c r="C483" s="14" t="s">
        <v>30</v>
      </c>
      <c r="D483" s="15" t="s">
        <v>2661</v>
      </c>
      <c r="E483" s="15" t="s">
        <v>2662</v>
      </c>
      <c r="F483" s="15" t="s">
        <v>3011</v>
      </c>
      <c r="G483" s="14"/>
      <c r="H483" s="14" t="s">
        <v>3331</v>
      </c>
      <c r="I483" s="14"/>
      <c r="J483" s="116"/>
      <c r="K483" s="116"/>
      <c r="L483" s="107">
        <v>43592</v>
      </c>
      <c r="M483" s="107">
        <v>43592</v>
      </c>
      <c r="N483" s="14">
        <v>79</v>
      </c>
      <c r="O483" s="14">
        <v>6</v>
      </c>
      <c r="P483" s="14"/>
      <c r="Q483" s="14">
        <v>1</v>
      </c>
      <c r="R483" s="14">
        <v>203</v>
      </c>
      <c r="S483" s="15">
        <f t="shared" si="16"/>
        <v>203</v>
      </c>
      <c r="T483" s="14" t="s">
        <v>35</v>
      </c>
      <c r="U483" s="14" t="s">
        <v>36</v>
      </c>
      <c r="V483" s="114"/>
      <c r="W483" s="127" t="str">
        <f t="shared" ca="1" si="15"/>
        <v>2019CJ79CP6</v>
      </c>
    </row>
    <row r="484" spans="1:23" s="115" customFormat="1" ht="31.5" customHeight="1">
      <c r="A484" s="13">
        <v>479</v>
      </c>
      <c r="B484" s="14" t="s">
        <v>29</v>
      </c>
      <c r="C484" s="14" t="s">
        <v>30</v>
      </c>
      <c r="D484" s="15" t="s">
        <v>2661</v>
      </c>
      <c r="E484" s="15" t="s">
        <v>2662</v>
      </c>
      <c r="F484" s="15" t="s">
        <v>3011</v>
      </c>
      <c r="G484" s="14"/>
      <c r="H484" s="14" t="s">
        <v>3332</v>
      </c>
      <c r="I484" s="14"/>
      <c r="J484" s="116"/>
      <c r="K484" s="116"/>
      <c r="L484" s="107">
        <v>43592</v>
      </c>
      <c r="M484" s="107">
        <v>43592</v>
      </c>
      <c r="N484" s="14">
        <v>80</v>
      </c>
      <c r="O484" s="14">
        <v>1</v>
      </c>
      <c r="P484" s="14"/>
      <c r="Q484" s="14">
        <v>1</v>
      </c>
      <c r="R484" s="14">
        <v>203</v>
      </c>
      <c r="S484" s="15">
        <f t="shared" si="16"/>
        <v>203</v>
      </c>
      <c r="T484" s="14" t="s">
        <v>35</v>
      </c>
      <c r="U484" s="14" t="s">
        <v>36</v>
      </c>
      <c r="V484" s="114"/>
      <c r="W484" s="127" t="str">
        <f t="shared" ca="1" si="15"/>
        <v>2019CJ80CP1</v>
      </c>
    </row>
    <row r="485" spans="1:23" s="115" customFormat="1" ht="31.5" customHeight="1">
      <c r="A485" s="13">
        <v>480</v>
      </c>
      <c r="B485" s="14" t="s">
        <v>29</v>
      </c>
      <c r="C485" s="14" t="s">
        <v>30</v>
      </c>
      <c r="D485" s="15" t="s">
        <v>2661</v>
      </c>
      <c r="E485" s="15" t="s">
        <v>2662</v>
      </c>
      <c r="F485" s="15" t="s">
        <v>3011</v>
      </c>
      <c r="G485" s="14"/>
      <c r="H485" s="14" t="s">
        <v>3333</v>
      </c>
      <c r="I485" s="14"/>
      <c r="J485" s="116"/>
      <c r="K485" s="116"/>
      <c r="L485" s="107">
        <v>43592</v>
      </c>
      <c r="M485" s="107">
        <v>43592</v>
      </c>
      <c r="N485" s="14">
        <v>80</v>
      </c>
      <c r="O485" s="14">
        <v>2</v>
      </c>
      <c r="P485" s="14"/>
      <c r="Q485" s="14">
        <v>1</v>
      </c>
      <c r="R485" s="14">
        <v>202</v>
      </c>
      <c r="S485" s="15">
        <f t="shared" si="16"/>
        <v>202</v>
      </c>
      <c r="T485" s="14" t="s">
        <v>35</v>
      </c>
      <c r="U485" s="14" t="s">
        <v>36</v>
      </c>
      <c r="V485" s="114"/>
      <c r="W485" s="127" t="str">
        <f t="shared" ca="1" si="15"/>
        <v>2019CJ80CP2</v>
      </c>
    </row>
    <row r="486" spans="1:23" s="115" customFormat="1" ht="31.5" customHeight="1">
      <c r="A486" s="13">
        <v>481</v>
      </c>
      <c r="B486" s="14" t="s">
        <v>29</v>
      </c>
      <c r="C486" s="14" t="s">
        <v>30</v>
      </c>
      <c r="D486" s="15" t="s">
        <v>2661</v>
      </c>
      <c r="E486" s="15" t="s">
        <v>2662</v>
      </c>
      <c r="F486" s="15" t="s">
        <v>3011</v>
      </c>
      <c r="G486" s="14"/>
      <c r="H486" s="14" t="s">
        <v>3334</v>
      </c>
      <c r="I486" s="14"/>
      <c r="J486" s="116"/>
      <c r="K486" s="116"/>
      <c r="L486" s="107">
        <v>43592</v>
      </c>
      <c r="M486" s="107">
        <v>43592</v>
      </c>
      <c r="N486" s="14">
        <v>80</v>
      </c>
      <c r="O486" s="14">
        <v>3</v>
      </c>
      <c r="P486" s="14"/>
      <c r="Q486" s="14">
        <v>1</v>
      </c>
      <c r="R486" s="14">
        <v>203</v>
      </c>
      <c r="S486" s="15">
        <f t="shared" si="16"/>
        <v>203</v>
      </c>
      <c r="T486" s="14" t="s">
        <v>35</v>
      </c>
      <c r="U486" s="14" t="s">
        <v>36</v>
      </c>
      <c r="V486" s="114"/>
      <c r="W486" s="127" t="str">
        <f t="shared" ca="1" si="15"/>
        <v>2019CJ80CP3</v>
      </c>
    </row>
    <row r="487" spans="1:23" s="115" customFormat="1" ht="31.5" customHeight="1">
      <c r="A487" s="13">
        <v>482</v>
      </c>
      <c r="B487" s="14" t="s">
        <v>29</v>
      </c>
      <c r="C487" s="14" t="s">
        <v>30</v>
      </c>
      <c r="D487" s="15" t="s">
        <v>2661</v>
      </c>
      <c r="E487" s="15" t="s">
        <v>2662</v>
      </c>
      <c r="F487" s="15" t="s">
        <v>3011</v>
      </c>
      <c r="G487" s="14"/>
      <c r="H487" s="14" t="s">
        <v>3335</v>
      </c>
      <c r="I487" s="14"/>
      <c r="J487" s="116"/>
      <c r="K487" s="116"/>
      <c r="L487" s="107">
        <v>43592</v>
      </c>
      <c r="M487" s="107">
        <v>43592</v>
      </c>
      <c r="N487" s="14">
        <v>80</v>
      </c>
      <c r="O487" s="14">
        <v>4</v>
      </c>
      <c r="P487" s="14"/>
      <c r="Q487" s="14">
        <v>1</v>
      </c>
      <c r="R487" s="14">
        <v>201</v>
      </c>
      <c r="S487" s="15">
        <f t="shared" si="16"/>
        <v>201</v>
      </c>
      <c r="T487" s="14" t="s">
        <v>35</v>
      </c>
      <c r="U487" s="14" t="s">
        <v>36</v>
      </c>
      <c r="V487" s="114"/>
      <c r="W487" s="127" t="str">
        <f t="shared" ca="1" si="15"/>
        <v>2019CJ80CP4</v>
      </c>
    </row>
    <row r="488" spans="1:23" s="115" customFormat="1" ht="31.5" customHeight="1">
      <c r="A488" s="13">
        <v>483</v>
      </c>
      <c r="B488" s="14" t="s">
        <v>29</v>
      </c>
      <c r="C488" s="14" t="s">
        <v>30</v>
      </c>
      <c r="D488" s="15" t="s">
        <v>2661</v>
      </c>
      <c r="E488" s="15" t="s">
        <v>2662</v>
      </c>
      <c r="F488" s="15" t="s">
        <v>3011</v>
      </c>
      <c r="G488" s="14"/>
      <c r="H488" s="14" t="s">
        <v>3336</v>
      </c>
      <c r="I488" s="14"/>
      <c r="J488" s="116"/>
      <c r="K488" s="116"/>
      <c r="L488" s="107">
        <v>43592</v>
      </c>
      <c r="M488" s="107">
        <v>43593</v>
      </c>
      <c r="N488" s="14">
        <v>80</v>
      </c>
      <c r="O488" s="14">
        <v>5</v>
      </c>
      <c r="P488" s="14"/>
      <c r="Q488" s="14">
        <v>1</v>
      </c>
      <c r="R488" s="14">
        <v>199</v>
      </c>
      <c r="S488" s="15">
        <f t="shared" si="16"/>
        <v>199</v>
      </c>
      <c r="T488" s="14" t="s">
        <v>35</v>
      </c>
      <c r="U488" s="14" t="s">
        <v>36</v>
      </c>
      <c r="V488" s="114"/>
      <c r="W488" s="127" t="str">
        <f t="shared" ca="1" si="15"/>
        <v>2019CJ80CP5</v>
      </c>
    </row>
    <row r="489" spans="1:23" s="115" customFormat="1" ht="31.5" customHeight="1">
      <c r="A489" s="13">
        <v>484</v>
      </c>
      <c r="B489" s="14" t="s">
        <v>29</v>
      </c>
      <c r="C489" s="14" t="s">
        <v>30</v>
      </c>
      <c r="D489" s="15" t="s">
        <v>2661</v>
      </c>
      <c r="E489" s="15" t="s">
        <v>2662</v>
      </c>
      <c r="F489" s="15" t="s">
        <v>3011</v>
      </c>
      <c r="G489" s="14"/>
      <c r="H489" s="14" t="s">
        <v>3337</v>
      </c>
      <c r="I489" s="14"/>
      <c r="J489" s="116"/>
      <c r="K489" s="116"/>
      <c r="L489" s="107">
        <v>43593</v>
      </c>
      <c r="M489" s="107">
        <v>43593</v>
      </c>
      <c r="N489" s="14">
        <v>80</v>
      </c>
      <c r="O489" s="14">
        <v>6</v>
      </c>
      <c r="P489" s="14"/>
      <c r="Q489" s="14">
        <v>1</v>
      </c>
      <c r="R489" s="14">
        <v>147</v>
      </c>
      <c r="S489" s="15">
        <f t="shared" si="16"/>
        <v>147</v>
      </c>
      <c r="T489" s="14" t="s">
        <v>35</v>
      </c>
      <c r="U489" s="14" t="s">
        <v>36</v>
      </c>
      <c r="V489" s="114"/>
      <c r="W489" s="127" t="str">
        <f t="shared" ca="1" si="15"/>
        <v>2019CJ80CP6</v>
      </c>
    </row>
    <row r="490" spans="1:23" s="115" customFormat="1" ht="31.5" customHeight="1">
      <c r="A490" s="13">
        <v>485</v>
      </c>
      <c r="B490" s="14" t="s">
        <v>29</v>
      </c>
      <c r="C490" s="14" t="s">
        <v>30</v>
      </c>
      <c r="D490" s="15" t="s">
        <v>2661</v>
      </c>
      <c r="E490" s="15" t="s">
        <v>2662</v>
      </c>
      <c r="F490" s="15" t="s">
        <v>3011</v>
      </c>
      <c r="G490" s="14"/>
      <c r="H490" s="14" t="s">
        <v>3338</v>
      </c>
      <c r="I490" s="14"/>
      <c r="J490" s="116"/>
      <c r="K490" s="116"/>
      <c r="L490" s="107">
        <v>43593</v>
      </c>
      <c r="M490" s="107">
        <v>43593</v>
      </c>
      <c r="N490" s="14">
        <v>81</v>
      </c>
      <c r="O490" s="14">
        <v>1</v>
      </c>
      <c r="P490" s="14"/>
      <c r="Q490" s="14">
        <v>1</v>
      </c>
      <c r="R490" s="14">
        <v>200</v>
      </c>
      <c r="S490" s="15">
        <f t="shared" si="16"/>
        <v>200</v>
      </c>
      <c r="T490" s="14" t="s">
        <v>35</v>
      </c>
      <c r="U490" s="14" t="s">
        <v>36</v>
      </c>
      <c r="V490" s="116"/>
      <c r="W490" s="127" t="str">
        <f t="shared" ca="1" si="15"/>
        <v>2019CJ81CP1</v>
      </c>
    </row>
    <row r="491" spans="1:23" s="115" customFormat="1" ht="31.5" customHeight="1">
      <c r="A491" s="13">
        <v>486</v>
      </c>
      <c r="B491" s="14" t="s">
        <v>29</v>
      </c>
      <c r="C491" s="14" t="s">
        <v>30</v>
      </c>
      <c r="D491" s="15" t="s">
        <v>2661</v>
      </c>
      <c r="E491" s="15" t="s">
        <v>2662</v>
      </c>
      <c r="F491" s="15" t="s">
        <v>3011</v>
      </c>
      <c r="G491" s="14"/>
      <c r="H491" s="14" t="s">
        <v>3339</v>
      </c>
      <c r="I491" s="14"/>
      <c r="J491" s="116"/>
      <c r="K491" s="116"/>
      <c r="L491" s="107">
        <v>43593</v>
      </c>
      <c r="M491" s="107">
        <v>43593</v>
      </c>
      <c r="N491" s="14">
        <v>81</v>
      </c>
      <c r="O491" s="14">
        <v>2</v>
      </c>
      <c r="P491" s="14"/>
      <c r="Q491" s="14">
        <v>1</v>
      </c>
      <c r="R491" s="14">
        <v>178</v>
      </c>
      <c r="S491" s="15">
        <f t="shared" si="16"/>
        <v>178</v>
      </c>
      <c r="T491" s="14" t="s">
        <v>35</v>
      </c>
      <c r="U491" s="14" t="s">
        <v>36</v>
      </c>
      <c r="V491" s="116"/>
      <c r="W491" s="127" t="str">
        <f t="shared" ca="1" si="15"/>
        <v>2019CJ81CP2</v>
      </c>
    </row>
    <row r="492" spans="1:23" s="115" customFormat="1" ht="31.5" customHeight="1">
      <c r="A492" s="13">
        <v>487</v>
      </c>
      <c r="B492" s="14" t="s">
        <v>29</v>
      </c>
      <c r="C492" s="14" t="s">
        <v>30</v>
      </c>
      <c r="D492" s="15" t="s">
        <v>2661</v>
      </c>
      <c r="E492" s="15" t="s">
        <v>2662</v>
      </c>
      <c r="F492" s="15" t="s">
        <v>3011</v>
      </c>
      <c r="G492" s="14"/>
      <c r="H492" s="14">
        <v>110256319</v>
      </c>
      <c r="I492" s="14"/>
      <c r="J492" s="116"/>
      <c r="K492" s="116"/>
      <c r="L492" s="107">
        <v>43593</v>
      </c>
      <c r="M492" s="107">
        <v>43593</v>
      </c>
      <c r="N492" s="14">
        <v>81</v>
      </c>
      <c r="O492" s="14">
        <v>3</v>
      </c>
      <c r="P492" s="14"/>
      <c r="Q492" s="14">
        <v>1</v>
      </c>
      <c r="R492" s="14">
        <v>179</v>
      </c>
      <c r="S492" s="15">
        <f t="shared" si="16"/>
        <v>179</v>
      </c>
      <c r="T492" s="14" t="s">
        <v>35</v>
      </c>
      <c r="U492" s="14" t="s">
        <v>36</v>
      </c>
      <c r="V492" s="116"/>
      <c r="W492" s="127" t="str">
        <f t="shared" ca="1" si="15"/>
        <v>2019CJ81CP3</v>
      </c>
    </row>
    <row r="493" spans="1:23" s="115" customFormat="1" ht="31.5" customHeight="1">
      <c r="A493" s="13">
        <v>488</v>
      </c>
      <c r="B493" s="14" t="s">
        <v>29</v>
      </c>
      <c r="C493" s="14" t="s">
        <v>30</v>
      </c>
      <c r="D493" s="15" t="s">
        <v>2661</v>
      </c>
      <c r="E493" s="15" t="s">
        <v>2662</v>
      </c>
      <c r="F493" s="15" t="s">
        <v>3011</v>
      </c>
      <c r="G493" s="14"/>
      <c r="H493" s="14">
        <v>100264119</v>
      </c>
      <c r="I493" s="14"/>
      <c r="J493" s="116"/>
      <c r="K493" s="116"/>
      <c r="L493" s="107">
        <v>43593</v>
      </c>
      <c r="M493" s="107">
        <v>43593</v>
      </c>
      <c r="N493" s="14">
        <v>81</v>
      </c>
      <c r="O493" s="14">
        <v>4</v>
      </c>
      <c r="P493" s="14"/>
      <c r="Q493" s="14">
        <v>1</v>
      </c>
      <c r="R493" s="14">
        <v>110</v>
      </c>
      <c r="S493" s="15">
        <f t="shared" si="16"/>
        <v>110</v>
      </c>
      <c r="T493" s="14" t="s">
        <v>35</v>
      </c>
      <c r="U493" s="14" t="s">
        <v>36</v>
      </c>
      <c r="V493" s="116"/>
      <c r="W493" s="127" t="str">
        <f t="shared" ca="1" si="15"/>
        <v>2019CJ81CP4</v>
      </c>
    </row>
    <row r="494" spans="1:23" s="115" customFormat="1" ht="31.5" customHeight="1">
      <c r="A494" s="13">
        <v>489</v>
      </c>
      <c r="B494" s="14" t="s">
        <v>29</v>
      </c>
      <c r="C494" s="14" t="s">
        <v>30</v>
      </c>
      <c r="D494" s="15" t="s">
        <v>2661</v>
      </c>
      <c r="E494" s="15" t="s">
        <v>2662</v>
      </c>
      <c r="F494" s="15" t="s">
        <v>3011</v>
      </c>
      <c r="G494" s="14"/>
      <c r="H494" s="14" t="s">
        <v>3340</v>
      </c>
      <c r="I494" s="14"/>
      <c r="J494" s="116"/>
      <c r="K494" s="116"/>
      <c r="L494" s="107">
        <v>43594</v>
      </c>
      <c r="M494" s="107">
        <v>43594</v>
      </c>
      <c r="N494" s="14">
        <v>81</v>
      </c>
      <c r="O494" s="14">
        <v>5</v>
      </c>
      <c r="P494" s="14"/>
      <c r="Q494" s="14">
        <v>1</v>
      </c>
      <c r="R494" s="14">
        <v>196</v>
      </c>
      <c r="S494" s="15">
        <f t="shared" si="16"/>
        <v>196</v>
      </c>
      <c r="T494" s="14" t="s">
        <v>35</v>
      </c>
      <c r="U494" s="14" t="s">
        <v>36</v>
      </c>
      <c r="V494" s="116"/>
      <c r="W494" s="127" t="str">
        <f t="shared" ca="1" si="15"/>
        <v>2019CJ81CP5</v>
      </c>
    </row>
    <row r="495" spans="1:23" s="115" customFormat="1" ht="31.5" customHeight="1">
      <c r="A495" s="13">
        <v>490</v>
      </c>
      <c r="B495" s="14" t="s">
        <v>29</v>
      </c>
      <c r="C495" s="14" t="s">
        <v>30</v>
      </c>
      <c r="D495" s="15" t="s">
        <v>2661</v>
      </c>
      <c r="E495" s="15" t="s">
        <v>2662</v>
      </c>
      <c r="F495" s="15" t="s">
        <v>3011</v>
      </c>
      <c r="G495" s="14"/>
      <c r="H495" s="14" t="s">
        <v>3341</v>
      </c>
      <c r="I495" s="14"/>
      <c r="J495" s="116"/>
      <c r="K495" s="116"/>
      <c r="L495" s="107">
        <v>43594</v>
      </c>
      <c r="M495" s="107">
        <v>43595</v>
      </c>
      <c r="N495" s="14">
        <v>81</v>
      </c>
      <c r="O495" s="14">
        <v>6</v>
      </c>
      <c r="P495" s="14"/>
      <c r="Q495" s="14">
        <v>1</v>
      </c>
      <c r="R495" s="14">
        <v>203</v>
      </c>
      <c r="S495" s="15">
        <f t="shared" si="16"/>
        <v>203</v>
      </c>
      <c r="T495" s="14" t="s">
        <v>35</v>
      </c>
      <c r="U495" s="14" t="s">
        <v>36</v>
      </c>
      <c r="V495" s="116"/>
      <c r="W495" s="127" t="str">
        <f t="shared" ca="1" si="15"/>
        <v>2019CJ81CP6</v>
      </c>
    </row>
    <row r="496" spans="1:23" s="115" customFormat="1" ht="31.5" customHeight="1">
      <c r="A496" s="13">
        <v>491</v>
      </c>
      <c r="B496" s="14" t="s">
        <v>29</v>
      </c>
      <c r="C496" s="14" t="s">
        <v>30</v>
      </c>
      <c r="D496" s="15" t="s">
        <v>2661</v>
      </c>
      <c r="E496" s="15" t="s">
        <v>2662</v>
      </c>
      <c r="F496" s="15" t="s">
        <v>3011</v>
      </c>
      <c r="G496" s="14"/>
      <c r="H496" s="14" t="s">
        <v>3342</v>
      </c>
      <c r="I496" s="116"/>
      <c r="J496" s="116"/>
      <c r="K496" s="116"/>
      <c r="L496" s="107">
        <v>43595</v>
      </c>
      <c r="M496" s="107">
        <v>43598</v>
      </c>
      <c r="N496" s="14">
        <v>82</v>
      </c>
      <c r="O496" s="14">
        <v>1</v>
      </c>
      <c r="P496" s="14"/>
      <c r="Q496" s="14">
        <v>1</v>
      </c>
      <c r="R496" s="14">
        <v>193</v>
      </c>
      <c r="S496" s="15">
        <f t="shared" si="16"/>
        <v>193</v>
      </c>
      <c r="T496" s="14" t="s">
        <v>35</v>
      </c>
      <c r="U496" s="14" t="s">
        <v>36</v>
      </c>
      <c r="V496" s="114"/>
      <c r="W496" s="127" t="str">
        <f t="shared" ca="1" si="15"/>
        <v>2019CJ82CP1</v>
      </c>
    </row>
    <row r="497" spans="1:23" s="115" customFormat="1" ht="31.5" customHeight="1">
      <c r="A497" s="13">
        <v>492</v>
      </c>
      <c r="B497" s="14" t="s">
        <v>29</v>
      </c>
      <c r="C497" s="14" t="s">
        <v>30</v>
      </c>
      <c r="D497" s="15" t="s">
        <v>2661</v>
      </c>
      <c r="E497" s="15" t="s">
        <v>2662</v>
      </c>
      <c r="F497" s="15" t="s">
        <v>3011</v>
      </c>
      <c r="G497" s="14"/>
      <c r="H497" s="14" t="s">
        <v>3343</v>
      </c>
      <c r="I497" s="116"/>
      <c r="J497" s="116"/>
      <c r="K497" s="116"/>
      <c r="L497" s="107">
        <v>43598</v>
      </c>
      <c r="M497" s="107">
        <v>43595</v>
      </c>
      <c r="N497" s="14">
        <v>82</v>
      </c>
      <c r="O497" s="14">
        <v>2</v>
      </c>
      <c r="P497" s="14"/>
      <c r="Q497" s="14">
        <v>1</v>
      </c>
      <c r="R497" s="14">
        <v>204</v>
      </c>
      <c r="S497" s="15">
        <f t="shared" si="16"/>
        <v>204</v>
      </c>
      <c r="T497" s="14" t="s">
        <v>35</v>
      </c>
      <c r="U497" s="14" t="s">
        <v>36</v>
      </c>
      <c r="V497" s="114"/>
      <c r="W497" s="127" t="str">
        <f t="shared" ca="1" si="15"/>
        <v>2019CJ82CP2</v>
      </c>
    </row>
    <row r="498" spans="1:23" s="115" customFormat="1" ht="31.5" customHeight="1">
      <c r="A498" s="13">
        <v>493</v>
      </c>
      <c r="B498" s="14" t="s">
        <v>29</v>
      </c>
      <c r="C498" s="14" t="s">
        <v>30</v>
      </c>
      <c r="D498" s="15" t="s">
        <v>2661</v>
      </c>
      <c r="E498" s="15" t="s">
        <v>2662</v>
      </c>
      <c r="F498" s="15" t="s">
        <v>3011</v>
      </c>
      <c r="G498" s="14"/>
      <c r="H498" s="14" t="s">
        <v>3344</v>
      </c>
      <c r="I498" s="116"/>
      <c r="J498" s="116"/>
      <c r="K498" s="116"/>
      <c r="L498" s="107">
        <v>43595</v>
      </c>
      <c r="M498" s="107">
        <v>43598</v>
      </c>
      <c r="N498" s="14">
        <v>82</v>
      </c>
      <c r="O498" s="14">
        <v>3</v>
      </c>
      <c r="P498" s="14"/>
      <c r="Q498" s="14">
        <v>1</v>
      </c>
      <c r="R498" s="14">
        <v>179</v>
      </c>
      <c r="S498" s="15">
        <f t="shared" si="16"/>
        <v>179</v>
      </c>
      <c r="T498" s="14" t="s">
        <v>35</v>
      </c>
      <c r="U498" s="14" t="s">
        <v>36</v>
      </c>
      <c r="V498" s="114"/>
      <c r="W498" s="127" t="str">
        <f t="shared" ca="1" si="15"/>
        <v>2019CJ82CP3</v>
      </c>
    </row>
    <row r="499" spans="1:23" s="115" customFormat="1" ht="31.5" customHeight="1">
      <c r="A499" s="13">
        <v>494</v>
      </c>
      <c r="B499" s="14" t="s">
        <v>29</v>
      </c>
      <c r="C499" s="14" t="s">
        <v>30</v>
      </c>
      <c r="D499" s="15" t="s">
        <v>2661</v>
      </c>
      <c r="E499" s="15" t="s">
        <v>2662</v>
      </c>
      <c r="F499" s="15" t="s">
        <v>3011</v>
      </c>
      <c r="G499" s="14"/>
      <c r="H499" s="14">
        <v>114319219</v>
      </c>
      <c r="I499" s="116"/>
      <c r="J499" s="116"/>
      <c r="K499" s="116"/>
      <c r="L499" s="107">
        <v>43598</v>
      </c>
      <c r="M499" s="107">
        <v>43598</v>
      </c>
      <c r="N499" s="14">
        <v>82</v>
      </c>
      <c r="O499" s="14">
        <v>4</v>
      </c>
      <c r="P499" s="14"/>
      <c r="Q499" s="14">
        <v>1</v>
      </c>
      <c r="R499" s="14">
        <v>30</v>
      </c>
      <c r="S499" s="15">
        <f t="shared" si="16"/>
        <v>30</v>
      </c>
      <c r="T499" s="14" t="s">
        <v>35</v>
      </c>
      <c r="U499" s="14" t="s">
        <v>36</v>
      </c>
      <c r="V499" s="114"/>
      <c r="W499" s="127" t="str">
        <f t="shared" ca="1" si="15"/>
        <v>2019CJ82CP4</v>
      </c>
    </row>
    <row r="500" spans="1:23" s="115" customFormat="1" ht="31.5" customHeight="1">
      <c r="A500" s="13">
        <v>495</v>
      </c>
      <c r="B500" s="14" t="s">
        <v>29</v>
      </c>
      <c r="C500" s="14" t="s">
        <v>30</v>
      </c>
      <c r="D500" s="15" t="s">
        <v>2661</v>
      </c>
      <c r="E500" s="15" t="s">
        <v>2662</v>
      </c>
      <c r="F500" s="15" t="s">
        <v>3011</v>
      </c>
      <c r="G500" s="14"/>
      <c r="H500" s="14">
        <v>114320819</v>
      </c>
      <c r="I500" s="116"/>
      <c r="J500" s="116"/>
      <c r="K500" s="116"/>
      <c r="L500" s="107">
        <v>43598</v>
      </c>
      <c r="M500" s="107">
        <v>43598</v>
      </c>
      <c r="N500" s="14">
        <v>82</v>
      </c>
      <c r="O500" s="14">
        <v>5</v>
      </c>
      <c r="P500" s="14" t="s">
        <v>171</v>
      </c>
      <c r="Q500" s="14">
        <v>1</v>
      </c>
      <c r="R500" s="14">
        <v>201</v>
      </c>
      <c r="S500" s="15">
        <f t="shared" si="16"/>
        <v>201</v>
      </c>
      <c r="T500" s="14" t="s">
        <v>35</v>
      </c>
      <c r="U500" s="14" t="s">
        <v>36</v>
      </c>
      <c r="V500" s="114"/>
      <c r="W500" s="127" t="str">
        <f t="shared" ca="1" si="15"/>
        <v>2019CJ82CP5</v>
      </c>
    </row>
    <row r="501" spans="1:23" s="115" customFormat="1" ht="31.5" customHeight="1">
      <c r="A501" s="13">
        <v>496</v>
      </c>
      <c r="B501" s="14" t="s">
        <v>29</v>
      </c>
      <c r="C501" s="14" t="s">
        <v>30</v>
      </c>
      <c r="D501" s="15" t="s">
        <v>2661</v>
      </c>
      <c r="E501" s="15" t="s">
        <v>2662</v>
      </c>
      <c r="F501" s="15" t="s">
        <v>3011</v>
      </c>
      <c r="G501" s="14"/>
      <c r="H501" s="14">
        <v>114320819</v>
      </c>
      <c r="I501" s="116"/>
      <c r="J501" s="116"/>
      <c r="K501" s="116"/>
      <c r="L501" s="107">
        <v>43598</v>
      </c>
      <c r="M501" s="107">
        <v>43598</v>
      </c>
      <c r="N501" s="14">
        <v>82</v>
      </c>
      <c r="O501" s="14">
        <v>6</v>
      </c>
      <c r="P501" s="14" t="s">
        <v>172</v>
      </c>
      <c r="Q501" s="14">
        <v>202</v>
      </c>
      <c r="R501" s="14">
        <v>402</v>
      </c>
      <c r="S501" s="15">
        <f t="shared" si="16"/>
        <v>201</v>
      </c>
      <c r="T501" s="14" t="s">
        <v>35</v>
      </c>
      <c r="U501" s="14" t="s">
        <v>36</v>
      </c>
      <c r="V501" s="114"/>
      <c r="W501" s="127" t="str">
        <f t="shared" ca="1" si="15"/>
        <v>2019CJ82CP6</v>
      </c>
    </row>
    <row r="502" spans="1:23" s="115" customFormat="1" ht="31.5" customHeight="1">
      <c r="A502" s="13">
        <v>497</v>
      </c>
      <c r="B502" s="14" t="s">
        <v>29</v>
      </c>
      <c r="C502" s="14" t="s">
        <v>30</v>
      </c>
      <c r="D502" s="15" t="s">
        <v>2661</v>
      </c>
      <c r="E502" s="15" t="s">
        <v>2662</v>
      </c>
      <c r="F502" s="15" t="s">
        <v>3011</v>
      </c>
      <c r="G502" s="14"/>
      <c r="H502" s="14">
        <v>114320819</v>
      </c>
      <c r="I502" s="116"/>
      <c r="J502" s="116"/>
      <c r="K502" s="116"/>
      <c r="L502" s="107">
        <v>43598</v>
      </c>
      <c r="M502" s="107">
        <v>43598</v>
      </c>
      <c r="N502" s="14">
        <v>83</v>
      </c>
      <c r="O502" s="14">
        <v>1</v>
      </c>
      <c r="P502" s="14" t="s">
        <v>173</v>
      </c>
      <c r="Q502" s="14">
        <v>403</v>
      </c>
      <c r="R502" s="14">
        <v>430</v>
      </c>
      <c r="S502" s="15">
        <f t="shared" si="16"/>
        <v>28</v>
      </c>
      <c r="T502" s="14" t="s">
        <v>35</v>
      </c>
      <c r="U502" s="14" t="s">
        <v>36</v>
      </c>
      <c r="V502" s="114"/>
      <c r="W502" s="127" t="str">
        <f t="shared" ca="1" si="15"/>
        <v>2019CJ83CP1</v>
      </c>
    </row>
    <row r="503" spans="1:23" s="115" customFormat="1" ht="31.5" customHeight="1">
      <c r="A503" s="13">
        <v>498</v>
      </c>
      <c r="B503" s="14" t="s">
        <v>29</v>
      </c>
      <c r="C503" s="14" t="s">
        <v>30</v>
      </c>
      <c r="D503" s="15" t="s">
        <v>2661</v>
      </c>
      <c r="E503" s="15" t="s">
        <v>2662</v>
      </c>
      <c r="F503" s="15" t="s">
        <v>3011</v>
      </c>
      <c r="G503" s="14"/>
      <c r="H503" s="14" t="s">
        <v>3345</v>
      </c>
      <c r="I503" s="116"/>
      <c r="J503" s="116"/>
      <c r="K503" s="116"/>
      <c r="L503" s="107">
        <v>43595</v>
      </c>
      <c r="M503" s="107">
        <v>43599</v>
      </c>
      <c r="N503" s="14">
        <v>83</v>
      </c>
      <c r="O503" s="14">
        <v>2</v>
      </c>
      <c r="P503" s="14"/>
      <c r="Q503" s="14">
        <v>1</v>
      </c>
      <c r="R503" s="14">
        <v>192</v>
      </c>
      <c r="S503" s="15">
        <f t="shared" si="16"/>
        <v>192</v>
      </c>
      <c r="T503" s="14" t="s">
        <v>35</v>
      </c>
      <c r="U503" s="14" t="s">
        <v>36</v>
      </c>
      <c r="V503" s="114"/>
      <c r="W503" s="127" t="str">
        <f t="shared" ca="1" si="15"/>
        <v>2019CJ83CP2</v>
      </c>
    </row>
    <row r="504" spans="1:23" s="115" customFormat="1" ht="31.5" customHeight="1">
      <c r="A504" s="13">
        <v>499</v>
      </c>
      <c r="B504" s="14" t="s">
        <v>29</v>
      </c>
      <c r="C504" s="14" t="s">
        <v>30</v>
      </c>
      <c r="D504" s="15" t="s">
        <v>2661</v>
      </c>
      <c r="E504" s="15" t="s">
        <v>2662</v>
      </c>
      <c r="F504" s="15" t="s">
        <v>3011</v>
      </c>
      <c r="G504" s="14"/>
      <c r="H504" s="14">
        <v>115368919</v>
      </c>
      <c r="I504" s="116"/>
      <c r="J504" s="116"/>
      <c r="K504" s="116"/>
      <c r="L504" s="107">
        <v>43599</v>
      </c>
      <c r="M504" s="107">
        <v>43599</v>
      </c>
      <c r="N504" s="14">
        <v>83</v>
      </c>
      <c r="O504" s="14">
        <v>3</v>
      </c>
      <c r="P504" s="14" t="s">
        <v>171</v>
      </c>
      <c r="Q504" s="14">
        <v>1</v>
      </c>
      <c r="R504" s="14">
        <v>202</v>
      </c>
      <c r="S504" s="15">
        <f t="shared" si="16"/>
        <v>202</v>
      </c>
      <c r="T504" s="14" t="s">
        <v>35</v>
      </c>
      <c r="U504" s="14" t="s">
        <v>36</v>
      </c>
      <c r="V504" s="114"/>
      <c r="W504" s="127" t="str">
        <f t="shared" ca="1" si="15"/>
        <v>2019CJ83CP3</v>
      </c>
    </row>
    <row r="505" spans="1:23" s="115" customFormat="1" ht="31.5" customHeight="1">
      <c r="A505" s="13">
        <v>500</v>
      </c>
      <c r="B505" s="14" t="s">
        <v>29</v>
      </c>
      <c r="C505" s="14" t="s">
        <v>30</v>
      </c>
      <c r="D505" s="15" t="s">
        <v>2661</v>
      </c>
      <c r="E505" s="15" t="s">
        <v>2662</v>
      </c>
      <c r="F505" s="15" t="s">
        <v>3011</v>
      </c>
      <c r="G505" s="14"/>
      <c r="H505" s="14">
        <v>115368919</v>
      </c>
      <c r="I505" s="116"/>
      <c r="J505" s="116"/>
      <c r="K505" s="116"/>
      <c r="L505" s="107">
        <v>43599</v>
      </c>
      <c r="M505" s="107">
        <v>43599</v>
      </c>
      <c r="N505" s="14">
        <v>83</v>
      </c>
      <c r="O505" s="14">
        <v>4</v>
      </c>
      <c r="P505" s="14" t="s">
        <v>172</v>
      </c>
      <c r="Q505" s="14">
        <v>203</v>
      </c>
      <c r="R505" s="14">
        <v>403</v>
      </c>
      <c r="S505" s="15">
        <f t="shared" si="16"/>
        <v>201</v>
      </c>
      <c r="T505" s="14" t="s">
        <v>35</v>
      </c>
      <c r="U505" s="14" t="s">
        <v>36</v>
      </c>
      <c r="V505" s="114"/>
      <c r="W505" s="127" t="str">
        <f t="shared" ca="1" si="15"/>
        <v>2019CJ83CP4</v>
      </c>
    </row>
    <row r="506" spans="1:23" s="115" customFormat="1" ht="31.5" customHeight="1">
      <c r="A506" s="13">
        <v>501</v>
      </c>
      <c r="B506" s="14" t="s">
        <v>29</v>
      </c>
      <c r="C506" s="14" t="s">
        <v>30</v>
      </c>
      <c r="D506" s="15" t="s">
        <v>2661</v>
      </c>
      <c r="E506" s="15" t="s">
        <v>2662</v>
      </c>
      <c r="F506" s="15" t="s">
        <v>3011</v>
      </c>
      <c r="G506" s="14"/>
      <c r="H506" s="14">
        <v>115368919</v>
      </c>
      <c r="I506" s="116"/>
      <c r="J506" s="116"/>
      <c r="K506" s="116"/>
      <c r="L506" s="107">
        <v>43599</v>
      </c>
      <c r="M506" s="107">
        <v>43599</v>
      </c>
      <c r="N506" s="14">
        <v>83</v>
      </c>
      <c r="O506" s="14">
        <v>5</v>
      </c>
      <c r="P506" s="14" t="s">
        <v>173</v>
      </c>
      <c r="Q506" s="14">
        <v>404</v>
      </c>
      <c r="R506" s="14">
        <v>488</v>
      </c>
      <c r="S506" s="15">
        <f t="shared" si="16"/>
        <v>85</v>
      </c>
      <c r="T506" s="14" t="s">
        <v>35</v>
      </c>
      <c r="U506" s="14" t="s">
        <v>36</v>
      </c>
      <c r="V506" s="114"/>
      <c r="W506" s="127" t="str">
        <f t="shared" ca="1" si="15"/>
        <v>2019CJ83CP5</v>
      </c>
    </row>
    <row r="507" spans="1:23" s="115" customFormat="1" ht="31.5" customHeight="1">
      <c r="A507" s="13">
        <v>502</v>
      </c>
      <c r="B507" s="14" t="s">
        <v>29</v>
      </c>
      <c r="C507" s="14" t="s">
        <v>30</v>
      </c>
      <c r="D507" s="15" t="s">
        <v>2661</v>
      </c>
      <c r="E507" s="15" t="s">
        <v>2662</v>
      </c>
      <c r="F507" s="15" t="s">
        <v>3011</v>
      </c>
      <c r="G507" s="14"/>
      <c r="H507" s="14" t="s">
        <v>3346</v>
      </c>
      <c r="I507" s="116"/>
      <c r="J507" s="116"/>
      <c r="K507" s="116"/>
      <c r="L507" s="107">
        <v>43599</v>
      </c>
      <c r="M507" s="107">
        <v>43601</v>
      </c>
      <c r="N507" s="14">
        <v>83</v>
      </c>
      <c r="O507" s="14">
        <v>6</v>
      </c>
      <c r="P507" s="14"/>
      <c r="Q507" s="14">
        <v>1</v>
      </c>
      <c r="R507" s="14">
        <v>204</v>
      </c>
      <c r="S507" s="15">
        <f t="shared" si="16"/>
        <v>204</v>
      </c>
      <c r="T507" s="14" t="s">
        <v>35</v>
      </c>
      <c r="U507" s="14" t="s">
        <v>36</v>
      </c>
      <c r="V507" s="114"/>
      <c r="W507" s="127" t="str">
        <f t="shared" ca="1" si="15"/>
        <v>2019CJ83CP6</v>
      </c>
    </row>
    <row r="508" spans="1:23" s="115" customFormat="1" ht="31.5" customHeight="1">
      <c r="A508" s="13">
        <v>503</v>
      </c>
      <c r="B508" s="14" t="s">
        <v>29</v>
      </c>
      <c r="C508" s="14" t="s">
        <v>30</v>
      </c>
      <c r="D508" s="15" t="s">
        <v>2661</v>
      </c>
      <c r="E508" s="15" t="s">
        <v>2662</v>
      </c>
      <c r="F508" s="15" t="s">
        <v>3011</v>
      </c>
      <c r="G508" s="14"/>
      <c r="H508" s="14" t="s">
        <v>3347</v>
      </c>
      <c r="I508" s="116"/>
      <c r="J508" s="116"/>
      <c r="K508" s="116"/>
      <c r="L508" s="107">
        <v>43601</v>
      </c>
      <c r="M508" s="107">
        <v>43602</v>
      </c>
      <c r="N508" s="14">
        <v>84</v>
      </c>
      <c r="O508" s="14">
        <v>1</v>
      </c>
      <c r="P508" s="14"/>
      <c r="Q508" s="14">
        <v>1</v>
      </c>
      <c r="R508" s="14">
        <v>198</v>
      </c>
      <c r="S508" s="15">
        <f t="shared" si="16"/>
        <v>198</v>
      </c>
      <c r="T508" s="14" t="s">
        <v>35</v>
      </c>
      <c r="U508" s="14" t="s">
        <v>36</v>
      </c>
      <c r="V508" s="114"/>
      <c r="W508" s="127" t="str">
        <f t="shared" ca="1" si="15"/>
        <v>2019CJ84CP1</v>
      </c>
    </row>
    <row r="509" spans="1:23" s="115" customFormat="1" ht="31.5" customHeight="1">
      <c r="A509" s="13">
        <v>504</v>
      </c>
      <c r="B509" s="14" t="s">
        <v>29</v>
      </c>
      <c r="C509" s="14" t="s">
        <v>30</v>
      </c>
      <c r="D509" s="15" t="s">
        <v>2661</v>
      </c>
      <c r="E509" s="15" t="s">
        <v>2662</v>
      </c>
      <c r="F509" s="15" t="s">
        <v>3011</v>
      </c>
      <c r="G509" s="14"/>
      <c r="H509" s="14" t="s">
        <v>3348</v>
      </c>
      <c r="I509" s="116"/>
      <c r="J509" s="116"/>
      <c r="K509" s="116"/>
      <c r="L509" s="107">
        <v>43602</v>
      </c>
      <c r="M509" s="107">
        <v>43602</v>
      </c>
      <c r="N509" s="14">
        <v>84</v>
      </c>
      <c r="O509" s="14">
        <v>2</v>
      </c>
      <c r="P509" s="14"/>
      <c r="Q509" s="14">
        <v>1</v>
      </c>
      <c r="R509" s="14">
        <v>203</v>
      </c>
      <c r="S509" s="15">
        <f>R509-Q509+1</f>
        <v>203</v>
      </c>
      <c r="T509" s="14" t="s">
        <v>35</v>
      </c>
      <c r="U509" s="14" t="s">
        <v>36</v>
      </c>
      <c r="V509" s="114"/>
      <c r="W509" s="127" t="str">
        <f t="shared" ca="1" si="15"/>
        <v>2019CJ84CP2</v>
      </c>
    </row>
    <row r="510" spans="1:23" s="115" customFormat="1" ht="31.5" customHeight="1">
      <c r="A510" s="13">
        <v>505</v>
      </c>
      <c r="B510" s="14" t="s">
        <v>29</v>
      </c>
      <c r="C510" s="14" t="s">
        <v>30</v>
      </c>
      <c r="D510" s="15" t="s">
        <v>2661</v>
      </c>
      <c r="E510" s="15" t="s">
        <v>2662</v>
      </c>
      <c r="F510" s="15" t="s">
        <v>3011</v>
      </c>
      <c r="G510" s="14"/>
      <c r="H510" s="14" t="s">
        <v>3349</v>
      </c>
      <c r="I510" s="116"/>
      <c r="J510" s="116"/>
      <c r="K510" s="116"/>
      <c r="L510" s="107">
        <v>43602</v>
      </c>
      <c r="M510" s="107">
        <v>43602</v>
      </c>
      <c r="N510" s="14">
        <v>84</v>
      </c>
      <c r="O510" s="14">
        <v>3</v>
      </c>
      <c r="P510" s="14"/>
      <c r="Q510" s="14">
        <v>1</v>
      </c>
      <c r="R510" s="14">
        <v>188</v>
      </c>
      <c r="S510" s="15">
        <f t="shared" ref="S510:S573" si="17">R510-Q510+1</f>
        <v>188</v>
      </c>
      <c r="T510" s="14" t="s">
        <v>35</v>
      </c>
      <c r="U510" s="14" t="s">
        <v>36</v>
      </c>
      <c r="V510" s="114"/>
      <c r="W510" s="127" t="str">
        <f t="shared" ca="1" si="15"/>
        <v>2019CJ84CP3</v>
      </c>
    </row>
    <row r="511" spans="1:23" s="115" customFormat="1" ht="31.5" customHeight="1">
      <c r="A511" s="13">
        <v>506</v>
      </c>
      <c r="B511" s="14" t="s">
        <v>29</v>
      </c>
      <c r="C511" s="14" t="s">
        <v>30</v>
      </c>
      <c r="D511" s="15" t="s">
        <v>2661</v>
      </c>
      <c r="E511" s="15" t="s">
        <v>2662</v>
      </c>
      <c r="F511" s="15" t="s">
        <v>3011</v>
      </c>
      <c r="G511" s="14"/>
      <c r="H511" s="14">
        <v>119719919</v>
      </c>
      <c r="I511" s="116"/>
      <c r="J511" s="116"/>
      <c r="K511" s="116"/>
      <c r="L511" s="107">
        <v>43602</v>
      </c>
      <c r="M511" s="107">
        <v>43602</v>
      </c>
      <c r="N511" s="14">
        <v>84</v>
      </c>
      <c r="O511" s="14">
        <v>4</v>
      </c>
      <c r="P511" s="14" t="s">
        <v>171</v>
      </c>
      <c r="Q511" s="14">
        <v>1</v>
      </c>
      <c r="R511" s="14">
        <v>201</v>
      </c>
      <c r="S511" s="15">
        <f t="shared" si="17"/>
        <v>201</v>
      </c>
      <c r="T511" s="14" t="s">
        <v>35</v>
      </c>
      <c r="U511" s="14" t="s">
        <v>36</v>
      </c>
      <c r="V511" s="114"/>
      <c r="W511" s="127" t="str">
        <f t="shared" ca="1" si="15"/>
        <v>2019CJ84CP4</v>
      </c>
    </row>
    <row r="512" spans="1:23" s="115" customFormat="1" ht="31.5" customHeight="1">
      <c r="A512" s="13">
        <v>507</v>
      </c>
      <c r="B512" s="14" t="s">
        <v>29</v>
      </c>
      <c r="C512" s="14" t="s">
        <v>30</v>
      </c>
      <c r="D512" s="15" t="s">
        <v>2661</v>
      </c>
      <c r="E512" s="15" t="s">
        <v>2662</v>
      </c>
      <c r="F512" s="15" t="s">
        <v>3011</v>
      </c>
      <c r="G512" s="14"/>
      <c r="H512" s="14">
        <v>119719919</v>
      </c>
      <c r="I512" s="116"/>
      <c r="J512" s="116"/>
      <c r="K512" s="116"/>
      <c r="L512" s="107">
        <v>43602</v>
      </c>
      <c r="M512" s="107">
        <v>43602</v>
      </c>
      <c r="N512" s="14">
        <v>84</v>
      </c>
      <c r="O512" s="14">
        <v>5</v>
      </c>
      <c r="P512" s="14" t="s">
        <v>172</v>
      </c>
      <c r="Q512" s="14">
        <v>202</v>
      </c>
      <c r="R512" s="14">
        <v>402</v>
      </c>
      <c r="S512" s="15">
        <f t="shared" si="17"/>
        <v>201</v>
      </c>
      <c r="T512" s="14" t="s">
        <v>35</v>
      </c>
      <c r="U512" s="14" t="s">
        <v>36</v>
      </c>
      <c r="V512" s="114"/>
      <c r="W512" s="127" t="str">
        <f t="shared" ca="1" si="15"/>
        <v>2019CJ84CP5</v>
      </c>
    </row>
    <row r="513" spans="1:23" s="115" customFormat="1" ht="31.5" customHeight="1">
      <c r="A513" s="13">
        <v>508</v>
      </c>
      <c r="B513" s="14" t="s">
        <v>29</v>
      </c>
      <c r="C513" s="14" t="s">
        <v>30</v>
      </c>
      <c r="D513" s="15" t="s">
        <v>2661</v>
      </c>
      <c r="E513" s="15" t="s">
        <v>2662</v>
      </c>
      <c r="F513" s="15" t="s">
        <v>3011</v>
      </c>
      <c r="G513" s="14"/>
      <c r="H513" s="14">
        <v>119719919</v>
      </c>
      <c r="I513" s="116"/>
      <c r="J513" s="116"/>
      <c r="K513" s="116"/>
      <c r="L513" s="107">
        <v>43602</v>
      </c>
      <c r="M513" s="107">
        <v>43602</v>
      </c>
      <c r="N513" s="14">
        <v>84</v>
      </c>
      <c r="O513" s="14">
        <v>6</v>
      </c>
      <c r="P513" s="14" t="s">
        <v>173</v>
      </c>
      <c r="Q513" s="14">
        <v>403</v>
      </c>
      <c r="R513" s="14">
        <v>480</v>
      </c>
      <c r="S513" s="15">
        <f t="shared" si="17"/>
        <v>78</v>
      </c>
      <c r="T513" s="14" t="s">
        <v>35</v>
      </c>
      <c r="U513" s="14" t="s">
        <v>36</v>
      </c>
      <c r="V513" s="114"/>
      <c r="W513" s="127" t="str">
        <f t="shared" ca="1" si="15"/>
        <v>2019CJ84CP6</v>
      </c>
    </row>
    <row r="514" spans="1:23" s="115" customFormat="1" ht="31.5" customHeight="1">
      <c r="A514" s="13">
        <v>509</v>
      </c>
      <c r="B514" s="14" t="s">
        <v>29</v>
      </c>
      <c r="C514" s="14" t="s">
        <v>30</v>
      </c>
      <c r="D514" s="15" t="s">
        <v>2661</v>
      </c>
      <c r="E514" s="15" t="s">
        <v>2662</v>
      </c>
      <c r="F514" s="15" t="s">
        <v>3011</v>
      </c>
      <c r="G514" s="14"/>
      <c r="H514" s="14" t="s">
        <v>3350</v>
      </c>
      <c r="I514" s="116"/>
      <c r="J514" s="116"/>
      <c r="K514" s="116"/>
      <c r="L514" s="107">
        <v>43605</v>
      </c>
      <c r="M514" s="107">
        <v>43608</v>
      </c>
      <c r="N514" s="14">
        <v>85</v>
      </c>
      <c r="O514" s="14">
        <v>1</v>
      </c>
      <c r="P514" s="14"/>
      <c r="Q514" s="14">
        <v>1</v>
      </c>
      <c r="R514" s="14">
        <v>187</v>
      </c>
      <c r="S514" s="15">
        <f t="shared" si="17"/>
        <v>187</v>
      </c>
      <c r="T514" s="14" t="s">
        <v>35</v>
      </c>
      <c r="U514" s="14" t="s">
        <v>36</v>
      </c>
      <c r="V514" s="114"/>
      <c r="W514" s="127" t="str">
        <f t="shared" ca="1" si="15"/>
        <v>2019CJ85CP1</v>
      </c>
    </row>
    <row r="515" spans="1:23" s="115" customFormat="1" ht="31.5" customHeight="1">
      <c r="A515" s="13">
        <v>510</v>
      </c>
      <c r="B515" s="14" t="s">
        <v>29</v>
      </c>
      <c r="C515" s="14" t="s">
        <v>30</v>
      </c>
      <c r="D515" s="15" t="s">
        <v>2661</v>
      </c>
      <c r="E515" s="15" t="s">
        <v>2662</v>
      </c>
      <c r="F515" s="15" t="s">
        <v>3011</v>
      </c>
      <c r="G515" s="14"/>
      <c r="H515" s="14" t="s">
        <v>3351</v>
      </c>
      <c r="I515" s="116"/>
      <c r="J515" s="116"/>
      <c r="K515" s="116"/>
      <c r="L515" s="107">
        <v>43608</v>
      </c>
      <c r="M515" s="107">
        <v>43608</v>
      </c>
      <c r="N515" s="14">
        <v>85</v>
      </c>
      <c r="O515" s="14">
        <v>2</v>
      </c>
      <c r="P515" s="14"/>
      <c r="Q515" s="14">
        <v>1</v>
      </c>
      <c r="R515" s="14">
        <v>199</v>
      </c>
      <c r="S515" s="15">
        <f t="shared" si="17"/>
        <v>199</v>
      </c>
      <c r="T515" s="14" t="s">
        <v>35</v>
      </c>
      <c r="U515" s="14" t="s">
        <v>36</v>
      </c>
      <c r="V515" s="114"/>
      <c r="W515" s="127" t="str">
        <f t="shared" ca="1" si="15"/>
        <v>2019CJ85CP2</v>
      </c>
    </row>
    <row r="516" spans="1:23" s="115" customFormat="1" ht="31.5" customHeight="1">
      <c r="A516" s="13">
        <v>511</v>
      </c>
      <c r="B516" s="14" t="s">
        <v>29</v>
      </c>
      <c r="C516" s="14" t="s">
        <v>30</v>
      </c>
      <c r="D516" s="15" t="s">
        <v>2661</v>
      </c>
      <c r="E516" s="15" t="s">
        <v>2662</v>
      </c>
      <c r="F516" s="15" t="s">
        <v>3011</v>
      </c>
      <c r="G516" s="14"/>
      <c r="H516" s="14" t="s">
        <v>3352</v>
      </c>
      <c r="I516" s="116"/>
      <c r="J516" s="116"/>
      <c r="K516" s="116"/>
      <c r="L516" s="107">
        <v>43608</v>
      </c>
      <c r="M516" s="107">
        <v>43608</v>
      </c>
      <c r="N516" s="14">
        <v>85</v>
      </c>
      <c r="O516" s="14">
        <v>3</v>
      </c>
      <c r="P516" s="14"/>
      <c r="Q516" s="14">
        <v>1</v>
      </c>
      <c r="R516" s="14">
        <v>173</v>
      </c>
      <c r="S516" s="15">
        <f t="shared" si="17"/>
        <v>173</v>
      </c>
      <c r="T516" s="14" t="s">
        <v>35</v>
      </c>
      <c r="U516" s="14" t="s">
        <v>36</v>
      </c>
      <c r="V516" s="114"/>
      <c r="W516" s="127" t="str">
        <f t="shared" ca="1" si="15"/>
        <v>2019CJ85CP3</v>
      </c>
    </row>
    <row r="517" spans="1:23" s="115" customFormat="1" ht="31.5" customHeight="1">
      <c r="A517" s="13">
        <v>512</v>
      </c>
      <c r="B517" s="14" t="s">
        <v>29</v>
      </c>
      <c r="C517" s="14" t="s">
        <v>30</v>
      </c>
      <c r="D517" s="15" t="s">
        <v>2661</v>
      </c>
      <c r="E517" s="15" t="s">
        <v>2662</v>
      </c>
      <c r="F517" s="15" t="s">
        <v>3011</v>
      </c>
      <c r="G517" s="14"/>
      <c r="H517" s="14">
        <v>127092019</v>
      </c>
      <c r="I517" s="116"/>
      <c r="J517" s="116"/>
      <c r="K517" s="116"/>
      <c r="L517" s="107">
        <v>43608</v>
      </c>
      <c r="M517" s="107">
        <v>43608</v>
      </c>
      <c r="N517" s="14">
        <v>85</v>
      </c>
      <c r="O517" s="14">
        <v>4</v>
      </c>
      <c r="P517" s="14"/>
      <c r="Q517" s="14">
        <v>1</v>
      </c>
      <c r="R517" s="14">
        <v>85</v>
      </c>
      <c r="S517" s="15">
        <f t="shared" si="17"/>
        <v>85</v>
      </c>
      <c r="T517" s="14" t="s">
        <v>35</v>
      </c>
      <c r="U517" s="14" t="s">
        <v>36</v>
      </c>
      <c r="V517" s="114"/>
      <c r="W517" s="127" t="str">
        <f t="shared" ca="1" si="15"/>
        <v>2019CJ85CP4</v>
      </c>
    </row>
    <row r="518" spans="1:23" s="115" customFormat="1" ht="31.5" customHeight="1">
      <c r="A518" s="13">
        <v>513</v>
      </c>
      <c r="B518" s="14" t="s">
        <v>29</v>
      </c>
      <c r="C518" s="14" t="s">
        <v>30</v>
      </c>
      <c r="D518" s="15" t="s">
        <v>2661</v>
      </c>
      <c r="E518" s="15" t="s">
        <v>2662</v>
      </c>
      <c r="F518" s="15" t="s">
        <v>3011</v>
      </c>
      <c r="G518" s="14"/>
      <c r="H518" s="14">
        <v>127172919</v>
      </c>
      <c r="I518" s="116"/>
      <c r="J518" s="116"/>
      <c r="K518" s="116"/>
      <c r="L518" s="107">
        <v>43608</v>
      </c>
      <c r="M518" s="107">
        <v>43608</v>
      </c>
      <c r="N518" s="14">
        <v>85</v>
      </c>
      <c r="O518" s="14">
        <v>5</v>
      </c>
      <c r="P518" s="14" t="s">
        <v>171</v>
      </c>
      <c r="Q518" s="14">
        <v>1</v>
      </c>
      <c r="R518" s="14">
        <v>201</v>
      </c>
      <c r="S518" s="15">
        <f t="shared" si="17"/>
        <v>201</v>
      </c>
      <c r="T518" s="14" t="s">
        <v>35</v>
      </c>
      <c r="U518" s="14" t="s">
        <v>36</v>
      </c>
      <c r="V518" s="114"/>
      <c r="W518" s="127" t="str">
        <f t="shared" ca="1" si="15"/>
        <v>2019CJ85CP5</v>
      </c>
    </row>
    <row r="519" spans="1:23" s="115" customFormat="1" ht="31.5" customHeight="1">
      <c r="A519" s="13">
        <v>514</v>
      </c>
      <c r="B519" s="14" t="s">
        <v>29</v>
      </c>
      <c r="C519" s="14" t="s">
        <v>30</v>
      </c>
      <c r="D519" s="15" t="s">
        <v>2661</v>
      </c>
      <c r="E519" s="15" t="s">
        <v>2662</v>
      </c>
      <c r="F519" s="15" t="s">
        <v>3011</v>
      </c>
      <c r="G519" s="14"/>
      <c r="H519" s="14">
        <v>127172919</v>
      </c>
      <c r="I519" s="116"/>
      <c r="J519" s="116"/>
      <c r="K519" s="116"/>
      <c r="L519" s="107">
        <v>43608</v>
      </c>
      <c r="M519" s="107">
        <v>43608</v>
      </c>
      <c r="N519" s="14">
        <v>85</v>
      </c>
      <c r="O519" s="14">
        <v>6</v>
      </c>
      <c r="P519" s="14" t="s">
        <v>172</v>
      </c>
      <c r="Q519" s="14">
        <v>202</v>
      </c>
      <c r="R519" s="14">
        <v>402</v>
      </c>
      <c r="S519" s="15">
        <f t="shared" si="17"/>
        <v>201</v>
      </c>
      <c r="T519" s="14" t="s">
        <v>35</v>
      </c>
      <c r="U519" s="14" t="s">
        <v>36</v>
      </c>
      <c r="V519" s="114"/>
      <c r="W519" s="127" t="str">
        <f t="shared" ca="1" si="15"/>
        <v>2019CJ85CP6</v>
      </c>
    </row>
    <row r="520" spans="1:23" s="115" customFormat="1" ht="31.5" customHeight="1">
      <c r="A520" s="13">
        <v>515</v>
      </c>
      <c r="B520" s="14" t="s">
        <v>29</v>
      </c>
      <c r="C520" s="14" t="s">
        <v>30</v>
      </c>
      <c r="D520" s="15" t="s">
        <v>2661</v>
      </c>
      <c r="E520" s="15" t="s">
        <v>2662</v>
      </c>
      <c r="F520" s="15" t="s">
        <v>3011</v>
      </c>
      <c r="G520" s="14"/>
      <c r="H520" s="14">
        <v>127172919</v>
      </c>
      <c r="I520" s="116"/>
      <c r="J520" s="116"/>
      <c r="K520" s="116"/>
      <c r="L520" s="107">
        <v>43608</v>
      </c>
      <c r="M520" s="107">
        <v>43608</v>
      </c>
      <c r="N520" s="14">
        <v>86</v>
      </c>
      <c r="O520" s="14">
        <v>1</v>
      </c>
      <c r="P520" s="14" t="s">
        <v>173</v>
      </c>
      <c r="Q520" s="14">
        <v>403</v>
      </c>
      <c r="R520" s="14">
        <v>507</v>
      </c>
      <c r="S520" s="15">
        <f t="shared" si="17"/>
        <v>105</v>
      </c>
      <c r="T520" s="14" t="s">
        <v>35</v>
      </c>
      <c r="U520" s="14" t="s">
        <v>36</v>
      </c>
      <c r="V520" s="114"/>
      <c r="W520" s="127" t="str">
        <f t="shared" ref="W520:W583" ca="1" si="18">HYPERLINK(CONCATENATE(LEFT(CELL("nombrearchivo"),FIND(_xlfn.UNICHAR(91),CELL("nombrearchivo"),1)-1),MID(CELL("nombrearchivo"),FIND(_xlfn.UNICHAR(93),CELL("nombrearchivo"),1)+1,30),"\",UPPER($N$6)," ",N520,"\",RIGHT(CELL("nombrearchivo"),4),"CJ",N520,"CP",O520,".pdf"),CONCATENATE(RIGHT(CELL("nombrearchivo"),4),"CJ",N520,"CP",O520))</f>
        <v>2019CJ86CP1</v>
      </c>
    </row>
    <row r="521" spans="1:23" s="115" customFormat="1" ht="31.5" customHeight="1">
      <c r="A521" s="13">
        <v>516</v>
      </c>
      <c r="B521" s="14" t="s">
        <v>29</v>
      </c>
      <c r="C521" s="14" t="s">
        <v>30</v>
      </c>
      <c r="D521" s="15" t="s">
        <v>2661</v>
      </c>
      <c r="E521" s="15" t="s">
        <v>2662</v>
      </c>
      <c r="F521" s="15" t="s">
        <v>3011</v>
      </c>
      <c r="G521" s="14"/>
      <c r="H521" s="14" t="s">
        <v>3353</v>
      </c>
      <c r="I521" s="116"/>
      <c r="J521" s="116"/>
      <c r="K521" s="116"/>
      <c r="L521" s="107">
        <v>43606</v>
      </c>
      <c r="M521" s="107">
        <v>43607</v>
      </c>
      <c r="N521" s="14">
        <v>86</v>
      </c>
      <c r="O521" s="14">
        <v>2</v>
      </c>
      <c r="P521" s="14"/>
      <c r="Q521" s="14">
        <v>1</v>
      </c>
      <c r="R521" s="14">
        <v>203</v>
      </c>
      <c r="S521" s="15">
        <f t="shared" si="17"/>
        <v>203</v>
      </c>
      <c r="T521" s="14" t="s">
        <v>35</v>
      </c>
      <c r="U521" s="14" t="s">
        <v>36</v>
      </c>
      <c r="V521" s="114"/>
      <c r="W521" s="127" t="str">
        <f t="shared" ca="1" si="18"/>
        <v>2019CJ86CP2</v>
      </c>
    </row>
    <row r="522" spans="1:23" s="115" customFormat="1" ht="31.5" customHeight="1">
      <c r="A522" s="13">
        <v>517</v>
      </c>
      <c r="B522" s="14" t="s">
        <v>29</v>
      </c>
      <c r="C522" s="14" t="s">
        <v>30</v>
      </c>
      <c r="D522" s="15" t="s">
        <v>2661</v>
      </c>
      <c r="E522" s="15" t="s">
        <v>2662</v>
      </c>
      <c r="F522" s="15" t="s">
        <v>3011</v>
      </c>
      <c r="G522" s="14"/>
      <c r="H522" s="14" t="s">
        <v>3354</v>
      </c>
      <c r="I522" s="116"/>
      <c r="J522" s="116"/>
      <c r="K522" s="116"/>
      <c r="L522" s="107">
        <v>43607</v>
      </c>
      <c r="M522" s="107">
        <v>43605</v>
      </c>
      <c r="N522" s="14">
        <v>86</v>
      </c>
      <c r="O522" s="14">
        <v>3</v>
      </c>
      <c r="P522" s="14"/>
      <c r="Q522" s="14">
        <v>1</v>
      </c>
      <c r="R522" s="14">
        <v>204</v>
      </c>
      <c r="S522" s="15">
        <f t="shared" si="17"/>
        <v>204</v>
      </c>
      <c r="T522" s="14" t="s">
        <v>35</v>
      </c>
      <c r="U522" s="14" t="s">
        <v>36</v>
      </c>
      <c r="V522" s="114"/>
      <c r="W522" s="127" t="str">
        <f t="shared" ca="1" si="18"/>
        <v>2019CJ86CP3</v>
      </c>
    </row>
    <row r="523" spans="1:23" s="115" customFormat="1" ht="31.5" customHeight="1">
      <c r="A523" s="13">
        <v>518</v>
      </c>
      <c r="B523" s="14" t="s">
        <v>29</v>
      </c>
      <c r="C523" s="14" t="s">
        <v>30</v>
      </c>
      <c r="D523" s="15" t="s">
        <v>2661</v>
      </c>
      <c r="E523" s="15" t="s">
        <v>2662</v>
      </c>
      <c r="F523" s="15" t="s">
        <v>3011</v>
      </c>
      <c r="G523" s="14"/>
      <c r="H523" s="14" t="s">
        <v>3355</v>
      </c>
      <c r="I523" s="116"/>
      <c r="J523" s="116"/>
      <c r="K523" s="116"/>
      <c r="L523" s="107">
        <v>43605</v>
      </c>
      <c r="M523" s="107">
        <v>43605</v>
      </c>
      <c r="N523" s="14">
        <v>86</v>
      </c>
      <c r="O523" s="14">
        <v>4</v>
      </c>
      <c r="P523" s="14"/>
      <c r="Q523" s="14">
        <v>1</v>
      </c>
      <c r="R523" s="14">
        <v>107</v>
      </c>
      <c r="S523" s="15">
        <f t="shared" si="17"/>
        <v>107</v>
      </c>
      <c r="T523" s="14" t="s">
        <v>35</v>
      </c>
      <c r="U523" s="14" t="s">
        <v>36</v>
      </c>
      <c r="V523" s="114"/>
      <c r="W523" s="127" t="str">
        <f t="shared" ca="1" si="18"/>
        <v>2019CJ86CP4</v>
      </c>
    </row>
    <row r="524" spans="1:23" s="115" customFormat="1" ht="31.5" customHeight="1">
      <c r="A524" s="13">
        <v>519</v>
      </c>
      <c r="B524" s="14" t="s">
        <v>29</v>
      </c>
      <c r="C524" s="14" t="s">
        <v>30</v>
      </c>
      <c r="D524" s="15" t="s">
        <v>2661</v>
      </c>
      <c r="E524" s="15" t="s">
        <v>2662</v>
      </c>
      <c r="F524" s="15" t="s">
        <v>3011</v>
      </c>
      <c r="G524" s="14"/>
      <c r="H524" s="14" t="s">
        <v>3356</v>
      </c>
      <c r="I524" s="116"/>
      <c r="J524" s="116"/>
      <c r="K524" s="116"/>
      <c r="L524" s="107">
        <v>43605</v>
      </c>
      <c r="M524" s="107">
        <v>43606</v>
      </c>
      <c r="N524" s="14">
        <v>86</v>
      </c>
      <c r="O524" s="14">
        <v>5</v>
      </c>
      <c r="P524" s="14"/>
      <c r="Q524" s="14">
        <v>1</v>
      </c>
      <c r="R524" s="14">
        <v>185</v>
      </c>
      <c r="S524" s="15">
        <f t="shared" si="17"/>
        <v>185</v>
      </c>
      <c r="T524" s="14" t="s">
        <v>35</v>
      </c>
      <c r="U524" s="14" t="s">
        <v>36</v>
      </c>
      <c r="V524" s="114"/>
      <c r="W524" s="127" t="str">
        <f t="shared" ca="1" si="18"/>
        <v>2019CJ86CP5</v>
      </c>
    </row>
    <row r="525" spans="1:23" s="115" customFormat="1" ht="31.5" customHeight="1">
      <c r="A525" s="13">
        <v>520</v>
      </c>
      <c r="B525" s="14" t="s">
        <v>29</v>
      </c>
      <c r="C525" s="14" t="s">
        <v>30</v>
      </c>
      <c r="D525" s="15" t="s">
        <v>2661</v>
      </c>
      <c r="E525" s="15" t="s">
        <v>2662</v>
      </c>
      <c r="F525" s="15" t="s">
        <v>3011</v>
      </c>
      <c r="G525" s="14"/>
      <c r="H525" s="14">
        <v>121769119</v>
      </c>
      <c r="I525" s="116"/>
      <c r="J525" s="116"/>
      <c r="K525" s="116"/>
      <c r="L525" s="107">
        <v>43606</v>
      </c>
      <c r="M525" s="107">
        <v>43606</v>
      </c>
      <c r="N525" s="14">
        <v>86</v>
      </c>
      <c r="O525" s="14">
        <v>6</v>
      </c>
      <c r="P525" s="14"/>
      <c r="Q525" s="14">
        <v>1</v>
      </c>
      <c r="R525" s="14">
        <v>172</v>
      </c>
      <c r="S525" s="15">
        <f t="shared" si="17"/>
        <v>172</v>
      </c>
      <c r="T525" s="14" t="s">
        <v>35</v>
      </c>
      <c r="U525" s="14" t="s">
        <v>36</v>
      </c>
      <c r="V525" s="114"/>
      <c r="W525" s="127" t="str">
        <f t="shared" ca="1" si="18"/>
        <v>2019CJ86CP6</v>
      </c>
    </row>
    <row r="526" spans="1:23" s="118" customFormat="1" ht="31.5" customHeight="1">
      <c r="A526" s="13">
        <v>521</v>
      </c>
      <c r="B526" s="14" t="s">
        <v>29</v>
      </c>
      <c r="C526" s="14" t="s">
        <v>30</v>
      </c>
      <c r="D526" s="15" t="s">
        <v>2661</v>
      </c>
      <c r="E526" s="15" t="s">
        <v>2662</v>
      </c>
      <c r="F526" s="15" t="s">
        <v>3011</v>
      </c>
      <c r="G526" s="14"/>
      <c r="H526" s="14" t="s">
        <v>3357</v>
      </c>
      <c r="I526" s="116"/>
      <c r="J526" s="116"/>
      <c r="K526" s="116"/>
      <c r="L526" s="107">
        <v>43608</v>
      </c>
      <c r="M526" s="107">
        <v>43608</v>
      </c>
      <c r="N526" s="14">
        <v>87</v>
      </c>
      <c r="O526" s="14">
        <v>1</v>
      </c>
      <c r="P526" s="14"/>
      <c r="Q526" s="14">
        <v>1</v>
      </c>
      <c r="R526" s="14">
        <v>189</v>
      </c>
      <c r="S526" s="15">
        <f t="shared" si="17"/>
        <v>189</v>
      </c>
      <c r="T526" s="14" t="s">
        <v>35</v>
      </c>
      <c r="U526" s="14" t="s">
        <v>36</v>
      </c>
      <c r="V526" s="117"/>
      <c r="W526" s="127" t="str">
        <f t="shared" ca="1" si="18"/>
        <v>2019CJ87CP1</v>
      </c>
    </row>
    <row r="527" spans="1:23" s="118" customFormat="1" ht="31.5" customHeight="1">
      <c r="A527" s="13">
        <v>522</v>
      </c>
      <c r="B527" s="14" t="s">
        <v>29</v>
      </c>
      <c r="C527" s="14" t="s">
        <v>30</v>
      </c>
      <c r="D527" s="15" t="s">
        <v>2661</v>
      </c>
      <c r="E527" s="15" t="s">
        <v>2662</v>
      </c>
      <c r="F527" s="15" t="s">
        <v>3011</v>
      </c>
      <c r="G527" s="14"/>
      <c r="H527" s="14" t="s">
        <v>3358</v>
      </c>
      <c r="I527" s="117"/>
      <c r="J527" s="117"/>
      <c r="K527" s="117"/>
      <c r="L527" s="17">
        <v>43608</v>
      </c>
      <c r="M527" s="17">
        <v>43609</v>
      </c>
      <c r="N527" s="14">
        <v>87</v>
      </c>
      <c r="O527" s="14">
        <v>2</v>
      </c>
      <c r="P527" s="14"/>
      <c r="Q527" s="14">
        <v>1</v>
      </c>
      <c r="R527" s="14">
        <v>180</v>
      </c>
      <c r="S527" s="15">
        <f t="shared" si="17"/>
        <v>180</v>
      </c>
      <c r="T527" s="14" t="s">
        <v>35</v>
      </c>
      <c r="U527" s="14" t="s">
        <v>36</v>
      </c>
      <c r="V527" s="117"/>
      <c r="W527" s="127" t="str">
        <f t="shared" ca="1" si="18"/>
        <v>2019CJ87CP2</v>
      </c>
    </row>
    <row r="528" spans="1:23" s="118" customFormat="1" ht="31.5" customHeight="1">
      <c r="A528" s="13">
        <v>523</v>
      </c>
      <c r="B528" s="14" t="s">
        <v>29</v>
      </c>
      <c r="C528" s="14" t="s">
        <v>30</v>
      </c>
      <c r="D528" s="15" t="s">
        <v>2661</v>
      </c>
      <c r="E528" s="15" t="s">
        <v>2662</v>
      </c>
      <c r="F528" s="15" t="s">
        <v>3011</v>
      </c>
      <c r="G528" s="14"/>
      <c r="H528" s="14" t="s">
        <v>3359</v>
      </c>
      <c r="I528" s="117"/>
      <c r="J528" s="117"/>
      <c r="K528" s="117"/>
      <c r="L528" s="17">
        <v>43609</v>
      </c>
      <c r="M528" s="17">
        <v>43609</v>
      </c>
      <c r="N528" s="14">
        <v>87</v>
      </c>
      <c r="O528" s="14">
        <v>3</v>
      </c>
      <c r="P528" s="14"/>
      <c r="Q528" s="14">
        <v>1</v>
      </c>
      <c r="R528" s="14">
        <v>175</v>
      </c>
      <c r="S528" s="15">
        <f t="shared" si="17"/>
        <v>175</v>
      </c>
      <c r="T528" s="14" t="s">
        <v>35</v>
      </c>
      <c r="U528" s="14" t="s">
        <v>36</v>
      </c>
      <c r="V528" s="117"/>
      <c r="W528" s="127" t="str">
        <f t="shared" ca="1" si="18"/>
        <v>2019CJ87CP3</v>
      </c>
    </row>
    <row r="529" spans="1:23" s="118" customFormat="1" ht="31.5" customHeight="1">
      <c r="A529" s="13">
        <v>524</v>
      </c>
      <c r="B529" s="14" t="s">
        <v>29</v>
      </c>
      <c r="C529" s="14" t="s">
        <v>30</v>
      </c>
      <c r="D529" s="15" t="s">
        <v>2661</v>
      </c>
      <c r="E529" s="15" t="s">
        <v>2662</v>
      </c>
      <c r="F529" s="15" t="s">
        <v>3011</v>
      </c>
      <c r="G529" s="14"/>
      <c r="H529" s="14" t="s">
        <v>3360</v>
      </c>
      <c r="I529" s="117"/>
      <c r="J529" s="117"/>
      <c r="K529" s="117"/>
      <c r="L529" s="17">
        <v>43609</v>
      </c>
      <c r="M529" s="17">
        <v>43609</v>
      </c>
      <c r="N529" s="14">
        <v>87</v>
      </c>
      <c r="O529" s="14">
        <v>4</v>
      </c>
      <c r="P529" s="14"/>
      <c r="Q529" s="14">
        <v>1</v>
      </c>
      <c r="R529" s="14">
        <v>175</v>
      </c>
      <c r="S529" s="15">
        <f t="shared" si="17"/>
        <v>175</v>
      </c>
      <c r="T529" s="14" t="s">
        <v>35</v>
      </c>
      <c r="U529" s="14" t="s">
        <v>36</v>
      </c>
      <c r="V529" s="117"/>
      <c r="W529" s="127" t="str">
        <f t="shared" ca="1" si="18"/>
        <v>2019CJ87CP4</v>
      </c>
    </row>
    <row r="530" spans="1:23" s="118" customFormat="1" ht="31.5" customHeight="1">
      <c r="A530" s="13">
        <v>525</v>
      </c>
      <c r="B530" s="14" t="s">
        <v>29</v>
      </c>
      <c r="C530" s="14" t="s">
        <v>30</v>
      </c>
      <c r="D530" s="15" t="s">
        <v>2661</v>
      </c>
      <c r="E530" s="15" t="s">
        <v>2662</v>
      </c>
      <c r="F530" s="15" t="s">
        <v>3011</v>
      </c>
      <c r="G530" s="14"/>
      <c r="H530" s="14" t="s">
        <v>3361</v>
      </c>
      <c r="I530" s="117"/>
      <c r="J530" s="117"/>
      <c r="K530" s="117"/>
      <c r="L530" s="17">
        <v>43609</v>
      </c>
      <c r="M530" s="17">
        <v>43612</v>
      </c>
      <c r="N530" s="14">
        <v>87</v>
      </c>
      <c r="O530" s="14">
        <v>5</v>
      </c>
      <c r="P530" s="14"/>
      <c r="Q530" s="14">
        <v>1</v>
      </c>
      <c r="R530" s="14">
        <v>198</v>
      </c>
      <c r="S530" s="15">
        <f t="shared" si="17"/>
        <v>198</v>
      </c>
      <c r="T530" s="14" t="s">
        <v>35</v>
      </c>
      <c r="U530" s="14" t="s">
        <v>36</v>
      </c>
      <c r="V530" s="117"/>
      <c r="W530" s="127" t="str">
        <f t="shared" ca="1" si="18"/>
        <v>2019CJ87CP5</v>
      </c>
    </row>
    <row r="531" spans="1:23" s="118" customFormat="1" ht="31.5" customHeight="1">
      <c r="A531" s="13">
        <v>526</v>
      </c>
      <c r="B531" s="14" t="s">
        <v>29</v>
      </c>
      <c r="C531" s="14" t="s">
        <v>30</v>
      </c>
      <c r="D531" s="15" t="s">
        <v>2661</v>
      </c>
      <c r="E531" s="15" t="s">
        <v>2662</v>
      </c>
      <c r="F531" s="15" t="s">
        <v>3011</v>
      </c>
      <c r="G531" s="14"/>
      <c r="H531" s="14" t="s">
        <v>3362</v>
      </c>
      <c r="I531" s="117"/>
      <c r="J531" s="117"/>
      <c r="K531" s="117"/>
      <c r="L531" s="17">
        <v>43612</v>
      </c>
      <c r="M531" s="17">
        <v>43613</v>
      </c>
      <c r="N531" s="14">
        <v>87</v>
      </c>
      <c r="O531" s="14">
        <v>6</v>
      </c>
      <c r="P531" s="14"/>
      <c r="Q531" s="14">
        <v>1</v>
      </c>
      <c r="R531" s="14">
        <v>202</v>
      </c>
      <c r="S531" s="15">
        <f t="shared" si="17"/>
        <v>202</v>
      </c>
      <c r="T531" s="14" t="s">
        <v>35</v>
      </c>
      <c r="U531" s="14" t="s">
        <v>36</v>
      </c>
      <c r="V531" s="117"/>
      <c r="W531" s="127" t="str">
        <f t="shared" ca="1" si="18"/>
        <v>2019CJ87CP6</v>
      </c>
    </row>
    <row r="532" spans="1:23" s="118" customFormat="1" ht="31.5" customHeight="1">
      <c r="A532" s="13">
        <v>527</v>
      </c>
      <c r="B532" s="14" t="s">
        <v>29</v>
      </c>
      <c r="C532" s="14" t="s">
        <v>30</v>
      </c>
      <c r="D532" s="15" t="s">
        <v>2661</v>
      </c>
      <c r="E532" s="15" t="s">
        <v>2662</v>
      </c>
      <c r="F532" s="15" t="s">
        <v>3011</v>
      </c>
      <c r="G532" s="14"/>
      <c r="H532" s="14" t="s">
        <v>3363</v>
      </c>
      <c r="I532" s="117"/>
      <c r="J532" s="117"/>
      <c r="K532" s="117"/>
      <c r="L532" s="17">
        <v>43613</v>
      </c>
      <c r="M532" s="17">
        <v>43613</v>
      </c>
      <c r="N532" s="14">
        <v>88</v>
      </c>
      <c r="O532" s="14">
        <v>1</v>
      </c>
      <c r="P532" s="14"/>
      <c r="Q532" s="14">
        <v>1</v>
      </c>
      <c r="R532" s="14">
        <v>168</v>
      </c>
      <c r="S532" s="15">
        <f t="shared" si="17"/>
        <v>168</v>
      </c>
      <c r="T532" s="14" t="s">
        <v>35</v>
      </c>
      <c r="U532" s="14" t="s">
        <v>36</v>
      </c>
      <c r="V532" s="117"/>
      <c r="W532" s="127" t="str">
        <f t="shared" ca="1" si="18"/>
        <v>2019CJ88CP1</v>
      </c>
    </row>
    <row r="533" spans="1:23" s="118" customFormat="1" ht="31.5" customHeight="1">
      <c r="A533" s="13">
        <v>528</v>
      </c>
      <c r="B533" s="14" t="s">
        <v>29</v>
      </c>
      <c r="C533" s="14" t="s">
        <v>30</v>
      </c>
      <c r="D533" s="15" t="s">
        <v>2661</v>
      </c>
      <c r="E533" s="15" t="s">
        <v>2662</v>
      </c>
      <c r="F533" s="15" t="s">
        <v>3011</v>
      </c>
      <c r="G533" s="14"/>
      <c r="H533" s="14" t="s">
        <v>3364</v>
      </c>
      <c r="I533" s="117"/>
      <c r="J533" s="117"/>
      <c r="K533" s="117"/>
      <c r="L533" s="17">
        <v>43613</v>
      </c>
      <c r="M533" s="17">
        <v>43614</v>
      </c>
      <c r="N533" s="14">
        <v>88</v>
      </c>
      <c r="O533" s="14">
        <v>2</v>
      </c>
      <c r="P533" s="14"/>
      <c r="Q533" s="14">
        <v>1</v>
      </c>
      <c r="R533" s="14">
        <v>85</v>
      </c>
      <c r="S533" s="15">
        <f t="shared" si="17"/>
        <v>85</v>
      </c>
      <c r="T533" s="14" t="s">
        <v>35</v>
      </c>
      <c r="U533" s="14" t="s">
        <v>36</v>
      </c>
      <c r="V533" s="117"/>
      <c r="W533" s="127" t="str">
        <f t="shared" ca="1" si="18"/>
        <v>2019CJ88CP2</v>
      </c>
    </row>
    <row r="534" spans="1:23" s="118" customFormat="1" ht="31.5" customHeight="1">
      <c r="A534" s="13">
        <v>529</v>
      </c>
      <c r="B534" s="14" t="s">
        <v>29</v>
      </c>
      <c r="C534" s="14" t="s">
        <v>30</v>
      </c>
      <c r="D534" s="15" t="s">
        <v>2661</v>
      </c>
      <c r="E534" s="15" t="s">
        <v>2662</v>
      </c>
      <c r="F534" s="15" t="s">
        <v>3011</v>
      </c>
      <c r="G534" s="14"/>
      <c r="H534" s="14" t="s">
        <v>3365</v>
      </c>
      <c r="I534" s="117"/>
      <c r="J534" s="117"/>
      <c r="K534" s="117"/>
      <c r="L534" s="17">
        <v>43615</v>
      </c>
      <c r="M534" s="17">
        <v>43615</v>
      </c>
      <c r="N534" s="14">
        <v>88</v>
      </c>
      <c r="O534" s="14">
        <v>3</v>
      </c>
      <c r="P534" s="14"/>
      <c r="Q534" s="14">
        <v>1</v>
      </c>
      <c r="R534" s="14">
        <v>179</v>
      </c>
      <c r="S534" s="15">
        <f t="shared" si="17"/>
        <v>179</v>
      </c>
      <c r="T534" s="14" t="s">
        <v>35</v>
      </c>
      <c r="U534" s="14" t="s">
        <v>36</v>
      </c>
      <c r="V534" s="117"/>
      <c r="W534" s="127" t="str">
        <f t="shared" ca="1" si="18"/>
        <v>2019CJ88CP3</v>
      </c>
    </row>
    <row r="535" spans="1:23" s="118" customFormat="1" ht="31.5" customHeight="1">
      <c r="A535" s="13">
        <v>530</v>
      </c>
      <c r="B535" s="14" t="s">
        <v>29</v>
      </c>
      <c r="C535" s="14" t="s">
        <v>30</v>
      </c>
      <c r="D535" s="15" t="s">
        <v>2661</v>
      </c>
      <c r="E535" s="15" t="s">
        <v>2662</v>
      </c>
      <c r="F535" s="15" t="s">
        <v>3011</v>
      </c>
      <c r="G535" s="14"/>
      <c r="H535" s="14" t="s">
        <v>3366</v>
      </c>
      <c r="I535" s="117"/>
      <c r="J535" s="117"/>
      <c r="K535" s="117"/>
      <c r="L535" s="17">
        <v>43615</v>
      </c>
      <c r="M535" s="17">
        <v>43615</v>
      </c>
      <c r="N535" s="14">
        <v>88</v>
      </c>
      <c r="O535" s="14">
        <v>4</v>
      </c>
      <c r="P535" s="14"/>
      <c r="Q535" s="14">
        <v>1</v>
      </c>
      <c r="R535" s="14">
        <v>192</v>
      </c>
      <c r="S535" s="15">
        <f t="shared" si="17"/>
        <v>192</v>
      </c>
      <c r="T535" s="14" t="s">
        <v>35</v>
      </c>
      <c r="U535" s="14" t="s">
        <v>36</v>
      </c>
      <c r="V535" s="117"/>
      <c r="W535" s="127" t="str">
        <f t="shared" ca="1" si="18"/>
        <v>2019CJ88CP4</v>
      </c>
    </row>
    <row r="536" spans="1:23" s="118" customFormat="1" ht="31.5" customHeight="1">
      <c r="A536" s="13">
        <v>531</v>
      </c>
      <c r="B536" s="14" t="s">
        <v>29</v>
      </c>
      <c r="C536" s="14" t="s">
        <v>30</v>
      </c>
      <c r="D536" s="15" t="s">
        <v>2661</v>
      </c>
      <c r="E536" s="15" t="s">
        <v>2662</v>
      </c>
      <c r="F536" s="15" t="s">
        <v>3011</v>
      </c>
      <c r="G536" s="14"/>
      <c r="H536" s="14" t="s">
        <v>3367</v>
      </c>
      <c r="I536" s="117"/>
      <c r="J536" s="117"/>
      <c r="K536" s="117"/>
      <c r="L536" s="17">
        <v>43615</v>
      </c>
      <c r="M536" s="17">
        <v>43615</v>
      </c>
      <c r="N536" s="14">
        <v>88</v>
      </c>
      <c r="O536" s="14">
        <v>5</v>
      </c>
      <c r="P536" s="14"/>
      <c r="Q536" s="14">
        <v>1</v>
      </c>
      <c r="R536" s="14">
        <v>169</v>
      </c>
      <c r="S536" s="15">
        <f t="shared" si="17"/>
        <v>169</v>
      </c>
      <c r="T536" s="14" t="s">
        <v>35</v>
      </c>
      <c r="U536" s="14" t="s">
        <v>36</v>
      </c>
      <c r="V536" s="117"/>
      <c r="W536" s="127" t="str">
        <f t="shared" ca="1" si="18"/>
        <v>2019CJ88CP5</v>
      </c>
    </row>
    <row r="537" spans="1:23" s="118" customFormat="1" ht="31.5" customHeight="1">
      <c r="A537" s="13">
        <v>532</v>
      </c>
      <c r="B537" s="14" t="s">
        <v>29</v>
      </c>
      <c r="C537" s="14" t="s">
        <v>30</v>
      </c>
      <c r="D537" s="15" t="s">
        <v>2661</v>
      </c>
      <c r="E537" s="15" t="s">
        <v>2662</v>
      </c>
      <c r="F537" s="15" t="s">
        <v>3011</v>
      </c>
      <c r="G537" s="14"/>
      <c r="H537" s="14" t="s">
        <v>3368</v>
      </c>
      <c r="I537" s="117"/>
      <c r="J537" s="117"/>
      <c r="K537" s="117"/>
      <c r="L537" s="17">
        <v>43615</v>
      </c>
      <c r="M537" s="17">
        <v>43615</v>
      </c>
      <c r="N537" s="14">
        <v>88</v>
      </c>
      <c r="O537" s="14">
        <v>6</v>
      </c>
      <c r="P537" s="14"/>
      <c r="Q537" s="14">
        <v>1</v>
      </c>
      <c r="R537" s="14">
        <v>174</v>
      </c>
      <c r="S537" s="15">
        <f t="shared" si="17"/>
        <v>174</v>
      </c>
      <c r="T537" s="14" t="s">
        <v>35</v>
      </c>
      <c r="U537" s="14" t="s">
        <v>36</v>
      </c>
      <c r="V537" s="117"/>
      <c r="W537" s="127" t="str">
        <f t="shared" ca="1" si="18"/>
        <v>2019CJ88CP6</v>
      </c>
    </row>
    <row r="538" spans="1:23" s="118" customFormat="1" ht="31.5" customHeight="1">
      <c r="A538" s="13">
        <v>533</v>
      </c>
      <c r="B538" s="14" t="s">
        <v>29</v>
      </c>
      <c r="C538" s="14" t="s">
        <v>30</v>
      </c>
      <c r="D538" s="15" t="s">
        <v>2661</v>
      </c>
      <c r="E538" s="15" t="s">
        <v>2662</v>
      </c>
      <c r="F538" s="15" t="s">
        <v>3011</v>
      </c>
      <c r="G538" s="14"/>
      <c r="H538" s="14" t="s">
        <v>3369</v>
      </c>
      <c r="I538" s="117"/>
      <c r="J538" s="117"/>
      <c r="K538" s="117"/>
      <c r="L538" s="17">
        <v>43615</v>
      </c>
      <c r="M538" s="17">
        <v>43615</v>
      </c>
      <c r="N538" s="14">
        <v>89</v>
      </c>
      <c r="O538" s="14">
        <v>1</v>
      </c>
      <c r="P538" s="14"/>
      <c r="Q538" s="14">
        <v>1</v>
      </c>
      <c r="R538" s="14">
        <v>161</v>
      </c>
      <c r="S538" s="15">
        <f t="shared" si="17"/>
        <v>161</v>
      </c>
      <c r="T538" s="14" t="s">
        <v>35</v>
      </c>
      <c r="U538" s="14" t="s">
        <v>36</v>
      </c>
      <c r="V538" s="117"/>
      <c r="W538" s="127" t="str">
        <f t="shared" ca="1" si="18"/>
        <v>2019CJ89CP1</v>
      </c>
    </row>
    <row r="539" spans="1:23" s="118" customFormat="1" ht="31.5" customHeight="1">
      <c r="A539" s="13">
        <v>534</v>
      </c>
      <c r="B539" s="14" t="s">
        <v>29</v>
      </c>
      <c r="C539" s="14" t="s">
        <v>30</v>
      </c>
      <c r="D539" s="15" t="s">
        <v>2661</v>
      </c>
      <c r="E539" s="15" t="s">
        <v>2662</v>
      </c>
      <c r="F539" s="15" t="s">
        <v>3011</v>
      </c>
      <c r="G539" s="14"/>
      <c r="H539" s="14" t="s">
        <v>3370</v>
      </c>
      <c r="I539" s="117"/>
      <c r="J539" s="117"/>
      <c r="K539" s="117"/>
      <c r="L539" s="17">
        <v>43615</v>
      </c>
      <c r="M539" s="17">
        <v>43615</v>
      </c>
      <c r="N539" s="14">
        <v>89</v>
      </c>
      <c r="O539" s="14">
        <v>2</v>
      </c>
      <c r="P539" s="14"/>
      <c r="Q539" s="14">
        <v>1</v>
      </c>
      <c r="R539" s="14">
        <v>181</v>
      </c>
      <c r="S539" s="15">
        <f t="shared" si="17"/>
        <v>181</v>
      </c>
      <c r="T539" s="14" t="s">
        <v>35</v>
      </c>
      <c r="U539" s="14" t="s">
        <v>36</v>
      </c>
      <c r="V539" s="117"/>
      <c r="W539" s="127" t="str">
        <f t="shared" ca="1" si="18"/>
        <v>2019CJ89CP2</v>
      </c>
    </row>
    <row r="540" spans="1:23" s="118" customFormat="1" ht="31.5" customHeight="1">
      <c r="A540" s="13">
        <v>535</v>
      </c>
      <c r="B540" s="14" t="s">
        <v>29</v>
      </c>
      <c r="C540" s="14" t="s">
        <v>30</v>
      </c>
      <c r="D540" s="15" t="s">
        <v>2661</v>
      </c>
      <c r="E540" s="15" t="s">
        <v>2662</v>
      </c>
      <c r="F540" s="15" t="s">
        <v>3011</v>
      </c>
      <c r="G540" s="14"/>
      <c r="H540" s="14" t="s">
        <v>3371</v>
      </c>
      <c r="I540" s="117"/>
      <c r="J540" s="117"/>
      <c r="K540" s="117"/>
      <c r="L540" s="17">
        <v>43615</v>
      </c>
      <c r="M540" s="17">
        <v>43615</v>
      </c>
      <c r="N540" s="14">
        <v>89</v>
      </c>
      <c r="O540" s="14">
        <v>3</v>
      </c>
      <c r="P540" s="14"/>
      <c r="Q540" s="14">
        <v>1</v>
      </c>
      <c r="R540" s="14">
        <v>198</v>
      </c>
      <c r="S540" s="15">
        <f t="shared" si="17"/>
        <v>198</v>
      </c>
      <c r="T540" s="14" t="s">
        <v>35</v>
      </c>
      <c r="U540" s="14" t="s">
        <v>36</v>
      </c>
      <c r="V540" s="117"/>
      <c r="W540" s="127" t="str">
        <f t="shared" ca="1" si="18"/>
        <v>2019CJ89CP3</v>
      </c>
    </row>
    <row r="541" spans="1:23" s="118" customFormat="1" ht="31.5" customHeight="1">
      <c r="A541" s="13">
        <v>536</v>
      </c>
      <c r="B541" s="14" t="s">
        <v>29</v>
      </c>
      <c r="C541" s="14" t="s">
        <v>30</v>
      </c>
      <c r="D541" s="15" t="s">
        <v>2661</v>
      </c>
      <c r="E541" s="15" t="s">
        <v>2662</v>
      </c>
      <c r="F541" s="15" t="s">
        <v>3011</v>
      </c>
      <c r="G541" s="14"/>
      <c r="H541" s="14" t="s">
        <v>3372</v>
      </c>
      <c r="I541" s="117"/>
      <c r="J541" s="117"/>
      <c r="K541" s="117"/>
      <c r="L541" s="17">
        <v>43615</v>
      </c>
      <c r="M541" s="17">
        <v>43616</v>
      </c>
      <c r="N541" s="14">
        <v>89</v>
      </c>
      <c r="O541" s="14">
        <v>4</v>
      </c>
      <c r="P541" s="14"/>
      <c r="Q541" s="14">
        <v>1</v>
      </c>
      <c r="R541" s="14">
        <v>194</v>
      </c>
      <c r="S541" s="15">
        <f t="shared" si="17"/>
        <v>194</v>
      </c>
      <c r="T541" s="14" t="s">
        <v>35</v>
      </c>
      <c r="U541" s="14" t="s">
        <v>36</v>
      </c>
      <c r="V541" s="117"/>
      <c r="W541" s="127" t="str">
        <f t="shared" ca="1" si="18"/>
        <v>2019CJ89CP4</v>
      </c>
    </row>
    <row r="542" spans="1:23" s="118" customFormat="1" ht="31.5" customHeight="1">
      <c r="A542" s="13">
        <v>537</v>
      </c>
      <c r="B542" s="14" t="s">
        <v>29</v>
      </c>
      <c r="C542" s="14" t="s">
        <v>30</v>
      </c>
      <c r="D542" s="15" t="s">
        <v>2661</v>
      </c>
      <c r="E542" s="15" t="s">
        <v>2662</v>
      </c>
      <c r="F542" s="15" t="s">
        <v>3011</v>
      </c>
      <c r="G542" s="14"/>
      <c r="H542" s="14" t="s">
        <v>3373</v>
      </c>
      <c r="I542" s="117"/>
      <c r="J542" s="117"/>
      <c r="K542" s="117"/>
      <c r="L542" s="17">
        <v>43616</v>
      </c>
      <c r="M542" s="17">
        <v>43616</v>
      </c>
      <c r="N542" s="14">
        <v>89</v>
      </c>
      <c r="O542" s="14">
        <v>5</v>
      </c>
      <c r="P542" s="14"/>
      <c r="Q542" s="14">
        <v>1</v>
      </c>
      <c r="R542" s="14">
        <v>177</v>
      </c>
      <c r="S542" s="15">
        <f t="shared" si="17"/>
        <v>177</v>
      </c>
      <c r="T542" s="14" t="s">
        <v>35</v>
      </c>
      <c r="U542" s="14" t="s">
        <v>36</v>
      </c>
      <c r="V542" s="117"/>
      <c r="W542" s="127" t="str">
        <f t="shared" ca="1" si="18"/>
        <v>2019CJ89CP5</v>
      </c>
    </row>
    <row r="543" spans="1:23" s="118" customFormat="1" ht="31.5" customHeight="1">
      <c r="A543" s="13">
        <v>538</v>
      </c>
      <c r="B543" s="14" t="s">
        <v>29</v>
      </c>
      <c r="C543" s="14" t="s">
        <v>30</v>
      </c>
      <c r="D543" s="15" t="s">
        <v>2661</v>
      </c>
      <c r="E543" s="15" t="s">
        <v>2662</v>
      </c>
      <c r="F543" s="15" t="s">
        <v>3011</v>
      </c>
      <c r="G543" s="14"/>
      <c r="H543" s="14" t="s">
        <v>3374</v>
      </c>
      <c r="I543" s="117"/>
      <c r="J543" s="117"/>
      <c r="K543" s="117"/>
      <c r="L543" s="17">
        <v>43616</v>
      </c>
      <c r="M543" s="17">
        <v>43616</v>
      </c>
      <c r="N543" s="14">
        <v>89</v>
      </c>
      <c r="O543" s="14">
        <v>6</v>
      </c>
      <c r="P543" s="14"/>
      <c r="Q543" s="14">
        <v>1</v>
      </c>
      <c r="R543" s="14">
        <v>201</v>
      </c>
      <c r="S543" s="15">
        <f t="shared" si="17"/>
        <v>201</v>
      </c>
      <c r="T543" s="14" t="s">
        <v>35</v>
      </c>
      <c r="U543" s="14" t="s">
        <v>36</v>
      </c>
      <c r="V543" s="117"/>
      <c r="W543" s="127" t="str">
        <f t="shared" ca="1" si="18"/>
        <v>2019CJ89CP6</v>
      </c>
    </row>
    <row r="544" spans="1:23" s="118" customFormat="1" ht="31.5" customHeight="1">
      <c r="A544" s="13">
        <v>539</v>
      </c>
      <c r="B544" s="14" t="s">
        <v>29</v>
      </c>
      <c r="C544" s="14" t="s">
        <v>30</v>
      </c>
      <c r="D544" s="15" t="s">
        <v>2661</v>
      </c>
      <c r="E544" s="15" t="s">
        <v>2662</v>
      </c>
      <c r="F544" s="15" t="s">
        <v>3011</v>
      </c>
      <c r="G544" s="14"/>
      <c r="H544" s="14" t="s">
        <v>3375</v>
      </c>
      <c r="I544" s="117"/>
      <c r="J544" s="117"/>
      <c r="K544" s="117"/>
      <c r="L544" s="17">
        <v>43616</v>
      </c>
      <c r="M544" s="17">
        <v>43616</v>
      </c>
      <c r="N544" s="14">
        <v>90</v>
      </c>
      <c r="O544" s="14">
        <v>1</v>
      </c>
      <c r="P544" s="14"/>
      <c r="Q544" s="14">
        <v>1</v>
      </c>
      <c r="R544" s="14">
        <v>198</v>
      </c>
      <c r="S544" s="15">
        <f t="shared" si="17"/>
        <v>198</v>
      </c>
      <c r="T544" s="14" t="s">
        <v>35</v>
      </c>
      <c r="U544" s="14" t="s">
        <v>36</v>
      </c>
      <c r="V544" s="117"/>
      <c r="W544" s="127" t="str">
        <f t="shared" ca="1" si="18"/>
        <v>2019CJ90CP1</v>
      </c>
    </row>
    <row r="545" spans="1:23" s="118" customFormat="1" ht="31.5" customHeight="1">
      <c r="A545" s="13">
        <v>540</v>
      </c>
      <c r="B545" s="14" t="s">
        <v>29</v>
      </c>
      <c r="C545" s="14" t="s">
        <v>30</v>
      </c>
      <c r="D545" s="15" t="s">
        <v>2661</v>
      </c>
      <c r="E545" s="15" t="s">
        <v>2662</v>
      </c>
      <c r="F545" s="15" t="s">
        <v>3011</v>
      </c>
      <c r="G545" s="14"/>
      <c r="H545" s="14" t="s">
        <v>3376</v>
      </c>
      <c r="I545" s="117"/>
      <c r="J545" s="117"/>
      <c r="K545" s="117"/>
      <c r="L545" s="17">
        <v>43616</v>
      </c>
      <c r="M545" s="17">
        <v>43616</v>
      </c>
      <c r="N545" s="14">
        <v>90</v>
      </c>
      <c r="O545" s="14">
        <v>2</v>
      </c>
      <c r="P545" s="14"/>
      <c r="Q545" s="14">
        <v>1</v>
      </c>
      <c r="R545" s="14">
        <v>202</v>
      </c>
      <c r="S545" s="15">
        <f t="shared" si="17"/>
        <v>202</v>
      </c>
      <c r="T545" s="14" t="s">
        <v>35</v>
      </c>
      <c r="U545" s="14" t="s">
        <v>36</v>
      </c>
      <c r="V545" s="117"/>
      <c r="W545" s="127" t="str">
        <f t="shared" ca="1" si="18"/>
        <v>2019CJ90CP2</v>
      </c>
    </row>
    <row r="546" spans="1:23" s="118" customFormat="1" ht="31.5" customHeight="1">
      <c r="A546" s="13">
        <v>541</v>
      </c>
      <c r="B546" s="14" t="s">
        <v>29</v>
      </c>
      <c r="C546" s="14" t="s">
        <v>30</v>
      </c>
      <c r="D546" s="15" t="s">
        <v>2661</v>
      </c>
      <c r="E546" s="15" t="s">
        <v>2662</v>
      </c>
      <c r="F546" s="15" t="s">
        <v>3011</v>
      </c>
      <c r="G546" s="14"/>
      <c r="H546" s="14" t="s">
        <v>3377</v>
      </c>
      <c r="I546" s="117"/>
      <c r="J546" s="117"/>
      <c r="K546" s="117"/>
      <c r="L546" s="17">
        <v>43616</v>
      </c>
      <c r="M546" s="17">
        <v>43616</v>
      </c>
      <c r="N546" s="14">
        <v>90</v>
      </c>
      <c r="O546" s="14">
        <v>3</v>
      </c>
      <c r="P546" s="14"/>
      <c r="Q546" s="14">
        <v>1</v>
      </c>
      <c r="R546" s="14">
        <v>203</v>
      </c>
      <c r="S546" s="15">
        <f t="shared" si="17"/>
        <v>203</v>
      </c>
      <c r="T546" s="14" t="s">
        <v>35</v>
      </c>
      <c r="U546" s="14" t="s">
        <v>36</v>
      </c>
      <c r="V546" s="117"/>
      <c r="W546" s="127" t="str">
        <f t="shared" ca="1" si="18"/>
        <v>2019CJ90CP3</v>
      </c>
    </row>
    <row r="547" spans="1:23" s="118" customFormat="1" ht="31.5" customHeight="1">
      <c r="A547" s="13">
        <v>542</v>
      </c>
      <c r="B547" s="14" t="s">
        <v>29</v>
      </c>
      <c r="C547" s="14" t="s">
        <v>30</v>
      </c>
      <c r="D547" s="15" t="s">
        <v>2661</v>
      </c>
      <c r="E547" s="15" t="s">
        <v>2662</v>
      </c>
      <c r="F547" s="15" t="s">
        <v>3011</v>
      </c>
      <c r="G547" s="14"/>
      <c r="H547" s="14" t="s">
        <v>3378</v>
      </c>
      <c r="I547" s="117"/>
      <c r="J547" s="117"/>
      <c r="K547" s="117"/>
      <c r="L547" s="17">
        <v>43616</v>
      </c>
      <c r="M547" s="17">
        <v>43616</v>
      </c>
      <c r="N547" s="14">
        <v>90</v>
      </c>
      <c r="O547" s="14">
        <v>4</v>
      </c>
      <c r="P547" s="14"/>
      <c r="Q547" s="14">
        <v>1</v>
      </c>
      <c r="R547" s="14">
        <v>199</v>
      </c>
      <c r="S547" s="15">
        <f t="shared" si="17"/>
        <v>199</v>
      </c>
      <c r="T547" s="14" t="s">
        <v>35</v>
      </c>
      <c r="U547" s="14" t="s">
        <v>36</v>
      </c>
      <c r="V547" s="117"/>
      <c r="W547" s="127" t="str">
        <f t="shared" ca="1" si="18"/>
        <v>2019CJ90CP4</v>
      </c>
    </row>
    <row r="548" spans="1:23" s="118" customFormat="1" ht="31.5" customHeight="1">
      <c r="A548" s="13">
        <v>543</v>
      </c>
      <c r="B548" s="14" t="s">
        <v>29</v>
      </c>
      <c r="C548" s="14" t="s">
        <v>30</v>
      </c>
      <c r="D548" s="15" t="s">
        <v>2661</v>
      </c>
      <c r="E548" s="15" t="s">
        <v>2662</v>
      </c>
      <c r="F548" s="15" t="s">
        <v>3011</v>
      </c>
      <c r="G548" s="14"/>
      <c r="H548" s="14" t="s">
        <v>3379</v>
      </c>
      <c r="I548" s="117"/>
      <c r="J548" s="117"/>
      <c r="K548" s="117"/>
      <c r="L548" s="17">
        <v>43616</v>
      </c>
      <c r="M548" s="17">
        <v>43616</v>
      </c>
      <c r="N548" s="14">
        <v>90</v>
      </c>
      <c r="O548" s="14">
        <v>5</v>
      </c>
      <c r="P548" s="14"/>
      <c r="Q548" s="14">
        <v>1</v>
      </c>
      <c r="R548" s="14">
        <v>199</v>
      </c>
      <c r="S548" s="15">
        <f t="shared" si="17"/>
        <v>199</v>
      </c>
      <c r="T548" s="14" t="s">
        <v>35</v>
      </c>
      <c r="U548" s="14" t="s">
        <v>36</v>
      </c>
      <c r="V548" s="117"/>
      <c r="W548" s="127" t="str">
        <f t="shared" ca="1" si="18"/>
        <v>2019CJ90CP5</v>
      </c>
    </row>
    <row r="549" spans="1:23" s="118" customFormat="1" ht="31.5" customHeight="1">
      <c r="A549" s="13">
        <v>544</v>
      </c>
      <c r="B549" s="14" t="s">
        <v>29</v>
      </c>
      <c r="C549" s="14" t="s">
        <v>30</v>
      </c>
      <c r="D549" s="15" t="s">
        <v>2661</v>
      </c>
      <c r="E549" s="15" t="s">
        <v>2662</v>
      </c>
      <c r="F549" s="15" t="s">
        <v>3011</v>
      </c>
      <c r="G549" s="14"/>
      <c r="H549" s="14" t="s">
        <v>3380</v>
      </c>
      <c r="I549" s="117"/>
      <c r="J549" s="117"/>
      <c r="K549" s="117"/>
      <c r="L549" s="17">
        <v>43616</v>
      </c>
      <c r="M549" s="17">
        <v>43616</v>
      </c>
      <c r="N549" s="14">
        <v>90</v>
      </c>
      <c r="O549" s="14">
        <v>6</v>
      </c>
      <c r="P549" s="14"/>
      <c r="Q549" s="14">
        <v>1</v>
      </c>
      <c r="R549" s="14">
        <v>200</v>
      </c>
      <c r="S549" s="15">
        <f t="shared" si="17"/>
        <v>200</v>
      </c>
      <c r="T549" s="14" t="s">
        <v>35</v>
      </c>
      <c r="U549" s="14" t="s">
        <v>36</v>
      </c>
      <c r="V549" s="117"/>
      <c r="W549" s="127" t="str">
        <f t="shared" ca="1" si="18"/>
        <v>2019CJ90CP6</v>
      </c>
    </row>
    <row r="550" spans="1:23" s="118" customFormat="1" ht="31.5" customHeight="1">
      <c r="A550" s="13">
        <v>545</v>
      </c>
      <c r="B550" s="14" t="s">
        <v>29</v>
      </c>
      <c r="C550" s="14" t="s">
        <v>30</v>
      </c>
      <c r="D550" s="15" t="s">
        <v>2661</v>
      </c>
      <c r="E550" s="15" t="s">
        <v>2662</v>
      </c>
      <c r="F550" s="15" t="s">
        <v>3011</v>
      </c>
      <c r="G550" s="14"/>
      <c r="H550" s="14" t="s">
        <v>3381</v>
      </c>
      <c r="I550" s="117"/>
      <c r="J550" s="117"/>
      <c r="K550" s="117"/>
      <c r="L550" s="17">
        <v>43616</v>
      </c>
      <c r="M550" s="17">
        <v>43616</v>
      </c>
      <c r="N550" s="14">
        <v>91</v>
      </c>
      <c r="O550" s="14">
        <v>1</v>
      </c>
      <c r="P550" s="14"/>
      <c r="Q550" s="14">
        <v>1</v>
      </c>
      <c r="R550" s="14">
        <v>200</v>
      </c>
      <c r="S550" s="15">
        <f t="shared" si="17"/>
        <v>200</v>
      </c>
      <c r="T550" s="14" t="s">
        <v>35</v>
      </c>
      <c r="U550" s="14" t="s">
        <v>36</v>
      </c>
      <c r="V550" s="117"/>
      <c r="W550" s="127" t="str">
        <f t="shared" ca="1" si="18"/>
        <v>2019CJ91CP1</v>
      </c>
    </row>
    <row r="551" spans="1:23" s="118" customFormat="1" ht="31.5" customHeight="1">
      <c r="A551" s="13">
        <v>546</v>
      </c>
      <c r="B551" s="14" t="s">
        <v>29</v>
      </c>
      <c r="C551" s="14" t="s">
        <v>30</v>
      </c>
      <c r="D551" s="15" t="s">
        <v>2661</v>
      </c>
      <c r="E551" s="15" t="s">
        <v>2662</v>
      </c>
      <c r="F551" s="15" t="s">
        <v>3011</v>
      </c>
      <c r="G551" s="14"/>
      <c r="H551" s="14" t="s">
        <v>3382</v>
      </c>
      <c r="I551" s="117"/>
      <c r="J551" s="117"/>
      <c r="K551" s="117"/>
      <c r="L551" s="17">
        <v>43616</v>
      </c>
      <c r="M551" s="17">
        <v>43616</v>
      </c>
      <c r="N551" s="14">
        <v>91</v>
      </c>
      <c r="O551" s="14">
        <v>2</v>
      </c>
      <c r="P551" s="14"/>
      <c r="Q551" s="14">
        <v>1</v>
      </c>
      <c r="R551" s="14">
        <v>202</v>
      </c>
      <c r="S551" s="15">
        <f t="shared" si="17"/>
        <v>202</v>
      </c>
      <c r="T551" s="14" t="s">
        <v>35</v>
      </c>
      <c r="U551" s="14" t="s">
        <v>36</v>
      </c>
      <c r="V551" s="117"/>
      <c r="W551" s="127" t="str">
        <f t="shared" ca="1" si="18"/>
        <v>2019CJ91CP2</v>
      </c>
    </row>
    <row r="552" spans="1:23" s="118" customFormat="1" ht="31.5" customHeight="1">
      <c r="A552" s="13">
        <v>547</v>
      </c>
      <c r="B552" s="14" t="s">
        <v>29</v>
      </c>
      <c r="C552" s="14" t="s">
        <v>30</v>
      </c>
      <c r="D552" s="15" t="s">
        <v>2661</v>
      </c>
      <c r="E552" s="15" t="s">
        <v>2662</v>
      </c>
      <c r="F552" s="15" t="s">
        <v>3011</v>
      </c>
      <c r="G552" s="14"/>
      <c r="H552" s="14" t="s">
        <v>3383</v>
      </c>
      <c r="I552" s="117"/>
      <c r="J552" s="117"/>
      <c r="K552" s="117"/>
      <c r="L552" s="17">
        <v>43616</v>
      </c>
      <c r="M552" s="17">
        <v>43616</v>
      </c>
      <c r="N552" s="14">
        <v>91</v>
      </c>
      <c r="O552" s="14">
        <v>3</v>
      </c>
      <c r="P552" s="14"/>
      <c r="Q552" s="14">
        <v>1</v>
      </c>
      <c r="R552" s="14">
        <v>199</v>
      </c>
      <c r="S552" s="15">
        <f t="shared" si="17"/>
        <v>199</v>
      </c>
      <c r="T552" s="14" t="s">
        <v>35</v>
      </c>
      <c r="U552" s="14" t="s">
        <v>36</v>
      </c>
      <c r="V552" s="117"/>
      <c r="W552" s="127" t="str">
        <f t="shared" ca="1" si="18"/>
        <v>2019CJ91CP3</v>
      </c>
    </row>
    <row r="553" spans="1:23" s="118" customFormat="1" ht="31.5" customHeight="1">
      <c r="A553" s="13">
        <v>548</v>
      </c>
      <c r="B553" s="14" t="s">
        <v>29</v>
      </c>
      <c r="C553" s="14" t="s">
        <v>30</v>
      </c>
      <c r="D553" s="15" t="s">
        <v>2661</v>
      </c>
      <c r="E553" s="15" t="s">
        <v>2662</v>
      </c>
      <c r="F553" s="15" t="s">
        <v>3011</v>
      </c>
      <c r="G553" s="14"/>
      <c r="H553" s="14" t="s">
        <v>3384</v>
      </c>
      <c r="I553" s="117"/>
      <c r="J553" s="117"/>
      <c r="K553" s="117"/>
      <c r="L553" s="17">
        <v>43616</v>
      </c>
      <c r="M553" s="17">
        <v>43616</v>
      </c>
      <c r="N553" s="14">
        <v>91</v>
      </c>
      <c r="O553" s="14">
        <v>4</v>
      </c>
      <c r="P553" s="14"/>
      <c r="Q553" s="14">
        <v>1</v>
      </c>
      <c r="R553" s="14">
        <v>197</v>
      </c>
      <c r="S553" s="15">
        <f t="shared" si="17"/>
        <v>197</v>
      </c>
      <c r="T553" s="14" t="s">
        <v>35</v>
      </c>
      <c r="U553" s="14" t="s">
        <v>36</v>
      </c>
      <c r="V553" s="117"/>
      <c r="W553" s="127" t="str">
        <f t="shared" ca="1" si="18"/>
        <v>2019CJ91CP4</v>
      </c>
    </row>
    <row r="554" spans="1:23" s="118" customFormat="1" ht="31.5" customHeight="1">
      <c r="A554" s="13">
        <v>549</v>
      </c>
      <c r="B554" s="14" t="s">
        <v>29</v>
      </c>
      <c r="C554" s="14" t="s">
        <v>30</v>
      </c>
      <c r="D554" s="15" t="s">
        <v>2661</v>
      </c>
      <c r="E554" s="15" t="s">
        <v>2662</v>
      </c>
      <c r="F554" s="15" t="s">
        <v>3011</v>
      </c>
      <c r="G554" s="14"/>
      <c r="H554" s="14" t="s">
        <v>3385</v>
      </c>
      <c r="I554" s="117"/>
      <c r="J554" s="117"/>
      <c r="K554" s="117"/>
      <c r="L554" s="17">
        <v>43616</v>
      </c>
      <c r="M554" s="17">
        <v>43616</v>
      </c>
      <c r="N554" s="14">
        <v>91</v>
      </c>
      <c r="O554" s="14">
        <v>5</v>
      </c>
      <c r="P554" s="14"/>
      <c r="Q554" s="14">
        <v>1</v>
      </c>
      <c r="R554" s="14">
        <v>199</v>
      </c>
      <c r="S554" s="15">
        <f t="shared" si="17"/>
        <v>199</v>
      </c>
      <c r="T554" s="14" t="s">
        <v>35</v>
      </c>
      <c r="U554" s="14" t="s">
        <v>36</v>
      </c>
      <c r="V554" s="117"/>
      <c r="W554" s="127" t="str">
        <f t="shared" ca="1" si="18"/>
        <v>2019CJ91CP5</v>
      </c>
    </row>
    <row r="555" spans="1:23" s="118" customFormat="1" ht="31.5" customHeight="1">
      <c r="A555" s="13">
        <v>550</v>
      </c>
      <c r="B555" s="14" t="s">
        <v>29</v>
      </c>
      <c r="C555" s="14" t="s">
        <v>30</v>
      </c>
      <c r="D555" s="15" t="s">
        <v>2661</v>
      </c>
      <c r="E555" s="15" t="s">
        <v>2662</v>
      </c>
      <c r="F555" s="15" t="s">
        <v>3011</v>
      </c>
      <c r="G555" s="14"/>
      <c r="H555" s="14" t="s">
        <v>3386</v>
      </c>
      <c r="I555" s="117"/>
      <c r="J555" s="117"/>
      <c r="K555" s="117"/>
      <c r="L555" s="17">
        <v>43616</v>
      </c>
      <c r="M555" s="17">
        <v>43616</v>
      </c>
      <c r="N555" s="14">
        <v>91</v>
      </c>
      <c r="O555" s="14">
        <v>6</v>
      </c>
      <c r="P555" s="14"/>
      <c r="Q555" s="14">
        <v>1</v>
      </c>
      <c r="R555" s="14">
        <v>201</v>
      </c>
      <c r="S555" s="15">
        <f t="shared" si="17"/>
        <v>201</v>
      </c>
      <c r="T555" s="14" t="s">
        <v>35</v>
      </c>
      <c r="U555" s="14" t="s">
        <v>36</v>
      </c>
      <c r="V555" s="117"/>
      <c r="W555" s="127" t="str">
        <f t="shared" ca="1" si="18"/>
        <v>2019CJ91CP6</v>
      </c>
    </row>
    <row r="556" spans="1:23" s="118" customFormat="1" ht="31.5" customHeight="1">
      <c r="A556" s="13">
        <v>551</v>
      </c>
      <c r="B556" s="14" t="s">
        <v>29</v>
      </c>
      <c r="C556" s="14" t="s">
        <v>30</v>
      </c>
      <c r="D556" s="15" t="s">
        <v>2661</v>
      </c>
      <c r="E556" s="15" t="s">
        <v>2662</v>
      </c>
      <c r="F556" s="15" t="s">
        <v>3011</v>
      </c>
      <c r="G556" s="14"/>
      <c r="H556" s="14" t="s">
        <v>3387</v>
      </c>
      <c r="I556" s="117"/>
      <c r="J556" s="117"/>
      <c r="K556" s="117"/>
      <c r="L556" s="17">
        <v>43616</v>
      </c>
      <c r="M556" s="17">
        <v>43620</v>
      </c>
      <c r="N556" s="14">
        <v>92</v>
      </c>
      <c r="O556" s="14">
        <v>1</v>
      </c>
      <c r="P556" s="14"/>
      <c r="Q556" s="14">
        <v>1</v>
      </c>
      <c r="R556" s="14">
        <v>187</v>
      </c>
      <c r="S556" s="15">
        <f t="shared" si="17"/>
        <v>187</v>
      </c>
      <c r="T556" s="14" t="s">
        <v>35</v>
      </c>
      <c r="U556" s="14" t="s">
        <v>36</v>
      </c>
      <c r="V556" s="117"/>
      <c r="W556" s="127" t="str">
        <f t="shared" ca="1" si="18"/>
        <v>2019CJ92CP1</v>
      </c>
    </row>
    <row r="557" spans="1:23" s="118" customFormat="1" ht="31.5" customHeight="1">
      <c r="A557" s="13">
        <v>552</v>
      </c>
      <c r="B557" s="14" t="s">
        <v>29</v>
      </c>
      <c r="C557" s="14" t="s">
        <v>30</v>
      </c>
      <c r="D557" s="15" t="s">
        <v>2661</v>
      </c>
      <c r="E557" s="15" t="s">
        <v>2662</v>
      </c>
      <c r="F557" s="15" t="s">
        <v>3011</v>
      </c>
      <c r="G557" s="14"/>
      <c r="H557" s="14">
        <v>136933319</v>
      </c>
      <c r="I557" s="117"/>
      <c r="J557" s="117"/>
      <c r="K557" s="117"/>
      <c r="L557" s="17">
        <v>43620</v>
      </c>
      <c r="M557" s="17">
        <v>43620</v>
      </c>
      <c r="N557" s="14">
        <v>92</v>
      </c>
      <c r="O557" s="14">
        <v>2</v>
      </c>
      <c r="P557" s="14"/>
      <c r="Q557" s="14">
        <v>1</v>
      </c>
      <c r="R557" s="14">
        <v>124</v>
      </c>
      <c r="S557" s="15">
        <f t="shared" si="17"/>
        <v>124</v>
      </c>
      <c r="T557" s="14" t="s">
        <v>35</v>
      </c>
      <c r="U557" s="14" t="s">
        <v>36</v>
      </c>
      <c r="V557" s="117"/>
      <c r="W557" s="127" t="str">
        <f t="shared" ca="1" si="18"/>
        <v>2019CJ92CP2</v>
      </c>
    </row>
    <row r="558" spans="1:23" s="118" customFormat="1" ht="31.5" customHeight="1">
      <c r="A558" s="13">
        <v>553</v>
      </c>
      <c r="B558" s="14" t="s">
        <v>29</v>
      </c>
      <c r="C558" s="14" t="s">
        <v>30</v>
      </c>
      <c r="D558" s="15" t="s">
        <v>2661</v>
      </c>
      <c r="E558" s="15" t="s">
        <v>2662</v>
      </c>
      <c r="F558" s="15" t="s">
        <v>3011</v>
      </c>
      <c r="G558" s="14"/>
      <c r="H558" s="14" t="s">
        <v>3388</v>
      </c>
      <c r="I558" s="117"/>
      <c r="J558" s="117"/>
      <c r="K558" s="117"/>
      <c r="L558" s="17">
        <v>43620</v>
      </c>
      <c r="M558" s="17">
        <v>43620</v>
      </c>
      <c r="N558" s="14">
        <v>92</v>
      </c>
      <c r="O558" s="14">
        <v>3</v>
      </c>
      <c r="P558" s="14"/>
      <c r="Q558" s="14">
        <v>1</v>
      </c>
      <c r="R558" s="14">
        <v>199</v>
      </c>
      <c r="S558" s="15">
        <f t="shared" si="17"/>
        <v>199</v>
      </c>
      <c r="T558" s="14" t="s">
        <v>35</v>
      </c>
      <c r="U558" s="14" t="s">
        <v>36</v>
      </c>
      <c r="V558" s="117"/>
      <c r="W558" s="127" t="str">
        <f t="shared" ca="1" si="18"/>
        <v>2019CJ92CP3</v>
      </c>
    </row>
    <row r="559" spans="1:23" s="118" customFormat="1" ht="31.5" customHeight="1">
      <c r="A559" s="13">
        <v>554</v>
      </c>
      <c r="B559" s="14" t="s">
        <v>29</v>
      </c>
      <c r="C559" s="14" t="s">
        <v>30</v>
      </c>
      <c r="D559" s="15" t="s">
        <v>2661</v>
      </c>
      <c r="E559" s="15" t="s">
        <v>2662</v>
      </c>
      <c r="F559" s="15" t="s">
        <v>3011</v>
      </c>
      <c r="G559" s="14"/>
      <c r="H559" s="14" t="s">
        <v>3389</v>
      </c>
      <c r="I559" s="117"/>
      <c r="J559" s="117"/>
      <c r="K559" s="117"/>
      <c r="L559" s="17">
        <v>43620</v>
      </c>
      <c r="M559" s="17">
        <v>43620</v>
      </c>
      <c r="N559" s="14">
        <v>92</v>
      </c>
      <c r="O559" s="14">
        <v>4</v>
      </c>
      <c r="P559" s="14"/>
      <c r="Q559" s="14">
        <v>1</v>
      </c>
      <c r="R559" s="14">
        <v>203</v>
      </c>
      <c r="S559" s="15">
        <f t="shared" si="17"/>
        <v>203</v>
      </c>
      <c r="T559" s="14" t="s">
        <v>35</v>
      </c>
      <c r="U559" s="14" t="s">
        <v>36</v>
      </c>
      <c r="V559" s="117"/>
      <c r="W559" s="127" t="str">
        <f t="shared" ca="1" si="18"/>
        <v>2019CJ92CP4</v>
      </c>
    </row>
    <row r="560" spans="1:23" s="118" customFormat="1" ht="31.5" customHeight="1">
      <c r="A560" s="13">
        <v>555</v>
      </c>
      <c r="B560" s="14" t="s">
        <v>29</v>
      </c>
      <c r="C560" s="14" t="s">
        <v>30</v>
      </c>
      <c r="D560" s="15" t="s">
        <v>2661</v>
      </c>
      <c r="E560" s="15" t="s">
        <v>2662</v>
      </c>
      <c r="F560" s="15" t="s">
        <v>3011</v>
      </c>
      <c r="G560" s="14"/>
      <c r="H560" s="14" t="s">
        <v>3390</v>
      </c>
      <c r="I560" s="117"/>
      <c r="J560" s="117"/>
      <c r="K560" s="117"/>
      <c r="L560" s="17">
        <v>43620</v>
      </c>
      <c r="M560" s="17">
        <v>43621</v>
      </c>
      <c r="N560" s="14">
        <v>92</v>
      </c>
      <c r="O560" s="14">
        <v>5</v>
      </c>
      <c r="P560" s="14"/>
      <c r="Q560" s="14">
        <v>1</v>
      </c>
      <c r="R560" s="14">
        <v>203</v>
      </c>
      <c r="S560" s="15">
        <f t="shared" si="17"/>
        <v>203</v>
      </c>
      <c r="T560" s="14" t="s">
        <v>35</v>
      </c>
      <c r="U560" s="14" t="s">
        <v>36</v>
      </c>
      <c r="V560" s="117"/>
      <c r="W560" s="127" t="str">
        <f t="shared" ca="1" si="18"/>
        <v>2019CJ92CP5</v>
      </c>
    </row>
    <row r="561" spans="1:24" s="118" customFormat="1" ht="31.5" customHeight="1">
      <c r="A561" s="13">
        <v>556</v>
      </c>
      <c r="B561" s="14" t="s">
        <v>29</v>
      </c>
      <c r="C561" s="14" t="s">
        <v>30</v>
      </c>
      <c r="D561" s="15" t="s">
        <v>2661</v>
      </c>
      <c r="E561" s="15" t="s">
        <v>2662</v>
      </c>
      <c r="F561" s="15" t="s">
        <v>3011</v>
      </c>
      <c r="G561" s="14"/>
      <c r="H561" s="14" t="s">
        <v>3391</v>
      </c>
      <c r="I561" s="117"/>
      <c r="J561" s="117"/>
      <c r="K561" s="117"/>
      <c r="L561" s="17">
        <v>43621</v>
      </c>
      <c r="M561" s="17">
        <v>43621</v>
      </c>
      <c r="N561" s="14">
        <v>92</v>
      </c>
      <c r="O561" s="14">
        <v>6</v>
      </c>
      <c r="P561" s="14"/>
      <c r="Q561" s="14">
        <v>1</v>
      </c>
      <c r="R561" s="14">
        <v>199</v>
      </c>
      <c r="S561" s="15">
        <f t="shared" si="17"/>
        <v>199</v>
      </c>
      <c r="T561" s="14" t="s">
        <v>35</v>
      </c>
      <c r="U561" s="14" t="s">
        <v>36</v>
      </c>
      <c r="V561" s="117"/>
      <c r="W561" s="127" t="str">
        <f t="shared" ca="1" si="18"/>
        <v>2019CJ92CP6</v>
      </c>
    </row>
    <row r="562" spans="1:24" s="118" customFormat="1" ht="31.5" customHeight="1">
      <c r="A562" s="13">
        <v>557</v>
      </c>
      <c r="B562" s="14" t="s">
        <v>29</v>
      </c>
      <c r="C562" s="14" t="s">
        <v>30</v>
      </c>
      <c r="D562" s="15" t="s">
        <v>2661</v>
      </c>
      <c r="E562" s="15" t="s">
        <v>2662</v>
      </c>
      <c r="F562" s="15" t="s">
        <v>3011</v>
      </c>
      <c r="G562" s="14"/>
      <c r="H562" s="14" t="s">
        <v>3392</v>
      </c>
      <c r="I562" s="117"/>
      <c r="J562" s="117"/>
      <c r="K562" s="117"/>
      <c r="L562" s="17">
        <v>43621</v>
      </c>
      <c r="M562" s="17">
        <v>43621</v>
      </c>
      <c r="N562" s="14">
        <v>93</v>
      </c>
      <c r="O562" s="14">
        <v>1</v>
      </c>
      <c r="P562" s="14"/>
      <c r="Q562" s="14">
        <v>1</v>
      </c>
      <c r="R562" s="14">
        <v>188</v>
      </c>
      <c r="S562" s="15">
        <f t="shared" si="17"/>
        <v>188</v>
      </c>
      <c r="T562" s="14" t="s">
        <v>35</v>
      </c>
      <c r="U562" s="14" t="s">
        <v>36</v>
      </c>
      <c r="V562" s="117"/>
      <c r="W562" s="127" t="str">
        <f t="shared" ca="1" si="18"/>
        <v>2019CJ93CP1</v>
      </c>
    </row>
    <row r="563" spans="1:24" s="14" customFormat="1" ht="31.5" customHeight="1">
      <c r="A563" s="13">
        <v>558</v>
      </c>
      <c r="B563" s="14" t="s">
        <v>29</v>
      </c>
      <c r="C563" s="14" t="s">
        <v>30</v>
      </c>
      <c r="D563" s="15" t="s">
        <v>2661</v>
      </c>
      <c r="E563" s="15" t="s">
        <v>2662</v>
      </c>
      <c r="F563" s="15" t="s">
        <v>3011</v>
      </c>
      <c r="H563" s="14" t="s">
        <v>3393</v>
      </c>
      <c r="L563" s="17">
        <v>43621</v>
      </c>
      <c r="M563" s="17">
        <v>43622</v>
      </c>
      <c r="N563" s="14">
        <v>93</v>
      </c>
      <c r="O563" s="14">
        <v>2</v>
      </c>
      <c r="Q563" s="14">
        <v>1</v>
      </c>
      <c r="R563" s="14">
        <v>195</v>
      </c>
      <c r="S563" s="15">
        <f t="shared" si="17"/>
        <v>195</v>
      </c>
      <c r="T563" s="14" t="s">
        <v>35</v>
      </c>
      <c r="U563" s="14" t="s">
        <v>36</v>
      </c>
      <c r="W563" s="127" t="str">
        <f t="shared" ca="1" si="18"/>
        <v>2019CJ93CP2</v>
      </c>
      <c r="X563" s="119"/>
    </row>
    <row r="564" spans="1:24" s="31" customFormat="1" ht="31.5" customHeight="1">
      <c r="A564" s="13">
        <v>559</v>
      </c>
      <c r="B564" s="14" t="s">
        <v>29</v>
      </c>
      <c r="C564" s="14" t="s">
        <v>30</v>
      </c>
      <c r="D564" s="15" t="s">
        <v>2661</v>
      </c>
      <c r="E564" s="15" t="s">
        <v>2662</v>
      </c>
      <c r="F564" s="15" t="s">
        <v>3011</v>
      </c>
      <c r="G564" s="14"/>
      <c r="H564" s="14" t="s">
        <v>3394</v>
      </c>
      <c r="I564" s="14"/>
      <c r="J564" s="14"/>
      <c r="K564" s="14"/>
      <c r="L564" s="17">
        <v>43622</v>
      </c>
      <c r="M564" s="17">
        <v>43622</v>
      </c>
      <c r="N564" s="14">
        <v>93</v>
      </c>
      <c r="O564" s="14">
        <v>3</v>
      </c>
      <c r="P564" s="14"/>
      <c r="Q564" s="14">
        <v>1</v>
      </c>
      <c r="R564" s="14">
        <v>205</v>
      </c>
      <c r="S564" s="15">
        <f t="shared" si="17"/>
        <v>205</v>
      </c>
      <c r="T564" s="14" t="s">
        <v>35</v>
      </c>
      <c r="U564" s="14" t="s">
        <v>36</v>
      </c>
      <c r="V564" s="14"/>
      <c r="W564" s="127" t="str">
        <f t="shared" ca="1" si="18"/>
        <v>2019CJ93CP3</v>
      </c>
    </row>
    <row r="565" spans="1:24" s="31" customFormat="1" ht="31.5" customHeight="1">
      <c r="A565" s="13">
        <v>560</v>
      </c>
      <c r="B565" s="14" t="s">
        <v>29</v>
      </c>
      <c r="C565" s="14" t="s">
        <v>30</v>
      </c>
      <c r="D565" s="15" t="s">
        <v>2661</v>
      </c>
      <c r="E565" s="15" t="s">
        <v>2662</v>
      </c>
      <c r="F565" s="15" t="s">
        <v>3011</v>
      </c>
      <c r="G565" s="14"/>
      <c r="H565" s="14" t="s">
        <v>3395</v>
      </c>
      <c r="I565" s="14"/>
      <c r="J565" s="14"/>
      <c r="K565" s="14"/>
      <c r="L565" s="17">
        <v>43622</v>
      </c>
      <c r="M565" s="17">
        <v>43622</v>
      </c>
      <c r="N565" s="14">
        <v>93</v>
      </c>
      <c r="O565" s="14">
        <v>4</v>
      </c>
      <c r="P565" s="14"/>
      <c r="Q565" s="14">
        <v>1</v>
      </c>
      <c r="R565" s="14">
        <v>167</v>
      </c>
      <c r="S565" s="15">
        <f t="shared" si="17"/>
        <v>167</v>
      </c>
      <c r="T565" s="14" t="s">
        <v>35</v>
      </c>
      <c r="U565" s="14" t="s">
        <v>36</v>
      </c>
      <c r="V565" s="14"/>
      <c r="W565" s="127" t="str">
        <f t="shared" ca="1" si="18"/>
        <v>2019CJ93CP4</v>
      </c>
    </row>
    <row r="566" spans="1:24" s="31" customFormat="1" ht="31.5" customHeight="1">
      <c r="A566" s="13">
        <v>561</v>
      </c>
      <c r="B566" s="14" t="s">
        <v>29</v>
      </c>
      <c r="C566" s="14" t="s">
        <v>30</v>
      </c>
      <c r="D566" s="15" t="s">
        <v>2661</v>
      </c>
      <c r="E566" s="15" t="s">
        <v>2662</v>
      </c>
      <c r="F566" s="15" t="s">
        <v>3011</v>
      </c>
      <c r="G566" s="14"/>
      <c r="H566" s="14" t="s">
        <v>3396</v>
      </c>
      <c r="I566" s="14"/>
      <c r="J566" s="14"/>
      <c r="K566" s="14"/>
      <c r="L566" s="17">
        <v>43622</v>
      </c>
      <c r="M566" s="17">
        <v>43623</v>
      </c>
      <c r="N566" s="14">
        <v>93</v>
      </c>
      <c r="O566" s="14">
        <v>5</v>
      </c>
      <c r="P566" s="14"/>
      <c r="Q566" s="14">
        <v>1</v>
      </c>
      <c r="R566" s="14">
        <v>168</v>
      </c>
      <c r="S566" s="15">
        <f t="shared" si="17"/>
        <v>168</v>
      </c>
      <c r="T566" s="14" t="s">
        <v>35</v>
      </c>
      <c r="U566" s="14" t="s">
        <v>36</v>
      </c>
      <c r="V566" s="14"/>
      <c r="W566" s="127" t="str">
        <f t="shared" ca="1" si="18"/>
        <v>2019CJ93CP5</v>
      </c>
    </row>
    <row r="567" spans="1:24" s="31" customFormat="1" ht="31.5" customHeight="1">
      <c r="A567" s="13">
        <v>562</v>
      </c>
      <c r="B567" s="14" t="s">
        <v>29</v>
      </c>
      <c r="C567" s="14" t="s">
        <v>30</v>
      </c>
      <c r="D567" s="15" t="s">
        <v>2661</v>
      </c>
      <c r="E567" s="15" t="s">
        <v>2662</v>
      </c>
      <c r="F567" s="15" t="s">
        <v>3011</v>
      </c>
      <c r="G567" s="14"/>
      <c r="H567" s="14" t="s">
        <v>3397</v>
      </c>
      <c r="I567" s="14"/>
      <c r="J567" s="14"/>
      <c r="K567" s="14"/>
      <c r="L567" s="17">
        <v>43623</v>
      </c>
      <c r="M567" s="17">
        <v>43626</v>
      </c>
      <c r="N567" s="14">
        <v>93</v>
      </c>
      <c r="O567" s="14">
        <v>6</v>
      </c>
      <c r="P567" s="14"/>
      <c r="Q567" s="14">
        <v>1</v>
      </c>
      <c r="R567" s="14">
        <v>198</v>
      </c>
      <c r="S567" s="15">
        <f t="shared" si="17"/>
        <v>198</v>
      </c>
      <c r="T567" s="14" t="s">
        <v>35</v>
      </c>
      <c r="U567" s="14" t="s">
        <v>36</v>
      </c>
      <c r="V567" s="14"/>
      <c r="W567" s="127" t="str">
        <f t="shared" ca="1" si="18"/>
        <v>2019CJ93CP6</v>
      </c>
    </row>
    <row r="568" spans="1:24" s="31" customFormat="1" ht="31.5" customHeight="1">
      <c r="A568" s="13">
        <v>563</v>
      </c>
      <c r="B568" s="14" t="s">
        <v>29</v>
      </c>
      <c r="C568" s="14" t="s">
        <v>30</v>
      </c>
      <c r="D568" s="15" t="s">
        <v>2661</v>
      </c>
      <c r="E568" s="15" t="s">
        <v>2662</v>
      </c>
      <c r="F568" s="15" t="s">
        <v>3011</v>
      </c>
      <c r="G568" s="14"/>
      <c r="H568" s="14" t="s">
        <v>3398</v>
      </c>
      <c r="I568" s="14"/>
      <c r="J568" s="14"/>
      <c r="K568" s="14"/>
      <c r="L568" s="17">
        <v>43626</v>
      </c>
      <c r="M568" s="17">
        <v>43626</v>
      </c>
      <c r="N568" s="14">
        <v>94</v>
      </c>
      <c r="O568" s="14">
        <v>1</v>
      </c>
      <c r="P568" s="14"/>
      <c r="Q568" s="14">
        <v>1</v>
      </c>
      <c r="R568" s="14">
        <v>78</v>
      </c>
      <c r="S568" s="15">
        <f t="shared" si="17"/>
        <v>78</v>
      </c>
      <c r="T568" s="14" t="s">
        <v>35</v>
      </c>
      <c r="U568" s="14" t="s">
        <v>36</v>
      </c>
      <c r="V568" s="14"/>
      <c r="W568" s="127" t="str">
        <f t="shared" ca="1" si="18"/>
        <v>2019CJ94CP1</v>
      </c>
    </row>
    <row r="569" spans="1:24" s="31" customFormat="1" ht="31.5" customHeight="1">
      <c r="A569" s="13">
        <v>564</v>
      </c>
      <c r="B569" s="14" t="s">
        <v>29</v>
      </c>
      <c r="C569" s="14" t="s">
        <v>30</v>
      </c>
      <c r="D569" s="15" t="s">
        <v>2661</v>
      </c>
      <c r="E569" s="15" t="s">
        <v>2662</v>
      </c>
      <c r="F569" s="15" t="s">
        <v>3011</v>
      </c>
      <c r="G569" s="14"/>
      <c r="H569" s="14" t="s">
        <v>3399</v>
      </c>
      <c r="I569" s="14"/>
      <c r="J569" s="14"/>
      <c r="K569" s="14"/>
      <c r="L569" s="17">
        <v>43626</v>
      </c>
      <c r="M569" s="17">
        <v>43626</v>
      </c>
      <c r="N569" s="14">
        <v>94</v>
      </c>
      <c r="O569" s="14">
        <v>2</v>
      </c>
      <c r="P569" s="14"/>
      <c r="Q569" s="14">
        <v>1</v>
      </c>
      <c r="R569" s="14">
        <v>208</v>
      </c>
      <c r="S569" s="15">
        <f t="shared" si="17"/>
        <v>208</v>
      </c>
      <c r="T569" s="14" t="s">
        <v>35</v>
      </c>
      <c r="U569" s="14" t="s">
        <v>36</v>
      </c>
      <c r="V569" s="14"/>
      <c r="W569" s="127" t="str">
        <f t="shared" ca="1" si="18"/>
        <v>2019CJ94CP2</v>
      </c>
    </row>
    <row r="570" spans="1:24" s="31" customFormat="1" ht="31.5" customHeight="1">
      <c r="A570" s="13">
        <v>565</v>
      </c>
      <c r="B570" s="14" t="s">
        <v>29</v>
      </c>
      <c r="C570" s="14" t="s">
        <v>30</v>
      </c>
      <c r="D570" s="15" t="s">
        <v>2661</v>
      </c>
      <c r="E570" s="15" t="s">
        <v>2662</v>
      </c>
      <c r="F570" s="15" t="s">
        <v>3011</v>
      </c>
      <c r="G570" s="14"/>
      <c r="H570" s="14" t="s">
        <v>3400</v>
      </c>
      <c r="I570" s="14"/>
      <c r="J570" s="14"/>
      <c r="K570" s="14"/>
      <c r="L570" s="17">
        <v>43626</v>
      </c>
      <c r="M570" s="17">
        <v>43626</v>
      </c>
      <c r="N570" s="14">
        <v>94</v>
      </c>
      <c r="O570" s="14">
        <v>3</v>
      </c>
      <c r="P570" s="14"/>
      <c r="Q570" s="14">
        <v>1</v>
      </c>
      <c r="R570" s="14">
        <v>200</v>
      </c>
      <c r="S570" s="15">
        <f t="shared" si="17"/>
        <v>200</v>
      </c>
      <c r="T570" s="14" t="s">
        <v>35</v>
      </c>
      <c r="U570" s="14" t="s">
        <v>36</v>
      </c>
      <c r="V570" s="14"/>
      <c r="W570" s="127" t="str">
        <f t="shared" ca="1" si="18"/>
        <v>2019CJ94CP3</v>
      </c>
    </row>
    <row r="571" spans="1:24" s="31" customFormat="1" ht="31.5" customHeight="1">
      <c r="A571" s="13">
        <v>566</v>
      </c>
      <c r="B571" s="14" t="s">
        <v>29</v>
      </c>
      <c r="C571" s="14" t="s">
        <v>30</v>
      </c>
      <c r="D571" s="15" t="s">
        <v>2661</v>
      </c>
      <c r="E571" s="15" t="s">
        <v>2662</v>
      </c>
      <c r="F571" s="15" t="s">
        <v>3011</v>
      </c>
      <c r="G571" s="14"/>
      <c r="H571" s="14" t="s">
        <v>3401</v>
      </c>
      <c r="I571" s="14"/>
      <c r="J571" s="14"/>
      <c r="K571" s="14"/>
      <c r="L571" s="17">
        <v>43626</v>
      </c>
      <c r="M571" s="17">
        <v>43627</v>
      </c>
      <c r="N571" s="14">
        <v>94</v>
      </c>
      <c r="O571" s="14">
        <v>4</v>
      </c>
      <c r="P571" s="14"/>
      <c r="Q571" s="14">
        <v>1</v>
      </c>
      <c r="R571" s="14">
        <v>207</v>
      </c>
      <c r="S571" s="15">
        <f t="shared" si="17"/>
        <v>207</v>
      </c>
      <c r="T571" s="14" t="s">
        <v>35</v>
      </c>
      <c r="U571" s="14" t="s">
        <v>36</v>
      </c>
      <c r="V571" s="14"/>
      <c r="W571" s="127" t="str">
        <f t="shared" ca="1" si="18"/>
        <v>2019CJ94CP4</v>
      </c>
    </row>
    <row r="572" spans="1:24" s="31" customFormat="1" ht="31.5" customHeight="1">
      <c r="A572" s="13">
        <v>567</v>
      </c>
      <c r="B572" s="14" t="s">
        <v>29</v>
      </c>
      <c r="C572" s="14" t="s">
        <v>30</v>
      </c>
      <c r="D572" s="15" t="s">
        <v>2661</v>
      </c>
      <c r="E572" s="15" t="s">
        <v>2662</v>
      </c>
      <c r="F572" s="15" t="s">
        <v>3011</v>
      </c>
      <c r="G572" s="14"/>
      <c r="H572" s="14" t="s">
        <v>3402</v>
      </c>
      <c r="I572" s="14"/>
      <c r="J572" s="14"/>
      <c r="K572" s="14"/>
      <c r="L572" s="17">
        <v>43627</v>
      </c>
      <c r="M572" s="17">
        <v>43627</v>
      </c>
      <c r="N572" s="14">
        <v>94</v>
      </c>
      <c r="O572" s="14">
        <v>5</v>
      </c>
      <c r="P572" s="14"/>
      <c r="Q572" s="14">
        <v>1</v>
      </c>
      <c r="R572" s="14">
        <v>211</v>
      </c>
      <c r="S572" s="15">
        <f t="shared" si="17"/>
        <v>211</v>
      </c>
      <c r="T572" s="14" t="s">
        <v>35</v>
      </c>
      <c r="U572" s="14" t="s">
        <v>36</v>
      </c>
      <c r="V572" s="14"/>
      <c r="W572" s="127" t="str">
        <f t="shared" ca="1" si="18"/>
        <v>2019CJ94CP5</v>
      </c>
    </row>
    <row r="573" spans="1:24" s="31" customFormat="1" ht="31.5" customHeight="1">
      <c r="A573" s="13">
        <v>568</v>
      </c>
      <c r="B573" s="14" t="s">
        <v>29</v>
      </c>
      <c r="C573" s="14" t="s">
        <v>30</v>
      </c>
      <c r="D573" s="15" t="s">
        <v>2661</v>
      </c>
      <c r="E573" s="15" t="s">
        <v>2662</v>
      </c>
      <c r="F573" s="15" t="s">
        <v>3011</v>
      </c>
      <c r="G573" s="14"/>
      <c r="H573" s="14" t="s">
        <v>3403</v>
      </c>
      <c r="I573" s="14"/>
      <c r="J573" s="14"/>
      <c r="K573" s="14"/>
      <c r="L573" s="17">
        <v>43627</v>
      </c>
      <c r="M573" s="17">
        <v>43629</v>
      </c>
      <c r="N573" s="14">
        <v>94</v>
      </c>
      <c r="O573" s="14">
        <v>6</v>
      </c>
      <c r="P573" s="14"/>
      <c r="Q573" s="14">
        <v>1</v>
      </c>
      <c r="R573" s="14">
        <v>212</v>
      </c>
      <c r="S573" s="15">
        <f t="shared" si="17"/>
        <v>212</v>
      </c>
      <c r="T573" s="14" t="s">
        <v>35</v>
      </c>
      <c r="U573" s="14" t="s">
        <v>36</v>
      </c>
      <c r="V573" s="14"/>
      <c r="W573" s="127" t="str">
        <f t="shared" ca="1" si="18"/>
        <v>2019CJ94CP6</v>
      </c>
    </row>
    <row r="574" spans="1:24" s="31" customFormat="1" ht="31.5" customHeight="1">
      <c r="A574" s="13">
        <v>569</v>
      </c>
      <c r="B574" s="14" t="s">
        <v>29</v>
      </c>
      <c r="C574" s="14" t="s">
        <v>30</v>
      </c>
      <c r="D574" s="15" t="s">
        <v>2661</v>
      </c>
      <c r="E574" s="15" t="s">
        <v>2662</v>
      </c>
      <c r="F574" s="15" t="s">
        <v>3011</v>
      </c>
      <c r="G574" s="14"/>
      <c r="H574" s="14" t="s">
        <v>3404</v>
      </c>
      <c r="I574" s="14"/>
      <c r="J574" s="14"/>
      <c r="K574" s="14"/>
      <c r="L574" s="17">
        <v>43629</v>
      </c>
      <c r="M574" s="17">
        <v>43630</v>
      </c>
      <c r="N574" s="14">
        <v>95</v>
      </c>
      <c r="O574" s="14">
        <v>1</v>
      </c>
      <c r="P574" s="14"/>
      <c r="Q574" s="14">
        <v>1</v>
      </c>
      <c r="R574" s="14">
        <v>166</v>
      </c>
      <c r="S574" s="15">
        <f t="shared" ref="S574:S615" si="19">R574-Q574+1</f>
        <v>166</v>
      </c>
      <c r="T574" s="14" t="s">
        <v>35</v>
      </c>
      <c r="U574" s="14" t="s">
        <v>36</v>
      </c>
      <c r="V574" s="14"/>
      <c r="W574" s="127" t="str">
        <f t="shared" ca="1" si="18"/>
        <v>2019CJ95CP1</v>
      </c>
    </row>
    <row r="575" spans="1:24" s="31" customFormat="1" ht="31.5" customHeight="1">
      <c r="A575" s="13">
        <v>570</v>
      </c>
      <c r="B575" s="14" t="s">
        <v>29</v>
      </c>
      <c r="C575" s="14" t="s">
        <v>30</v>
      </c>
      <c r="D575" s="15" t="s">
        <v>2661</v>
      </c>
      <c r="E575" s="15" t="s">
        <v>2662</v>
      </c>
      <c r="F575" s="15" t="s">
        <v>3011</v>
      </c>
      <c r="G575" s="14"/>
      <c r="H575" s="14" t="s">
        <v>3405</v>
      </c>
      <c r="I575" s="14"/>
      <c r="J575" s="14"/>
      <c r="K575" s="14"/>
      <c r="L575" s="17">
        <v>43630</v>
      </c>
      <c r="M575" s="17">
        <v>43633</v>
      </c>
      <c r="N575" s="14">
        <v>95</v>
      </c>
      <c r="O575" s="14">
        <v>2</v>
      </c>
      <c r="P575" s="14"/>
      <c r="Q575" s="14">
        <v>1</v>
      </c>
      <c r="R575" s="14">
        <v>204</v>
      </c>
      <c r="S575" s="15">
        <f t="shared" si="19"/>
        <v>204</v>
      </c>
      <c r="T575" s="14" t="s">
        <v>35</v>
      </c>
      <c r="U575" s="14" t="s">
        <v>36</v>
      </c>
      <c r="V575" s="14"/>
      <c r="W575" s="127" t="str">
        <f t="shared" ca="1" si="18"/>
        <v>2019CJ95CP2</v>
      </c>
    </row>
    <row r="576" spans="1:24" s="31" customFormat="1" ht="31.5" customHeight="1">
      <c r="A576" s="13">
        <v>571</v>
      </c>
      <c r="B576" s="14" t="s">
        <v>29</v>
      </c>
      <c r="C576" s="14" t="s">
        <v>30</v>
      </c>
      <c r="D576" s="15" t="s">
        <v>2661</v>
      </c>
      <c r="E576" s="15" t="s">
        <v>2662</v>
      </c>
      <c r="F576" s="15" t="s">
        <v>3011</v>
      </c>
      <c r="G576" s="14"/>
      <c r="H576" s="14" t="s">
        <v>3406</v>
      </c>
      <c r="I576" s="14"/>
      <c r="J576" s="14"/>
      <c r="K576" s="14"/>
      <c r="L576" s="17">
        <v>43633</v>
      </c>
      <c r="M576" s="17">
        <v>43633</v>
      </c>
      <c r="N576" s="14">
        <v>95</v>
      </c>
      <c r="O576" s="14">
        <v>3</v>
      </c>
      <c r="P576" s="14"/>
      <c r="Q576" s="14">
        <v>1</v>
      </c>
      <c r="R576" s="14">
        <v>203</v>
      </c>
      <c r="S576" s="15">
        <f t="shared" si="19"/>
        <v>203</v>
      </c>
      <c r="T576" s="14" t="s">
        <v>35</v>
      </c>
      <c r="U576" s="14" t="s">
        <v>36</v>
      </c>
      <c r="V576" s="14"/>
      <c r="W576" s="127" t="str">
        <f t="shared" ca="1" si="18"/>
        <v>2019CJ95CP3</v>
      </c>
    </row>
    <row r="577" spans="1:23" s="31" customFormat="1" ht="31.5" customHeight="1">
      <c r="A577" s="13">
        <v>572</v>
      </c>
      <c r="B577" s="14" t="s">
        <v>29</v>
      </c>
      <c r="C577" s="14" t="s">
        <v>30</v>
      </c>
      <c r="D577" s="15" t="s">
        <v>2661</v>
      </c>
      <c r="E577" s="15" t="s">
        <v>2662</v>
      </c>
      <c r="F577" s="15" t="s">
        <v>3011</v>
      </c>
      <c r="G577" s="14"/>
      <c r="H577" s="14" t="s">
        <v>3407</v>
      </c>
      <c r="I577" s="14"/>
      <c r="J577" s="14"/>
      <c r="K577" s="14"/>
      <c r="L577" s="17">
        <v>43633</v>
      </c>
      <c r="M577" s="17">
        <v>43634</v>
      </c>
      <c r="N577" s="14">
        <v>95</v>
      </c>
      <c r="O577" s="14">
        <v>4</v>
      </c>
      <c r="P577" s="14"/>
      <c r="Q577" s="14">
        <v>1</v>
      </c>
      <c r="R577" s="14">
        <v>197</v>
      </c>
      <c r="S577" s="15">
        <f t="shared" si="19"/>
        <v>197</v>
      </c>
      <c r="T577" s="14" t="s">
        <v>35</v>
      </c>
      <c r="U577" s="14" t="s">
        <v>36</v>
      </c>
      <c r="V577" s="14"/>
      <c r="W577" s="127" t="str">
        <f t="shared" ca="1" si="18"/>
        <v>2019CJ95CP4</v>
      </c>
    </row>
    <row r="578" spans="1:23" s="31" customFormat="1" ht="31.5" customHeight="1">
      <c r="A578" s="13">
        <v>573</v>
      </c>
      <c r="B578" s="14" t="s">
        <v>29</v>
      </c>
      <c r="C578" s="14" t="s">
        <v>30</v>
      </c>
      <c r="D578" s="15" t="s">
        <v>2661</v>
      </c>
      <c r="E578" s="15" t="s">
        <v>2662</v>
      </c>
      <c r="F578" s="15" t="s">
        <v>3011</v>
      </c>
      <c r="G578" s="14"/>
      <c r="H578" s="14">
        <v>153901119</v>
      </c>
      <c r="I578" s="14"/>
      <c r="J578" s="14"/>
      <c r="K578" s="14"/>
      <c r="L578" s="17">
        <v>43634</v>
      </c>
      <c r="M578" s="17">
        <v>43634</v>
      </c>
      <c r="N578" s="14">
        <v>95</v>
      </c>
      <c r="O578" s="14">
        <v>5</v>
      </c>
      <c r="P578" s="14" t="s">
        <v>125</v>
      </c>
      <c r="Q578" s="14">
        <v>1</v>
      </c>
      <c r="R578" s="14">
        <v>201</v>
      </c>
      <c r="S578" s="15">
        <f t="shared" si="19"/>
        <v>201</v>
      </c>
      <c r="T578" s="14" t="s">
        <v>35</v>
      </c>
      <c r="U578" s="14" t="s">
        <v>36</v>
      </c>
      <c r="V578" s="14"/>
      <c r="W578" s="127" t="str">
        <f t="shared" ca="1" si="18"/>
        <v>2019CJ95CP5</v>
      </c>
    </row>
    <row r="579" spans="1:23" s="31" customFormat="1" ht="31.5" customHeight="1">
      <c r="A579" s="13">
        <v>574</v>
      </c>
      <c r="B579" s="14" t="s">
        <v>29</v>
      </c>
      <c r="C579" s="14" t="s">
        <v>30</v>
      </c>
      <c r="D579" s="15" t="s">
        <v>2661</v>
      </c>
      <c r="E579" s="15" t="s">
        <v>2662</v>
      </c>
      <c r="F579" s="15" t="s">
        <v>3011</v>
      </c>
      <c r="G579" s="14"/>
      <c r="H579" s="14">
        <v>153901119</v>
      </c>
      <c r="I579" s="14"/>
      <c r="J579" s="14"/>
      <c r="K579" s="14"/>
      <c r="L579" s="17">
        <v>43634</v>
      </c>
      <c r="M579" s="17">
        <v>43634</v>
      </c>
      <c r="N579" s="14">
        <v>95</v>
      </c>
      <c r="O579" s="14">
        <v>6</v>
      </c>
      <c r="P579" s="14" t="s">
        <v>126</v>
      </c>
      <c r="Q579" s="14">
        <v>202</v>
      </c>
      <c r="R579" s="14">
        <v>336</v>
      </c>
      <c r="S579" s="15">
        <f t="shared" si="19"/>
        <v>135</v>
      </c>
      <c r="T579" s="14" t="s">
        <v>35</v>
      </c>
      <c r="U579" s="14" t="s">
        <v>36</v>
      </c>
      <c r="V579" s="14"/>
      <c r="W579" s="127" t="str">
        <f t="shared" ca="1" si="18"/>
        <v>2019CJ95CP6</v>
      </c>
    </row>
    <row r="580" spans="1:23" s="31" customFormat="1" ht="31.5" customHeight="1">
      <c r="A580" s="13">
        <v>575</v>
      </c>
      <c r="B580" s="14" t="s">
        <v>29</v>
      </c>
      <c r="C580" s="14" t="s">
        <v>30</v>
      </c>
      <c r="D580" s="15" t="s">
        <v>2661</v>
      </c>
      <c r="E580" s="15" t="s">
        <v>2662</v>
      </c>
      <c r="F580" s="15" t="s">
        <v>3011</v>
      </c>
      <c r="G580" s="14"/>
      <c r="H580" s="14" t="s">
        <v>3408</v>
      </c>
      <c r="I580" s="14"/>
      <c r="J580" s="14"/>
      <c r="K580" s="14"/>
      <c r="L580" s="17">
        <v>43634</v>
      </c>
      <c r="M580" s="17">
        <v>43634</v>
      </c>
      <c r="N580" s="14">
        <v>96</v>
      </c>
      <c r="O580" s="14">
        <v>1</v>
      </c>
      <c r="P580" s="14"/>
      <c r="Q580" s="14">
        <v>1</v>
      </c>
      <c r="R580" s="14">
        <v>167</v>
      </c>
      <c r="S580" s="15">
        <f t="shared" si="19"/>
        <v>167</v>
      </c>
      <c r="T580" s="14" t="s">
        <v>35</v>
      </c>
      <c r="U580" s="14" t="s">
        <v>36</v>
      </c>
      <c r="V580" s="14"/>
      <c r="W580" s="127" t="str">
        <f t="shared" ca="1" si="18"/>
        <v>2019CJ96CP1</v>
      </c>
    </row>
    <row r="581" spans="1:23" s="31" customFormat="1" ht="31.5" customHeight="1">
      <c r="A581" s="13">
        <v>576</v>
      </c>
      <c r="B581" s="14" t="s">
        <v>29</v>
      </c>
      <c r="C581" s="14" t="s">
        <v>30</v>
      </c>
      <c r="D581" s="15" t="s">
        <v>2661</v>
      </c>
      <c r="E581" s="15" t="s">
        <v>2662</v>
      </c>
      <c r="F581" s="15" t="s">
        <v>3011</v>
      </c>
      <c r="G581" s="14"/>
      <c r="H581" s="14">
        <v>155093419</v>
      </c>
      <c r="I581" s="14"/>
      <c r="J581" s="14"/>
      <c r="K581" s="14"/>
      <c r="L581" s="17">
        <v>43634</v>
      </c>
      <c r="M581" s="17">
        <v>43634</v>
      </c>
      <c r="N581" s="14">
        <v>96</v>
      </c>
      <c r="O581" s="14">
        <v>2</v>
      </c>
      <c r="P581" s="14"/>
      <c r="Q581" s="14">
        <v>1</v>
      </c>
      <c r="R581" s="14">
        <v>193</v>
      </c>
      <c r="S581" s="15">
        <f t="shared" si="19"/>
        <v>193</v>
      </c>
      <c r="T581" s="14" t="s">
        <v>35</v>
      </c>
      <c r="U581" s="14" t="s">
        <v>36</v>
      </c>
      <c r="V581" s="14"/>
      <c r="W581" s="127" t="str">
        <f t="shared" ca="1" si="18"/>
        <v>2019CJ96CP2</v>
      </c>
    </row>
    <row r="582" spans="1:23" s="31" customFormat="1" ht="31.5" customHeight="1">
      <c r="A582" s="13">
        <v>577</v>
      </c>
      <c r="B582" s="14" t="s">
        <v>29</v>
      </c>
      <c r="C582" s="14" t="s">
        <v>30</v>
      </c>
      <c r="D582" s="15" t="s">
        <v>2661</v>
      </c>
      <c r="E582" s="15" t="s">
        <v>2662</v>
      </c>
      <c r="F582" s="15" t="s">
        <v>3011</v>
      </c>
      <c r="G582" s="14"/>
      <c r="H582" s="14" t="s">
        <v>3409</v>
      </c>
      <c r="I582" s="14"/>
      <c r="J582" s="14"/>
      <c r="K582" s="14"/>
      <c r="L582" s="17">
        <v>43634</v>
      </c>
      <c r="M582" s="17">
        <v>43636</v>
      </c>
      <c r="N582" s="14">
        <v>96</v>
      </c>
      <c r="O582" s="14">
        <v>3</v>
      </c>
      <c r="P582" s="14"/>
      <c r="Q582" s="14">
        <v>1</v>
      </c>
      <c r="R582" s="14">
        <v>197</v>
      </c>
      <c r="S582" s="15">
        <f t="shared" si="19"/>
        <v>197</v>
      </c>
      <c r="T582" s="14" t="s">
        <v>35</v>
      </c>
      <c r="U582" s="14" t="s">
        <v>36</v>
      </c>
      <c r="V582" s="14"/>
      <c r="W582" s="127" t="str">
        <f t="shared" ca="1" si="18"/>
        <v>2019CJ96CP3</v>
      </c>
    </row>
    <row r="583" spans="1:23" s="31" customFormat="1" ht="31.5" customHeight="1">
      <c r="A583" s="13">
        <v>578</v>
      </c>
      <c r="B583" s="14" t="s">
        <v>29</v>
      </c>
      <c r="C583" s="14" t="s">
        <v>30</v>
      </c>
      <c r="D583" s="15" t="s">
        <v>2661</v>
      </c>
      <c r="E583" s="15" t="s">
        <v>2662</v>
      </c>
      <c r="F583" s="15" t="s">
        <v>3011</v>
      </c>
      <c r="G583" s="14"/>
      <c r="H583" s="14" t="s">
        <v>3410</v>
      </c>
      <c r="I583" s="14"/>
      <c r="J583" s="14"/>
      <c r="K583" s="14"/>
      <c r="L583" s="17">
        <v>43636</v>
      </c>
      <c r="M583" s="17">
        <v>43636</v>
      </c>
      <c r="N583" s="14">
        <v>96</v>
      </c>
      <c r="O583" s="14">
        <v>4</v>
      </c>
      <c r="P583" s="14"/>
      <c r="Q583" s="14">
        <v>1</v>
      </c>
      <c r="R583" s="14">
        <v>203</v>
      </c>
      <c r="S583" s="15">
        <f t="shared" si="19"/>
        <v>203</v>
      </c>
      <c r="T583" s="14" t="s">
        <v>35</v>
      </c>
      <c r="U583" s="14" t="s">
        <v>36</v>
      </c>
      <c r="V583" s="14"/>
      <c r="W583" s="127" t="str">
        <f t="shared" ca="1" si="18"/>
        <v>2019CJ96CP4</v>
      </c>
    </row>
    <row r="584" spans="1:23" s="31" customFormat="1" ht="31.5" customHeight="1">
      <c r="A584" s="13">
        <v>579</v>
      </c>
      <c r="B584" s="14" t="s">
        <v>29</v>
      </c>
      <c r="C584" s="14" t="s">
        <v>30</v>
      </c>
      <c r="D584" s="15" t="s">
        <v>2661</v>
      </c>
      <c r="E584" s="15" t="s">
        <v>2662</v>
      </c>
      <c r="F584" s="15" t="s">
        <v>3011</v>
      </c>
      <c r="G584" s="14"/>
      <c r="H584" s="14" t="s">
        <v>3411</v>
      </c>
      <c r="I584" s="14"/>
      <c r="J584" s="14"/>
      <c r="K584" s="14"/>
      <c r="L584" s="17">
        <v>43636</v>
      </c>
      <c r="M584" s="17">
        <v>43636</v>
      </c>
      <c r="N584" s="14">
        <v>96</v>
      </c>
      <c r="O584" s="14">
        <v>5</v>
      </c>
      <c r="P584" s="14"/>
      <c r="Q584" s="14">
        <v>1</v>
      </c>
      <c r="R584" s="14">
        <v>207</v>
      </c>
      <c r="S584" s="15">
        <f t="shared" si="19"/>
        <v>207</v>
      </c>
      <c r="T584" s="14" t="s">
        <v>35</v>
      </c>
      <c r="U584" s="14" t="s">
        <v>36</v>
      </c>
      <c r="V584" s="14"/>
      <c r="W584" s="127" t="str">
        <f t="shared" ref="W584:W615" ca="1" si="20">HYPERLINK(CONCATENATE(LEFT(CELL("nombrearchivo"),FIND(_xlfn.UNICHAR(91),CELL("nombrearchivo"),1)-1),MID(CELL("nombrearchivo"),FIND(_xlfn.UNICHAR(93),CELL("nombrearchivo"),1)+1,30),"\",UPPER($N$6)," ",N584,"\",RIGHT(CELL("nombrearchivo"),4),"CJ",N584,"CP",O584,".pdf"),CONCATENATE(RIGHT(CELL("nombrearchivo"),4),"CJ",N584,"CP",O584))</f>
        <v>2019CJ96CP5</v>
      </c>
    </row>
    <row r="585" spans="1:23" s="31" customFormat="1" ht="31.5" customHeight="1">
      <c r="A585" s="13">
        <v>580</v>
      </c>
      <c r="B585" s="14" t="s">
        <v>29</v>
      </c>
      <c r="C585" s="14" t="s">
        <v>30</v>
      </c>
      <c r="D585" s="15" t="s">
        <v>2661</v>
      </c>
      <c r="E585" s="15" t="s">
        <v>2662</v>
      </c>
      <c r="F585" s="15" t="s">
        <v>3011</v>
      </c>
      <c r="G585" s="14"/>
      <c r="H585" s="14" t="s">
        <v>3412</v>
      </c>
      <c r="I585" s="14"/>
      <c r="J585" s="14"/>
      <c r="K585" s="14"/>
      <c r="L585" s="17">
        <v>43636</v>
      </c>
      <c r="M585" s="17">
        <v>43636</v>
      </c>
      <c r="N585" s="14">
        <v>96</v>
      </c>
      <c r="O585" s="14">
        <v>6</v>
      </c>
      <c r="P585" s="14"/>
      <c r="Q585" s="14">
        <v>1</v>
      </c>
      <c r="R585" s="14">
        <v>14</v>
      </c>
      <c r="S585" s="15">
        <f t="shared" si="19"/>
        <v>14</v>
      </c>
      <c r="T585" s="14" t="s">
        <v>35</v>
      </c>
      <c r="U585" s="14" t="s">
        <v>36</v>
      </c>
      <c r="V585" s="14"/>
      <c r="W585" s="127" t="str">
        <f t="shared" ca="1" si="20"/>
        <v>2019CJ96CP6</v>
      </c>
    </row>
    <row r="586" spans="1:23" s="31" customFormat="1" ht="31.5" customHeight="1">
      <c r="A586" s="13">
        <v>581</v>
      </c>
      <c r="B586" s="14" t="s">
        <v>29</v>
      </c>
      <c r="C586" s="14" t="s">
        <v>30</v>
      </c>
      <c r="D586" s="15" t="s">
        <v>2661</v>
      </c>
      <c r="E586" s="15" t="s">
        <v>2662</v>
      </c>
      <c r="F586" s="15" t="s">
        <v>3011</v>
      </c>
      <c r="G586" s="14"/>
      <c r="H586" s="14">
        <v>158474619</v>
      </c>
      <c r="I586" s="14"/>
      <c r="J586" s="14"/>
      <c r="K586" s="14"/>
      <c r="L586" s="17">
        <v>43636</v>
      </c>
      <c r="M586" s="17">
        <v>43636</v>
      </c>
      <c r="N586" s="14">
        <v>97</v>
      </c>
      <c r="O586" s="14">
        <v>1</v>
      </c>
      <c r="P586" s="14" t="s">
        <v>125</v>
      </c>
      <c r="Q586" s="14">
        <v>1</v>
      </c>
      <c r="R586" s="14">
        <v>201</v>
      </c>
      <c r="S586" s="15">
        <f t="shared" si="19"/>
        <v>201</v>
      </c>
      <c r="T586" s="14" t="s">
        <v>35</v>
      </c>
      <c r="U586" s="14" t="s">
        <v>36</v>
      </c>
      <c r="V586" s="14"/>
      <c r="W586" s="127" t="str">
        <f t="shared" ca="1" si="20"/>
        <v>2019CJ97CP1</v>
      </c>
    </row>
    <row r="587" spans="1:23" s="31" customFormat="1" ht="31.5" customHeight="1">
      <c r="A587" s="13">
        <v>582</v>
      </c>
      <c r="B587" s="14" t="s">
        <v>29</v>
      </c>
      <c r="C587" s="14" t="s">
        <v>30</v>
      </c>
      <c r="D587" s="15" t="s">
        <v>2661</v>
      </c>
      <c r="E587" s="15" t="s">
        <v>2662</v>
      </c>
      <c r="F587" s="15" t="s">
        <v>3011</v>
      </c>
      <c r="G587" s="14"/>
      <c r="H587" s="14">
        <v>158474619</v>
      </c>
      <c r="I587" s="14"/>
      <c r="J587" s="14"/>
      <c r="K587" s="14"/>
      <c r="L587" s="17">
        <v>43636</v>
      </c>
      <c r="M587" s="17">
        <v>43636</v>
      </c>
      <c r="N587" s="14">
        <v>97</v>
      </c>
      <c r="O587" s="14">
        <v>2</v>
      </c>
      <c r="P587" s="14" t="s">
        <v>126</v>
      </c>
      <c r="Q587" s="14">
        <v>202</v>
      </c>
      <c r="R587" s="14">
        <v>407</v>
      </c>
      <c r="S587" s="15">
        <f t="shared" si="19"/>
        <v>206</v>
      </c>
      <c r="T587" s="14" t="s">
        <v>35</v>
      </c>
      <c r="U587" s="14" t="s">
        <v>36</v>
      </c>
      <c r="V587" s="14"/>
      <c r="W587" s="127" t="str">
        <f t="shared" ca="1" si="20"/>
        <v>2019CJ97CP2</v>
      </c>
    </row>
    <row r="588" spans="1:23" s="31" customFormat="1" ht="31.5" customHeight="1">
      <c r="A588" s="13">
        <v>583</v>
      </c>
      <c r="B588" s="14" t="s">
        <v>29</v>
      </c>
      <c r="C588" s="14" t="s">
        <v>30</v>
      </c>
      <c r="D588" s="15" t="s">
        <v>2661</v>
      </c>
      <c r="E588" s="15" t="s">
        <v>2662</v>
      </c>
      <c r="F588" s="15" t="s">
        <v>3011</v>
      </c>
      <c r="G588" s="14"/>
      <c r="H588" s="14" t="s">
        <v>3413</v>
      </c>
      <c r="I588" s="14"/>
      <c r="J588" s="14"/>
      <c r="K588" s="14"/>
      <c r="L588" s="17">
        <v>43636</v>
      </c>
      <c r="M588" s="17">
        <v>43636</v>
      </c>
      <c r="N588" s="14">
        <v>97</v>
      </c>
      <c r="O588" s="14">
        <v>3</v>
      </c>
      <c r="P588" s="14"/>
      <c r="Q588" s="14">
        <v>1</v>
      </c>
      <c r="R588" s="14">
        <v>173</v>
      </c>
      <c r="S588" s="15">
        <f t="shared" si="19"/>
        <v>173</v>
      </c>
      <c r="T588" s="14" t="s">
        <v>35</v>
      </c>
      <c r="U588" s="14" t="s">
        <v>36</v>
      </c>
      <c r="V588" s="14"/>
      <c r="W588" s="127" t="str">
        <f t="shared" ca="1" si="20"/>
        <v>2019CJ97CP3</v>
      </c>
    </row>
    <row r="589" spans="1:23" s="31" customFormat="1" ht="31.5" customHeight="1">
      <c r="A589" s="13">
        <v>584</v>
      </c>
      <c r="B589" s="14" t="s">
        <v>29</v>
      </c>
      <c r="C589" s="14" t="s">
        <v>30</v>
      </c>
      <c r="D589" s="15" t="s">
        <v>2661</v>
      </c>
      <c r="E589" s="15" t="s">
        <v>2662</v>
      </c>
      <c r="F589" s="15" t="s">
        <v>3011</v>
      </c>
      <c r="G589" s="14"/>
      <c r="H589" s="14" t="s">
        <v>3414</v>
      </c>
      <c r="I589" s="14"/>
      <c r="J589" s="14"/>
      <c r="K589" s="14"/>
      <c r="L589" s="17">
        <v>43636</v>
      </c>
      <c r="M589" s="17">
        <v>43637</v>
      </c>
      <c r="N589" s="14">
        <v>97</v>
      </c>
      <c r="O589" s="14">
        <v>4</v>
      </c>
      <c r="P589" s="14"/>
      <c r="Q589" s="14">
        <v>1</v>
      </c>
      <c r="R589" s="14">
        <v>205</v>
      </c>
      <c r="S589" s="15">
        <f t="shared" si="19"/>
        <v>205</v>
      </c>
      <c r="T589" s="14" t="s">
        <v>35</v>
      </c>
      <c r="U589" s="14" t="s">
        <v>36</v>
      </c>
      <c r="V589" s="14"/>
      <c r="W589" s="127" t="str">
        <f t="shared" ca="1" si="20"/>
        <v>2019CJ97CP4</v>
      </c>
    </row>
    <row r="590" spans="1:23" s="31" customFormat="1" ht="31.5" customHeight="1">
      <c r="A590" s="13">
        <v>585</v>
      </c>
      <c r="B590" s="14" t="s">
        <v>29</v>
      </c>
      <c r="C590" s="14" t="s">
        <v>30</v>
      </c>
      <c r="D590" s="15" t="s">
        <v>2661</v>
      </c>
      <c r="E590" s="15" t="s">
        <v>2662</v>
      </c>
      <c r="F590" s="15" t="s">
        <v>3011</v>
      </c>
      <c r="G590" s="14"/>
      <c r="H590" s="14" t="s">
        <v>3415</v>
      </c>
      <c r="I590" s="14"/>
      <c r="J590" s="14"/>
      <c r="K590" s="14"/>
      <c r="L590" s="17">
        <v>43637</v>
      </c>
      <c r="M590" s="17">
        <v>43637</v>
      </c>
      <c r="N590" s="14">
        <v>97</v>
      </c>
      <c r="O590" s="14">
        <v>5</v>
      </c>
      <c r="P590" s="14"/>
      <c r="Q590" s="14">
        <v>1</v>
      </c>
      <c r="R590" s="14">
        <v>166</v>
      </c>
      <c r="S590" s="15">
        <f t="shared" si="19"/>
        <v>166</v>
      </c>
      <c r="T590" s="14" t="s">
        <v>35</v>
      </c>
      <c r="U590" s="14" t="s">
        <v>36</v>
      </c>
      <c r="V590" s="14"/>
      <c r="W590" s="127" t="str">
        <f t="shared" ca="1" si="20"/>
        <v>2019CJ97CP5</v>
      </c>
    </row>
    <row r="591" spans="1:23" s="31" customFormat="1" ht="31.5" customHeight="1">
      <c r="A591" s="13">
        <v>586</v>
      </c>
      <c r="B591" s="14" t="s">
        <v>29</v>
      </c>
      <c r="C591" s="14" t="s">
        <v>30</v>
      </c>
      <c r="D591" s="15" t="s">
        <v>2661</v>
      </c>
      <c r="E591" s="15" t="s">
        <v>2662</v>
      </c>
      <c r="F591" s="15" t="s">
        <v>3011</v>
      </c>
      <c r="G591" s="14"/>
      <c r="H591" s="14" t="s">
        <v>3416</v>
      </c>
      <c r="I591" s="14"/>
      <c r="J591" s="14"/>
      <c r="K591" s="14"/>
      <c r="L591" s="17">
        <v>43637</v>
      </c>
      <c r="M591" s="17">
        <v>43637</v>
      </c>
      <c r="N591" s="14">
        <v>97</v>
      </c>
      <c r="O591" s="14">
        <v>6</v>
      </c>
      <c r="P591" s="14"/>
      <c r="Q591" s="14">
        <v>1</v>
      </c>
      <c r="R591" s="14">
        <v>152</v>
      </c>
      <c r="S591" s="15">
        <f t="shared" si="19"/>
        <v>152</v>
      </c>
      <c r="T591" s="14" t="s">
        <v>35</v>
      </c>
      <c r="U591" s="14" t="s">
        <v>36</v>
      </c>
      <c r="V591" s="14"/>
      <c r="W591" s="127" t="str">
        <f t="shared" ca="1" si="20"/>
        <v>2019CJ97CP6</v>
      </c>
    </row>
    <row r="592" spans="1:23" s="31" customFormat="1" ht="31.5" customHeight="1">
      <c r="A592" s="13">
        <v>587</v>
      </c>
      <c r="B592" s="14" t="s">
        <v>29</v>
      </c>
      <c r="C592" s="14" t="s">
        <v>30</v>
      </c>
      <c r="D592" s="15" t="s">
        <v>2661</v>
      </c>
      <c r="E592" s="15" t="s">
        <v>2662</v>
      </c>
      <c r="F592" s="15" t="s">
        <v>3011</v>
      </c>
      <c r="G592" s="14"/>
      <c r="H592" s="14" t="s">
        <v>3417</v>
      </c>
      <c r="I592" s="14"/>
      <c r="J592" s="14"/>
      <c r="K592" s="14"/>
      <c r="L592" s="17">
        <v>43637</v>
      </c>
      <c r="M592" s="17">
        <v>43637</v>
      </c>
      <c r="N592" s="14">
        <v>98</v>
      </c>
      <c r="O592" s="14">
        <v>1</v>
      </c>
      <c r="P592" s="14"/>
      <c r="Q592" s="14">
        <v>1</v>
      </c>
      <c r="R592" s="14">
        <v>193</v>
      </c>
      <c r="S592" s="15">
        <f t="shared" si="19"/>
        <v>193</v>
      </c>
      <c r="T592" s="14" t="s">
        <v>35</v>
      </c>
      <c r="U592" s="14" t="s">
        <v>36</v>
      </c>
      <c r="V592" s="14"/>
      <c r="W592" s="127" t="str">
        <f t="shared" ca="1" si="20"/>
        <v>2019CJ98CP1</v>
      </c>
    </row>
    <row r="593" spans="1:23" s="31" customFormat="1" ht="31.5" customHeight="1">
      <c r="A593" s="13">
        <v>588</v>
      </c>
      <c r="B593" s="14" t="s">
        <v>29</v>
      </c>
      <c r="C593" s="14" t="s">
        <v>30</v>
      </c>
      <c r="D593" s="15" t="s">
        <v>2661</v>
      </c>
      <c r="E593" s="15" t="s">
        <v>2662</v>
      </c>
      <c r="F593" s="15" t="s">
        <v>3011</v>
      </c>
      <c r="G593" s="14"/>
      <c r="H593" s="14" t="s">
        <v>3418</v>
      </c>
      <c r="I593" s="14"/>
      <c r="J593" s="14"/>
      <c r="K593" s="14"/>
      <c r="L593" s="17">
        <v>43637</v>
      </c>
      <c r="M593" s="17">
        <v>43637</v>
      </c>
      <c r="N593" s="14">
        <v>98</v>
      </c>
      <c r="O593" s="14">
        <v>2</v>
      </c>
      <c r="P593" s="14"/>
      <c r="Q593" s="14">
        <v>1</v>
      </c>
      <c r="R593" s="14">
        <v>185</v>
      </c>
      <c r="S593" s="15">
        <f t="shared" si="19"/>
        <v>185</v>
      </c>
      <c r="T593" s="14" t="s">
        <v>35</v>
      </c>
      <c r="U593" s="14" t="s">
        <v>36</v>
      </c>
      <c r="V593" s="14"/>
      <c r="W593" s="127" t="str">
        <f t="shared" ca="1" si="20"/>
        <v>2019CJ98CP2</v>
      </c>
    </row>
    <row r="594" spans="1:23" s="31" customFormat="1" ht="31.5" customHeight="1">
      <c r="A594" s="13">
        <v>589</v>
      </c>
      <c r="B594" s="14" t="s">
        <v>29</v>
      </c>
      <c r="C594" s="14" t="s">
        <v>30</v>
      </c>
      <c r="D594" s="15" t="s">
        <v>2661</v>
      </c>
      <c r="E594" s="15" t="s">
        <v>2662</v>
      </c>
      <c r="F594" s="15" t="s">
        <v>3011</v>
      </c>
      <c r="G594" s="14"/>
      <c r="H594" s="14" t="s">
        <v>3419</v>
      </c>
      <c r="I594" s="14"/>
      <c r="J594" s="14"/>
      <c r="K594" s="14"/>
      <c r="L594" s="17">
        <v>43637</v>
      </c>
      <c r="M594" s="17">
        <v>43637</v>
      </c>
      <c r="N594" s="14">
        <v>98</v>
      </c>
      <c r="O594" s="14">
        <v>3</v>
      </c>
      <c r="P594" s="14"/>
      <c r="Q594" s="14">
        <v>1</v>
      </c>
      <c r="R594" s="14">
        <v>104</v>
      </c>
      <c r="S594" s="15">
        <f t="shared" si="19"/>
        <v>104</v>
      </c>
      <c r="T594" s="14" t="s">
        <v>35</v>
      </c>
      <c r="U594" s="14" t="s">
        <v>36</v>
      </c>
      <c r="V594" s="14"/>
      <c r="W594" s="127" t="str">
        <f t="shared" ca="1" si="20"/>
        <v>2019CJ98CP3</v>
      </c>
    </row>
    <row r="595" spans="1:23" s="31" customFormat="1" ht="31.5" customHeight="1">
      <c r="A595" s="13">
        <v>590</v>
      </c>
      <c r="B595" s="14" t="s">
        <v>29</v>
      </c>
      <c r="C595" s="14" t="s">
        <v>30</v>
      </c>
      <c r="D595" s="15" t="s">
        <v>2661</v>
      </c>
      <c r="E595" s="15" t="s">
        <v>2662</v>
      </c>
      <c r="F595" s="15" t="s">
        <v>3011</v>
      </c>
      <c r="G595" s="14"/>
      <c r="H595" s="14" t="s">
        <v>3420</v>
      </c>
      <c r="I595" s="14"/>
      <c r="J595" s="14"/>
      <c r="K595" s="14"/>
      <c r="L595" s="17">
        <v>43637</v>
      </c>
      <c r="M595" s="17">
        <v>43641</v>
      </c>
      <c r="N595" s="14">
        <v>98</v>
      </c>
      <c r="O595" s="14">
        <v>4</v>
      </c>
      <c r="P595" s="14"/>
      <c r="Q595" s="14">
        <v>1</v>
      </c>
      <c r="R595" s="14">
        <v>204</v>
      </c>
      <c r="S595" s="15">
        <f t="shared" si="19"/>
        <v>204</v>
      </c>
      <c r="T595" s="14" t="s">
        <v>35</v>
      </c>
      <c r="U595" s="14" t="s">
        <v>36</v>
      </c>
      <c r="V595" s="14"/>
      <c r="W595" s="127" t="str">
        <f t="shared" ca="1" si="20"/>
        <v>2019CJ98CP4</v>
      </c>
    </row>
    <row r="596" spans="1:23" s="31" customFormat="1" ht="31.5" customHeight="1">
      <c r="A596" s="13">
        <v>591</v>
      </c>
      <c r="B596" s="14" t="s">
        <v>29</v>
      </c>
      <c r="C596" s="14" t="s">
        <v>30</v>
      </c>
      <c r="D596" s="15" t="s">
        <v>2661</v>
      </c>
      <c r="E596" s="15" t="s">
        <v>2662</v>
      </c>
      <c r="F596" s="15" t="s">
        <v>3011</v>
      </c>
      <c r="G596" s="14"/>
      <c r="H596" s="14" t="s">
        <v>3421</v>
      </c>
      <c r="I596" s="14"/>
      <c r="J596" s="14"/>
      <c r="K596" s="14"/>
      <c r="L596" s="17">
        <v>43641</v>
      </c>
      <c r="M596" s="17">
        <v>43641</v>
      </c>
      <c r="N596" s="14">
        <v>98</v>
      </c>
      <c r="O596" s="14">
        <v>5</v>
      </c>
      <c r="P596" s="14"/>
      <c r="Q596" s="14">
        <v>1</v>
      </c>
      <c r="R596" s="14">
        <v>197</v>
      </c>
      <c r="S596" s="15">
        <f t="shared" si="19"/>
        <v>197</v>
      </c>
      <c r="T596" s="14" t="s">
        <v>35</v>
      </c>
      <c r="U596" s="14" t="s">
        <v>36</v>
      </c>
      <c r="V596" s="14"/>
      <c r="W596" s="127" t="str">
        <f t="shared" ca="1" si="20"/>
        <v>2019CJ98CP5</v>
      </c>
    </row>
    <row r="597" spans="1:23" s="31" customFormat="1" ht="31.5" customHeight="1">
      <c r="A597" s="13">
        <v>592</v>
      </c>
      <c r="B597" s="14" t="s">
        <v>29</v>
      </c>
      <c r="C597" s="14" t="s">
        <v>30</v>
      </c>
      <c r="D597" s="15" t="s">
        <v>2661</v>
      </c>
      <c r="E597" s="15" t="s">
        <v>2662</v>
      </c>
      <c r="F597" s="15" t="s">
        <v>3011</v>
      </c>
      <c r="G597" s="14"/>
      <c r="H597" s="14" t="s">
        <v>3422</v>
      </c>
      <c r="I597" s="14"/>
      <c r="J597" s="14"/>
      <c r="K597" s="14"/>
      <c r="L597" s="17">
        <v>43641</v>
      </c>
      <c r="M597" s="17">
        <v>43642</v>
      </c>
      <c r="N597" s="14">
        <v>98</v>
      </c>
      <c r="O597" s="14">
        <v>6</v>
      </c>
      <c r="P597" s="14"/>
      <c r="Q597" s="14">
        <v>1</v>
      </c>
      <c r="R597" s="14">
        <v>121</v>
      </c>
      <c r="S597" s="15">
        <f t="shared" si="19"/>
        <v>121</v>
      </c>
      <c r="T597" s="14" t="s">
        <v>35</v>
      </c>
      <c r="U597" s="14" t="s">
        <v>36</v>
      </c>
      <c r="V597" s="14"/>
      <c r="W597" s="127" t="str">
        <f t="shared" ca="1" si="20"/>
        <v>2019CJ98CP6</v>
      </c>
    </row>
    <row r="598" spans="1:23" s="31" customFormat="1" ht="31.5" customHeight="1">
      <c r="A598" s="13">
        <v>593</v>
      </c>
      <c r="B598" s="14" t="s">
        <v>29</v>
      </c>
      <c r="C598" s="14" t="s">
        <v>30</v>
      </c>
      <c r="D598" s="15" t="s">
        <v>2661</v>
      </c>
      <c r="E598" s="15" t="s">
        <v>2662</v>
      </c>
      <c r="F598" s="15" t="s">
        <v>3011</v>
      </c>
      <c r="G598" s="14"/>
      <c r="H598" s="14" t="s">
        <v>3423</v>
      </c>
      <c r="I598" s="14"/>
      <c r="J598" s="14"/>
      <c r="K598" s="14"/>
      <c r="L598" s="17">
        <v>43642</v>
      </c>
      <c r="M598" s="17">
        <v>43642</v>
      </c>
      <c r="N598" s="14">
        <v>99</v>
      </c>
      <c r="O598" s="14">
        <v>1</v>
      </c>
      <c r="P598" s="14"/>
      <c r="Q598" s="14">
        <v>1</v>
      </c>
      <c r="R598" s="14">
        <v>198</v>
      </c>
      <c r="S598" s="15">
        <f t="shared" si="19"/>
        <v>198</v>
      </c>
      <c r="T598" s="14" t="s">
        <v>35</v>
      </c>
      <c r="U598" s="14" t="s">
        <v>36</v>
      </c>
      <c r="V598" s="14"/>
      <c r="W598" s="127" t="str">
        <f t="shared" ca="1" si="20"/>
        <v>2019CJ99CP1</v>
      </c>
    </row>
    <row r="599" spans="1:23" s="31" customFormat="1" ht="31.5" customHeight="1">
      <c r="A599" s="13">
        <v>594</v>
      </c>
      <c r="B599" s="14" t="s">
        <v>29</v>
      </c>
      <c r="C599" s="14" t="s">
        <v>30</v>
      </c>
      <c r="D599" s="15" t="s">
        <v>2661</v>
      </c>
      <c r="E599" s="15" t="s">
        <v>2662</v>
      </c>
      <c r="F599" s="15" t="s">
        <v>3011</v>
      </c>
      <c r="G599" s="14"/>
      <c r="H599" s="14">
        <v>167466619</v>
      </c>
      <c r="I599" s="14"/>
      <c r="J599" s="14"/>
      <c r="K599" s="14"/>
      <c r="L599" s="17">
        <v>43642</v>
      </c>
      <c r="M599" s="17">
        <v>43642</v>
      </c>
      <c r="N599" s="14">
        <v>99</v>
      </c>
      <c r="O599" s="14">
        <v>2</v>
      </c>
      <c r="P599" s="14"/>
      <c r="Q599" s="14">
        <v>1</v>
      </c>
      <c r="R599" s="14">
        <v>138</v>
      </c>
      <c r="S599" s="15">
        <f t="shared" si="19"/>
        <v>138</v>
      </c>
      <c r="T599" s="14" t="s">
        <v>35</v>
      </c>
      <c r="U599" s="14" t="s">
        <v>36</v>
      </c>
      <c r="V599" s="14"/>
      <c r="W599" s="127" t="str">
        <f t="shared" ca="1" si="20"/>
        <v>2019CJ99CP2</v>
      </c>
    </row>
    <row r="600" spans="1:23" s="31" customFormat="1" ht="31.5" customHeight="1">
      <c r="A600" s="13">
        <v>595</v>
      </c>
      <c r="B600" s="14" t="s">
        <v>29</v>
      </c>
      <c r="C600" s="14" t="s">
        <v>30</v>
      </c>
      <c r="D600" s="15" t="s">
        <v>2661</v>
      </c>
      <c r="E600" s="15" t="s">
        <v>2662</v>
      </c>
      <c r="F600" s="15" t="s">
        <v>3011</v>
      </c>
      <c r="G600" s="14"/>
      <c r="H600" s="14">
        <v>167485819</v>
      </c>
      <c r="I600" s="14"/>
      <c r="J600" s="14"/>
      <c r="K600" s="14"/>
      <c r="L600" s="17">
        <v>43642</v>
      </c>
      <c r="M600" s="17">
        <v>43642</v>
      </c>
      <c r="N600" s="14">
        <v>99</v>
      </c>
      <c r="O600" s="14">
        <v>3</v>
      </c>
      <c r="P600" s="14"/>
      <c r="Q600" s="14">
        <v>1</v>
      </c>
      <c r="R600" s="14">
        <v>141</v>
      </c>
      <c r="S600" s="15">
        <f t="shared" si="19"/>
        <v>141</v>
      </c>
      <c r="T600" s="14" t="s">
        <v>35</v>
      </c>
      <c r="U600" s="14" t="s">
        <v>36</v>
      </c>
      <c r="V600" s="14"/>
      <c r="W600" s="127" t="str">
        <f t="shared" ca="1" si="20"/>
        <v>2019CJ99CP3</v>
      </c>
    </row>
    <row r="601" spans="1:23" s="31" customFormat="1" ht="31.5" customHeight="1">
      <c r="A601" s="13">
        <v>597</v>
      </c>
      <c r="B601" s="14" t="s">
        <v>29</v>
      </c>
      <c r="C601" s="14" t="s">
        <v>30</v>
      </c>
      <c r="D601" s="15" t="s">
        <v>2661</v>
      </c>
      <c r="E601" s="15" t="s">
        <v>2662</v>
      </c>
      <c r="F601" s="15" t="s">
        <v>3011</v>
      </c>
      <c r="G601" s="14"/>
      <c r="H601" s="14" t="s">
        <v>3424</v>
      </c>
      <c r="I601" s="14"/>
      <c r="J601" s="14"/>
      <c r="K601" s="14"/>
      <c r="L601" s="17">
        <v>43643</v>
      </c>
      <c r="M601" s="17">
        <v>43643</v>
      </c>
      <c r="N601" s="14">
        <v>99</v>
      </c>
      <c r="O601" s="14">
        <v>4</v>
      </c>
      <c r="P601" s="14"/>
      <c r="Q601" s="14">
        <v>1</v>
      </c>
      <c r="R601" s="14">
        <v>190</v>
      </c>
      <c r="S601" s="15">
        <f t="shared" si="19"/>
        <v>190</v>
      </c>
      <c r="T601" s="14" t="s">
        <v>35</v>
      </c>
      <c r="U601" s="14" t="s">
        <v>36</v>
      </c>
      <c r="V601" s="14"/>
      <c r="W601" s="127" t="str">
        <f t="shared" ca="1" si="20"/>
        <v>2019CJ99CP4</v>
      </c>
    </row>
    <row r="602" spans="1:23" s="31" customFormat="1" ht="31.5" customHeight="1">
      <c r="A602" s="13">
        <v>598</v>
      </c>
      <c r="B602" s="14" t="s">
        <v>29</v>
      </c>
      <c r="C602" s="14" t="s">
        <v>30</v>
      </c>
      <c r="D602" s="15" t="s">
        <v>2661</v>
      </c>
      <c r="E602" s="15" t="s">
        <v>2662</v>
      </c>
      <c r="F602" s="15" t="s">
        <v>3011</v>
      </c>
      <c r="G602" s="14"/>
      <c r="H602" s="14" t="s">
        <v>3425</v>
      </c>
      <c r="I602" s="14"/>
      <c r="J602" s="14"/>
      <c r="K602" s="14"/>
      <c r="L602" s="17">
        <v>43643</v>
      </c>
      <c r="M602" s="17">
        <v>43643</v>
      </c>
      <c r="N602" s="14">
        <v>99</v>
      </c>
      <c r="O602" s="14">
        <v>5</v>
      </c>
      <c r="P602" s="14"/>
      <c r="Q602" s="14">
        <v>1</v>
      </c>
      <c r="R602" s="14">
        <v>201</v>
      </c>
      <c r="S602" s="15">
        <f t="shared" si="19"/>
        <v>201</v>
      </c>
      <c r="T602" s="14" t="s">
        <v>35</v>
      </c>
      <c r="U602" s="14" t="s">
        <v>36</v>
      </c>
      <c r="V602" s="14"/>
      <c r="W602" s="127" t="str">
        <f t="shared" ca="1" si="20"/>
        <v>2019CJ99CP5</v>
      </c>
    </row>
    <row r="603" spans="1:23" s="31" customFormat="1" ht="31.5" customHeight="1">
      <c r="A603" s="13">
        <v>599</v>
      </c>
      <c r="B603" s="14" t="s">
        <v>29</v>
      </c>
      <c r="C603" s="14" t="s">
        <v>30</v>
      </c>
      <c r="D603" s="15" t="s">
        <v>2661</v>
      </c>
      <c r="E603" s="15" t="s">
        <v>2662</v>
      </c>
      <c r="F603" s="15" t="s">
        <v>3011</v>
      </c>
      <c r="G603" s="14"/>
      <c r="H603" s="14" t="s">
        <v>3426</v>
      </c>
      <c r="I603" s="14"/>
      <c r="J603" s="14"/>
      <c r="K603" s="14"/>
      <c r="L603" s="17">
        <v>43643</v>
      </c>
      <c r="M603" s="17">
        <v>43643</v>
      </c>
      <c r="N603" s="14">
        <v>100</v>
      </c>
      <c r="O603" s="14">
        <v>1</v>
      </c>
      <c r="P603" s="14"/>
      <c r="Q603" s="14">
        <v>1</v>
      </c>
      <c r="R603" s="14">
        <v>163</v>
      </c>
      <c r="S603" s="15">
        <f t="shared" si="19"/>
        <v>163</v>
      </c>
      <c r="T603" s="14" t="s">
        <v>35</v>
      </c>
      <c r="U603" s="14" t="s">
        <v>36</v>
      </c>
      <c r="V603" s="14"/>
      <c r="W603" s="127" t="str">
        <f t="shared" ca="1" si="20"/>
        <v>2019CJ100CP1</v>
      </c>
    </row>
    <row r="604" spans="1:23" s="31" customFormat="1" ht="31.5" customHeight="1">
      <c r="A604" s="13">
        <v>600</v>
      </c>
      <c r="B604" s="14" t="s">
        <v>29</v>
      </c>
      <c r="C604" s="14" t="s">
        <v>30</v>
      </c>
      <c r="D604" s="15" t="s">
        <v>2661</v>
      </c>
      <c r="E604" s="15" t="s">
        <v>2662</v>
      </c>
      <c r="F604" s="15" t="s">
        <v>3011</v>
      </c>
      <c r="G604" s="14"/>
      <c r="H604" s="14" t="s">
        <v>3427</v>
      </c>
      <c r="I604" s="14"/>
      <c r="J604" s="14"/>
      <c r="K604" s="14"/>
      <c r="L604" s="17">
        <v>43643</v>
      </c>
      <c r="M604" s="17">
        <v>43643</v>
      </c>
      <c r="N604" s="14">
        <v>100</v>
      </c>
      <c r="O604" s="14">
        <v>2</v>
      </c>
      <c r="P604" s="14"/>
      <c r="Q604" s="14">
        <v>1</v>
      </c>
      <c r="R604" s="14">
        <v>209</v>
      </c>
      <c r="S604" s="15">
        <f t="shared" si="19"/>
        <v>209</v>
      </c>
      <c r="T604" s="14" t="s">
        <v>35</v>
      </c>
      <c r="U604" s="14" t="s">
        <v>36</v>
      </c>
      <c r="V604" s="14"/>
      <c r="W604" s="127" t="str">
        <f t="shared" ca="1" si="20"/>
        <v>2019CJ100CP2</v>
      </c>
    </row>
    <row r="605" spans="1:23" s="31" customFormat="1" ht="31.5" customHeight="1">
      <c r="A605" s="13">
        <v>601</v>
      </c>
      <c r="B605" s="14" t="s">
        <v>29</v>
      </c>
      <c r="C605" s="14" t="s">
        <v>30</v>
      </c>
      <c r="D605" s="15" t="s">
        <v>2661</v>
      </c>
      <c r="E605" s="15" t="s">
        <v>2662</v>
      </c>
      <c r="F605" s="15" t="s">
        <v>3011</v>
      </c>
      <c r="G605" s="14"/>
      <c r="H605" s="14" t="s">
        <v>3428</v>
      </c>
      <c r="I605" s="14"/>
      <c r="J605" s="14"/>
      <c r="K605" s="14"/>
      <c r="L605" s="17">
        <v>43643</v>
      </c>
      <c r="M605" s="17">
        <v>43643</v>
      </c>
      <c r="N605" s="14">
        <v>100</v>
      </c>
      <c r="O605" s="14">
        <v>3</v>
      </c>
      <c r="P605" s="14"/>
      <c r="Q605" s="14">
        <v>1</v>
      </c>
      <c r="R605" s="14">
        <v>124</v>
      </c>
      <c r="S605" s="15">
        <f t="shared" si="19"/>
        <v>124</v>
      </c>
      <c r="T605" s="14" t="s">
        <v>35</v>
      </c>
      <c r="U605" s="14" t="s">
        <v>36</v>
      </c>
      <c r="V605" s="14"/>
      <c r="W605" s="127" t="str">
        <f t="shared" ca="1" si="20"/>
        <v>2019CJ100CP3</v>
      </c>
    </row>
    <row r="606" spans="1:23" s="31" customFormat="1" ht="31.5" customHeight="1">
      <c r="A606" s="13">
        <v>602</v>
      </c>
      <c r="B606" s="14" t="s">
        <v>29</v>
      </c>
      <c r="C606" s="14" t="s">
        <v>30</v>
      </c>
      <c r="D606" s="15" t="s">
        <v>2661</v>
      </c>
      <c r="E606" s="15" t="s">
        <v>2662</v>
      </c>
      <c r="F606" s="15" t="s">
        <v>3011</v>
      </c>
      <c r="G606" s="14"/>
      <c r="H606" s="14" t="s">
        <v>3429</v>
      </c>
      <c r="I606" s="14"/>
      <c r="J606" s="14"/>
      <c r="K606" s="14"/>
      <c r="L606" s="17">
        <v>43643</v>
      </c>
      <c r="M606" s="17">
        <v>43643</v>
      </c>
      <c r="N606" s="14">
        <v>100</v>
      </c>
      <c r="O606" s="14">
        <v>4</v>
      </c>
      <c r="P606" s="14"/>
      <c r="Q606" s="14">
        <v>1</v>
      </c>
      <c r="R606" s="14">
        <v>187</v>
      </c>
      <c r="S606" s="15">
        <f t="shared" si="19"/>
        <v>187</v>
      </c>
      <c r="T606" s="14" t="s">
        <v>35</v>
      </c>
      <c r="U606" s="14" t="s">
        <v>36</v>
      </c>
      <c r="V606" s="14"/>
      <c r="W606" s="127" t="str">
        <f t="shared" ca="1" si="20"/>
        <v>2019CJ100CP4</v>
      </c>
    </row>
    <row r="607" spans="1:23" s="31" customFormat="1" ht="31.5" customHeight="1">
      <c r="A607" s="13">
        <v>603</v>
      </c>
      <c r="B607" s="14" t="s">
        <v>29</v>
      </c>
      <c r="C607" s="14" t="s">
        <v>30</v>
      </c>
      <c r="D607" s="15" t="s">
        <v>2661</v>
      </c>
      <c r="E607" s="15" t="s">
        <v>2662</v>
      </c>
      <c r="F607" s="15" t="s">
        <v>3011</v>
      </c>
      <c r="G607" s="14"/>
      <c r="H607" s="14" t="s">
        <v>3430</v>
      </c>
      <c r="I607" s="14"/>
      <c r="J607" s="14"/>
      <c r="K607" s="14"/>
      <c r="L607" s="17">
        <v>43643</v>
      </c>
      <c r="M607" s="17">
        <v>43643</v>
      </c>
      <c r="N607" s="14">
        <v>100</v>
      </c>
      <c r="O607" s="14">
        <v>5</v>
      </c>
      <c r="P607" s="14"/>
      <c r="Q607" s="14">
        <v>1</v>
      </c>
      <c r="R607" s="14">
        <v>206</v>
      </c>
      <c r="S607" s="15">
        <f t="shared" si="19"/>
        <v>206</v>
      </c>
      <c r="T607" s="14" t="s">
        <v>35</v>
      </c>
      <c r="U607" s="14" t="s">
        <v>36</v>
      </c>
      <c r="V607" s="14"/>
      <c r="W607" s="127" t="str">
        <f t="shared" ca="1" si="20"/>
        <v>2019CJ100CP5</v>
      </c>
    </row>
    <row r="608" spans="1:23" s="31" customFormat="1" ht="31.5" customHeight="1">
      <c r="A608" s="13">
        <v>604</v>
      </c>
      <c r="B608" s="14" t="s">
        <v>29</v>
      </c>
      <c r="C608" s="14" t="s">
        <v>30</v>
      </c>
      <c r="D608" s="15" t="s">
        <v>2661</v>
      </c>
      <c r="E608" s="15" t="s">
        <v>2662</v>
      </c>
      <c r="F608" s="15" t="s">
        <v>3011</v>
      </c>
      <c r="G608" s="14"/>
      <c r="H608" s="14" t="s">
        <v>3431</v>
      </c>
      <c r="I608" s="14"/>
      <c r="J608" s="14"/>
      <c r="K608" s="14"/>
      <c r="L608" s="17">
        <v>43643</v>
      </c>
      <c r="M608" s="17">
        <v>43643</v>
      </c>
      <c r="N608" s="14">
        <v>100</v>
      </c>
      <c r="O608" s="14">
        <v>6</v>
      </c>
      <c r="P608" s="14"/>
      <c r="Q608" s="14">
        <v>1</v>
      </c>
      <c r="R608" s="14">
        <v>197</v>
      </c>
      <c r="S608" s="15">
        <f t="shared" si="19"/>
        <v>197</v>
      </c>
      <c r="T608" s="14" t="s">
        <v>35</v>
      </c>
      <c r="U608" s="14" t="s">
        <v>36</v>
      </c>
      <c r="V608" s="14"/>
      <c r="W608" s="127" t="str">
        <f t="shared" ca="1" si="20"/>
        <v>2019CJ100CP6</v>
      </c>
    </row>
    <row r="609" spans="1:23" s="31" customFormat="1" ht="31.5" customHeight="1">
      <c r="A609" s="13">
        <v>605</v>
      </c>
      <c r="B609" s="14" t="s">
        <v>29</v>
      </c>
      <c r="C609" s="14" t="s">
        <v>30</v>
      </c>
      <c r="D609" s="15" t="s">
        <v>2661</v>
      </c>
      <c r="E609" s="15" t="s">
        <v>2662</v>
      </c>
      <c r="F609" s="15" t="s">
        <v>3011</v>
      </c>
      <c r="G609" s="14"/>
      <c r="H609" s="14" t="s">
        <v>3432</v>
      </c>
      <c r="I609" s="14"/>
      <c r="J609" s="14"/>
      <c r="K609" s="14"/>
      <c r="L609" s="17">
        <v>43643</v>
      </c>
      <c r="M609" s="17">
        <v>43643</v>
      </c>
      <c r="N609" s="14">
        <v>101</v>
      </c>
      <c r="O609" s="14">
        <v>1</v>
      </c>
      <c r="P609" s="14"/>
      <c r="Q609" s="14">
        <v>1</v>
      </c>
      <c r="R609" s="14">
        <v>205</v>
      </c>
      <c r="S609" s="15">
        <f t="shared" si="19"/>
        <v>205</v>
      </c>
      <c r="T609" s="14" t="s">
        <v>35</v>
      </c>
      <c r="U609" s="14" t="s">
        <v>36</v>
      </c>
      <c r="V609" s="14"/>
      <c r="W609" s="127" t="str">
        <f t="shared" ca="1" si="20"/>
        <v>2019CJ101CP1</v>
      </c>
    </row>
    <row r="610" spans="1:23" s="31" customFormat="1" ht="31.5" customHeight="1">
      <c r="A610" s="13">
        <v>606</v>
      </c>
      <c r="B610" s="14" t="s">
        <v>29</v>
      </c>
      <c r="C610" s="14" t="s">
        <v>30</v>
      </c>
      <c r="D610" s="15" t="s">
        <v>2661</v>
      </c>
      <c r="E610" s="15" t="s">
        <v>2662</v>
      </c>
      <c r="F610" s="15" t="s">
        <v>3011</v>
      </c>
      <c r="G610" s="14"/>
      <c r="H610" s="14" t="s">
        <v>3433</v>
      </c>
      <c r="I610" s="14"/>
      <c r="J610" s="14"/>
      <c r="K610" s="14"/>
      <c r="L610" s="17">
        <v>43643</v>
      </c>
      <c r="M610" s="17">
        <v>43643</v>
      </c>
      <c r="N610" s="14">
        <v>101</v>
      </c>
      <c r="O610" s="14">
        <v>2</v>
      </c>
      <c r="P610" s="14"/>
      <c r="Q610" s="14">
        <v>1</v>
      </c>
      <c r="R610" s="14">
        <v>170</v>
      </c>
      <c r="S610" s="15">
        <f t="shared" si="19"/>
        <v>170</v>
      </c>
      <c r="T610" s="14" t="s">
        <v>35</v>
      </c>
      <c r="U610" s="14" t="s">
        <v>36</v>
      </c>
      <c r="V610" s="14"/>
      <c r="W610" s="127" t="str">
        <f t="shared" ca="1" si="20"/>
        <v>2019CJ101CP2</v>
      </c>
    </row>
    <row r="611" spans="1:23" s="31" customFormat="1" ht="31.5" customHeight="1">
      <c r="A611" s="13">
        <v>607</v>
      </c>
      <c r="B611" s="14" t="s">
        <v>29</v>
      </c>
      <c r="C611" s="14" t="s">
        <v>30</v>
      </c>
      <c r="D611" s="15" t="s">
        <v>2661</v>
      </c>
      <c r="E611" s="15" t="s">
        <v>2662</v>
      </c>
      <c r="F611" s="15" t="s">
        <v>3011</v>
      </c>
      <c r="G611" s="14"/>
      <c r="H611" s="14">
        <v>169401119</v>
      </c>
      <c r="I611" s="14"/>
      <c r="J611" s="14"/>
      <c r="K611" s="14"/>
      <c r="L611" s="17">
        <v>43643</v>
      </c>
      <c r="M611" s="17">
        <v>43643</v>
      </c>
      <c r="N611" s="14">
        <v>101</v>
      </c>
      <c r="O611" s="14">
        <v>3</v>
      </c>
      <c r="P611" s="14"/>
      <c r="Q611" s="14">
        <v>1</v>
      </c>
      <c r="R611" s="14">
        <v>71</v>
      </c>
      <c r="S611" s="15">
        <f t="shared" si="19"/>
        <v>71</v>
      </c>
      <c r="T611" s="14" t="s">
        <v>35</v>
      </c>
      <c r="U611" s="14" t="s">
        <v>36</v>
      </c>
      <c r="V611" s="14"/>
      <c r="W611" s="127" t="str">
        <f t="shared" ca="1" si="20"/>
        <v>2019CJ101CP3</v>
      </c>
    </row>
    <row r="612" spans="1:23" s="118" customFormat="1" ht="31.5" customHeight="1">
      <c r="A612" s="13">
        <v>608</v>
      </c>
      <c r="B612" s="14" t="s">
        <v>29</v>
      </c>
      <c r="C612" s="14" t="s">
        <v>30</v>
      </c>
      <c r="D612" s="15" t="s">
        <v>2661</v>
      </c>
      <c r="E612" s="15" t="s">
        <v>2662</v>
      </c>
      <c r="F612" s="15" t="s">
        <v>3011</v>
      </c>
      <c r="G612" s="14"/>
      <c r="H612" s="14">
        <v>169416019</v>
      </c>
      <c r="I612" s="117"/>
      <c r="J612" s="117"/>
      <c r="K612" s="117"/>
      <c r="L612" s="17">
        <v>43643</v>
      </c>
      <c r="M612" s="17">
        <v>43643</v>
      </c>
      <c r="N612" s="14">
        <v>101</v>
      </c>
      <c r="O612" s="14">
        <v>4</v>
      </c>
      <c r="P612" s="14" t="s">
        <v>125</v>
      </c>
      <c r="Q612" s="14">
        <v>1</v>
      </c>
      <c r="R612" s="120">
        <v>199</v>
      </c>
      <c r="S612" s="15">
        <f t="shared" si="19"/>
        <v>199</v>
      </c>
      <c r="T612" s="14" t="s">
        <v>35</v>
      </c>
      <c r="U612" s="14" t="s">
        <v>36</v>
      </c>
      <c r="V612" s="117"/>
      <c r="W612" s="127" t="str">
        <f t="shared" ca="1" si="20"/>
        <v>2019CJ101CP4</v>
      </c>
    </row>
    <row r="613" spans="1:23" s="118" customFormat="1" ht="31.5" customHeight="1">
      <c r="A613" s="13">
        <v>609</v>
      </c>
      <c r="B613" s="14" t="s">
        <v>29</v>
      </c>
      <c r="C613" s="14" t="s">
        <v>30</v>
      </c>
      <c r="D613" s="15" t="s">
        <v>2661</v>
      </c>
      <c r="E613" s="15" t="s">
        <v>2662</v>
      </c>
      <c r="F613" s="15" t="s">
        <v>3011</v>
      </c>
      <c r="G613" s="14"/>
      <c r="H613" s="14">
        <v>169416019</v>
      </c>
      <c r="I613" s="117"/>
      <c r="J613" s="117"/>
      <c r="K613" s="117"/>
      <c r="L613" s="17">
        <v>43643</v>
      </c>
      <c r="M613" s="17">
        <v>43643</v>
      </c>
      <c r="N613" s="14">
        <v>101</v>
      </c>
      <c r="O613" s="14">
        <v>5</v>
      </c>
      <c r="P613" s="14" t="s">
        <v>126</v>
      </c>
      <c r="Q613" s="14">
        <v>200</v>
      </c>
      <c r="R613" s="120">
        <v>291</v>
      </c>
      <c r="S613" s="15">
        <f t="shared" si="19"/>
        <v>92</v>
      </c>
      <c r="T613" s="14" t="s">
        <v>35</v>
      </c>
      <c r="U613" s="14" t="s">
        <v>36</v>
      </c>
      <c r="V613" s="117"/>
      <c r="W613" s="127" t="str">
        <f t="shared" ca="1" si="20"/>
        <v>2019CJ101CP5</v>
      </c>
    </row>
    <row r="614" spans="1:23" s="118" customFormat="1" ht="31.5" customHeight="1">
      <c r="A614" s="13">
        <v>610</v>
      </c>
      <c r="B614" s="14" t="s">
        <v>29</v>
      </c>
      <c r="C614" s="14" t="s">
        <v>30</v>
      </c>
      <c r="D614" s="15" t="s">
        <v>2661</v>
      </c>
      <c r="E614" s="15" t="s">
        <v>2662</v>
      </c>
      <c r="F614" s="15" t="s">
        <v>3011</v>
      </c>
      <c r="G614" s="14"/>
      <c r="H614" s="14" t="s">
        <v>3434</v>
      </c>
      <c r="I614" s="117"/>
      <c r="J614" s="117"/>
      <c r="K614" s="117"/>
      <c r="L614" s="17">
        <v>43643</v>
      </c>
      <c r="M614" s="17">
        <v>43643</v>
      </c>
      <c r="N614" s="14">
        <v>101</v>
      </c>
      <c r="O614" s="14">
        <v>6</v>
      </c>
      <c r="P614" s="14"/>
      <c r="Q614" s="14">
        <v>1</v>
      </c>
      <c r="R614" s="120">
        <v>197</v>
      </c>
      <c r="S614" s="15">
        <f t="shared" si="19"/>
        <v>197</v>
      </c>
      <c r="T614" s="14" t="s">
        <v>35</v>
      </c>
      <c r="U614" s="14" t="s">
        <v>36</v>
      </c>
      <c r="V614" s="117"/>
      <c r="W614" s="127" t="str">
        <f t="shared" ca="1" si="20"/>
        <v>2019CJ101CP6</v>
      </c>
    </row>
    <row r="615" spans="1:23" s="118" customFormat="1" ht="31.5" customHeight="1" thickBot="1">
      <c r="A615" s="18">
        <v>610</v>
      </c>
      <c r="B615" s="19" t="s">
        <v>29</v>
      </c>
      <c r="C615" s="19" t="s">
        <v>30</v>
      </c>
      <c r="D615" s="20" t="s">
        <v>2661</v>
      </c>
      <c r="E615" s="20" t="s">
        <v>2662</v>
      </c>
      <c r="F615" s="20" t="s">
        <v>3011</v>
      </c>
      <c r="G615" s="19"/>
      <c r="H615" s="19">
        <v>169441619</v>
      </c>
      <c r="I615" s="121"/>
      <c r="J615" s="121"/>
      <c r="K615" s="121"/>
      <c r="L615" s="22">
        <v>43643</v>
      </c>
      <c r="M615" s="22">
        <v>43643</v>
      </c>
      <c r="N615" s="19">
        <v>101</v>
      </c>
      <c r="O615" s="19">
        <v>7</v>
      </c>
      <c r="P615" s="19"/>
      <c r="Q615" s="19">
        <v>1</v>
      </c>
      <c r="R615" s="122">
        <v>161</v>
      </c>
      <c r="S615" s="20">
        <f t="shared" si="19"/>
        <v>161</v>
      </c>
      <c r="T615" s="19" t="s">
        <v>35</v>
      </c>
      <c r="U615" s="19" t="s">
        <v>36</v>
      </c>
      <c r="V615" s="121"/>
      <c r="W615" s="128" t="str">
        <f t="shared" ca="1" si="20"/>
        <v>2019CJ101CP7</v>
      </c>
    </row>
    <row r="616" spans="1:23" s="12" customFormat="1" ht="15" customHeight="1">
      <c r="A616" s="204"/>
      <c r="B616" s="205"/>
      <c r="C616" s="205"/>
      <c r="D616" s="205"/>
      <c r="E616" s="205"/>
      <c r="F616" s="205"/>
      <c r="G616" s="205"/>
      <c r="H616" s="205"/>
      <c r="I616" s="205"/>
      <c r="J616" s="205"/>
      <c r="K616" s="205"/>
      <c r="L616" s="205"/>
      <c r="M616" s="205"/>
      <c r="N616" s="205"/>
      <c r="O616" s="205"/>
      <c r="P616" s="205"/>
      <c r="Q616" s="205"/>
      <c r="R616" s="205"/>
      <c r="S616" s="205"/>
      <c r="T616" s="205"/>
      <c r="U616" s="205"/>
      <c r="V616" s="206"/>
    </row>
    <row r="617" spans="1:23" s="3" customFormat="1" ht="15" customHeight="1">
      <c r="A617" s="160" t="s">
        <v>103</v>
      </c>
      <c r="B617" s="161"/>
      <c r="C617" s="161"/>
      <c r="D617" s="161"/>
      <c r="E617" s="161"/>
      <c r="F617" s="161"/>
      <c r="G617" s="162"/>
      <c r="H617" s="160" t="s">
        <v>104</v>
      </c>
      <c r="I617" s="161"/>
      <c r="J617" s="161"/>
      <c r="K617" s="161"/>
      <c r="L617" s="161"/>
      <c r="M617" s="161"/>
      <c r="N617" s="162"/>
      <c r="O617" s="160" t="s">
        <v>105</v>
      </c>
      <c r="P617" s="161"/>
      <c r="Q617" s="161"/>
      <c r="R617" s="161"/>
      <c r="S617" s="161"/>
      <c r="T617" s="161"/>
      <c r="U617" s="161"/>
      <c r="V617" s="162"/>
    </row>
    <row r="618" spans="1:23" s="3" customFormat="1" ht="15" customHeight="1">
      <c r="A618" s="24" t="s">
        <v>106</v>
      </c>
      <c r="B618" s="163"/>
      <c r="C618" s="163"/>
      <c r="D618" s="163"/>
      <c r="E618" s="163"/>
      <c r="F618" s="163"/>
      <c r="G618" s="164"/>
      <c r="H618" s="27" t="s">
        <v>106</v>
      </c>
      <c r="I618" s="28"/>
      <c r="J618" s="28"/>
      <c r="K618" s="28"/>
      <c r="L618" s="103"/>
      <c r="M618" s="103"/>
      <c r="N618" s="26"/>
      <c r="O618" s="160" t="s">
        <v>106</v>
      </c>
      <c r="P618" s="161"/>
      <c r="Q618" s="161"/>
      <c r="R618" s="161"/>
      <c r="S618" s="161"/>
      <c r="T618" s="161"/>
      <c r="U618" s="161"/>
      <c r="V618" s="162"/>
    </row>
    <row r="619" spans="1:23" s="3" customFormat="1" ht="15" customHeight="1">
      <c r="A619" s="24" t="s">
        <v>107</v>
      </c>
      <c r="B619" s="163"/>
      <c r="C619" s="163"/>
      <c r="D619" s="163"/>
      <c r="E619" s="163"/>
      <c r="F619" s="163"/>
      <c r="G619" s="164"/>
      <c r="H619" s="160" t="s">
        <v>107</v>
      </c>
      <c r="I619" s="161"/>
      <c r="J619" s="161"/>
      <c r="K619" s="161"/>
      <c r="L619" s="161"/>
      <c r="M619" s="161"/>
      <c r="N619" s="162"/>
      <c r="O619" s="160" t="s">
        <v>107</v>
      </c>
      <c r="P619" s="161"/>
      <c r="Q619" s="161"/>
      <c r="R619" s="161"/>
      <c r="S619" s="161"/>
      <c r="T619" s="161"/>
      <c r="U619" s="161"/>
      <c r="V619" s="162"/>
    </row>
    <row r="620" spans="1:23" s="3" customFormat="1" ht="15" customHeight="1">
      <c r="A620" s="24" t="s">
        <v>108</v>
      </c>
      <c r="B620" s="28"/>
      <c r="C620" s="28"/>
      <c r="D620" s="28"/>
      <c r="E620" s="28"/>
      <c r="F620" s="28"/>
      <c r="G620" s="29"/>
      <c r="H620" s="27" t="s">
        <v>108</v>
      </c>
      <c r="I620" s="28"/>
      <c r="J620" s="28"/>
      <c r="K620" s="28"/>
      <c r="L620" s="103"/>
      <c r="M620" s="103"/>
      <c r="N620" s="26"/>
      <c r="O620" s="30" t="s">
        <v>108</v>
      </c>
      <c r="P620" s="25"/>
      <c r="Q620" s="25"/>
      <c r="R620" s="25"/>
      <c r="S620" s="25"/>
      <c r="T620" s="25"/>
      <c r="U620" s="28"/>
      <c r="V620" s="29"/>
    </row>
    <row r="621" spans="1:23" s="31" customFormat="1" ht="15" customHeight="1" thickBot="1">
      <c r="A621" s="148" t="s">
        <v>109</v>
      </c>
      <c r="B621" s="149"/>
      <c r="C621" s="149"/>
      <c r="D621" s="149"/>
      <c r="E621" s="149"/>
      <c r="F621" s="149"/>
      <c r="G621" s="149"/>
      <c r="H621" s="149"/>
      <c r="I621" s="149"/>
      <c r="J621" s="149"/>
      <c r="K621" s="149"/>
      <c r="L621" s="149"/>
      <c r="M621" s="149"/>
      <c r="N621" s="149"/>
      <c r="O621" s="149"/>
      <c r="P621" s="149"/>
      <c r="Q621" s="149"/>
      <c r="R621" s="149"/>
      <c r="S621" s="149"/>
      <c r="T621" s="149"/>
      <c r="U621" s="149"/>
      <c r="V621" s="150"/>
    </row>
    <row r="622" spans="1:23" s="31" customFormat="1" ht="15" customHeight="1" thickBot="1">
      <c r="A622" s="151" t="s">
        <v>110</v>
      </c>
      <c r="B622" s="152"/>
      <c r="C622" s="152"/>
      <c r="D622" s="152"/>
      <c r="E622" s="152"/>
      <c r="F622" s="152"/>
      <c r="G622" s="153"/>
      <c r="H622" s="155" t="s">
        <v>111</v>
      </c>
      <c r="I622" s="152"/>
      <c r="J622" s="153"/>
      <c r="K622" s="156" t="s">
        <v>112</v>
      </c>
      <c r="L622" s="157"/>
      <c r="M622" s="157"/>
      <c r="N622" s="157"/>
      <c r="O622" s="157"/>
      <c r="P622" s="157"/>
      <c r="Q622" s="157"/>
      <c r="R622" s="157"/>
      <c r="S622" s="157"/>
      <c r="T622" s="157"/>
      <c r="U622" s="157"/>
      <c r="V622" s="158"/>
    </row>
    <row r="623" spans="1:23" s="32" customFormat="1" ht="15" customHeight="1" thickBot="1">
      <c r="A623" s="159" t="s">
        <v>113</v>
      </c>
      <c r="B623" s="136"/>
      <c r="C623" s="154"/>
      <c r="D623" s="135" t="s">
        <v>114</v>
      </c>
      <c r="E623" s="136"/>
      <c r="F623" s="136"/>
      <c r="G623" s="136"/>
      <c r="H623" s="136"/>
      <c r="I623" s="136"/>
      <c r="J623" s="136"/>
      <c r="K623" s="136"/>
      <c r="L623" s="136"/>
      <c r="M623" s="136"/>
      <c r="N623" s="136"/>
      <c r="O623" s="154"/>
      <c r="P623" s="138" t="s">
        <v>115</v>
      </c>
      <c r="Q623" s="139"/>
      <c r="R623" s="139"/>
      <c r="S623" s="140"/>
      <c r="T623" s="135" t="s">
        <v>116</v>
      </c>
      <c r="U623" s="136"/>
      <c r="V623" s="137"/>
    </row>
    <row r="624" spans="1:23" s="31" customFormat="1" ht="15" customHeight="1">
      <c r="A624" s="174">
        <v>1</v>
      </c>
      <c r="B624" s="175"/>
      <c r="C624" s="176"/>
      <c r="D624" s="174" t="s">
        <v>117</v>
      </c>
      <c r="E624" s="175"/>
      <c r="F624" s="175"/>
      <c r="G624" s="175"/>
      <c r="H624" s="175"/>
      <c r="I624" s="175"/>
      <c r="J624" s="175"/>
      <c r="K624" s="175"/>
      <c r="L624" s="175"/>
      <c r="M624" s="175"/>
      <c r="N624" s="175"/>
      <c r="O624" s="176"/>
      <c r="P624" s="177">
        <v>44138</v>
      </c>
      <c r="Q624" s="178"/>
      <c r="R624" s="178"/>
      <c r="S624" s="179"/>
      <c r="T624" s="174">
        <v>2</v>
      </c>
      <c r="U624" s="175"/>
      <c r="V624" s="176"/>
    </row>
    <row r="625" spans="1:22" ht="15" customHeight="1">
      <c r="A625" s="171">
        <v>2</v>
      </c>
      <c r="B625" s="172"/>
      <c r="C625" s="173"/>
      <c r="D625" s="171" t="s">
        <v>118</v>
      </c>
      <c r="E625" s="172"/>
      <c r="F625" s="172"/>
      <c r="G625" s="172"/>
      <c r="H625" s="172"/>
      <c r="I625" s="172"/>
      <c r="J625" s="172"/>
      <c r="K625" s="172"/>
      <c r="L625" s="172"/>
      <c r="M625" s="172"/>
      <c r="N625" s="172"/>
      <c r="O625" s="173"/>
      <c r="P625" s="168">
        <v>44600</v>
      </c>
      <c r="Q625" s="169"/>
      <c r="R625" s="169"/>
      <c r="S625" s="170"/>
      <c r="T625" s="165">
        <v>3</v>
      </c>
      <c r="U625" s="166"/>
      <c r="V625" s="167"/>
    </row>
  </sheetData>
  <sheetProtection algorithmName="SHA-512" hashValue="ylfyHZ1mSCdM1RVtu8YojLXfWZ5jjbxEbGEzA5xmJaS1m95FWUMuyrmCiX/ZodsDOTiCcoxB+lqozPeLFsAZ4w==" saltValue="lfxn52NBoeVQSldFFLRZ3A==" spinCount="100000" sheet="1" formatCells="0" formatColumns="0" formatRows="0" insertColumns="0" insertRows="0" insertHyperlinks="0" deleteColumns="0" deleteRows="0" sort="0" autoFilter="0" pivotTables="0"/>
  <autoFilter ref="A6:X6" xr:uid="{00000000-0001-0000-0800-000000000000}"/>
  <mergeCells count="45">
    <mergeCell ref="A5:A6"/>
    <mergeCell ref="B5:B6"/>
    <mergeCell ref="W5:W6"/>
    <mergeCell ref="A624:C624"/>
    <mergeCell ref="D624:O624"/>
    <mergeCell ref="P624:S624"/>
    <mergeCell ref="T624:V624"/>
    <mergeCell ref="B618:G618"/>
    <mergeCell ref="O618:V618"/>
    <mergeCell ref="B619:G619"/>
    <mergeCell ref="H619:N619"/>
    <mergeCell ref="O619:V619"/>
    <mergeCell ref="A616:V616"/>
    <mergeCell ref="A617:G617"/>
    <mergeCell ref="H617:N617"/>
    <mergeCell ref="O617:V617"/>
    <mergeCell ref="U5:U6"/>
    <mergeCell ref="A625:C625"/>
    <mergeCell ref="D625:O625"/>
    <mergeCell ref="P625:S625"/>
    <mergeCell ref="T625:V625"/>
    <mergeCell ref="A621:V621"/>
    <mergeCell ref="A622:G622"/>
    <mergeCell ref="H622:J622"/>
    <mergeCell ref="K622:V622"/>
    <mergeCell ref="A623:C623"/>
    <mergeCell ref="D623:O623"/>
    <mergeCell ref="P623:S623"/>
    <mergeCell ref="T623:V623"/>
    <mergeCell ref="V1:V3"/>
    <mergeCell ref="C2:U2"/>
    <mergeCell ref="C3:U3"/>
    <mergeCell ref="A4:V4"/>
    <mergeCell ref="C5:C6"/>
    <mergeCell ref="D5:D6"/>
    <mergeCell ref="F5:F6"/>
    <mergeCell ref="G5:G6"/>
    <mergeCell ref="A1:B3"/>
    <mergeCell ref="C1:U1"/>
    <mergeCell ref="V5:V6"/>
    <mergeCell ref="H5:K5"/>
    <mergeCell ref="L5:M5"/>
    <mergeCell ref="N5:P5"/>
    <mergeCell ref="Q5:S5"/>
    <mergeCell ref="T5:T6"/>
  </mergeCells>
  <dataValidations count="1">
    <dataValidation type="date" operator="greaterThan" allowBlank="1" showInputMessage="1" showErrorMessage="1" errorTitle="ERROR EN FECHAS" error="El registro de fecha es dd/mm/aaaa" sqref="L7:M176" xr:uid="{00000000-0002-0000-0800-000000000000}">
      <formula1>20821</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Isabel Vasquez Sabogal</DisplayName>
        <AccountId>1461</AccountId>
        <AccountType/>
      </UserInfo>
    </SharedWithUsers>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A89CAA-15EA-4395-817B-712C36250753}">
  <ds:schemaRefs>
    <ds:schemaRef ds:uri="http://schemas.microsoft.com/sharepoint/v3/contenttype/forms"/>
  </ds:schemaRefs>
</ds:datastoreItem>
</file>

<file path=customXml/itemProps2.xml><?xml version="1.0" encoding="utf-8"?>
<ds:datastoreItem xmlns:ds="http://schemas.openxmlformats.org/officeDocument/2006/customXml" ds:itemID="{E6F9D577-60D1-470B-8BDF-73FB93C6AC56}"/>
</file>

<file path=customXml/itemProps3.xml><?xml version="1.0" encoding="utf-8"?>
<ds:datastoreItem xmlns:ds="http://schemas.openxmlformats.org/officeDocument/2006/customXml" ds:itemID="{6F8D8B05-AE5E-4A15-B7DD-59D35F67369A}">
  <ds:schemaRefs>
    <ds:schemaRef ds:uri="http://schemas.microsoft.com/office/2006/metadata/properties"/>
    <ds:schemaRef ds:uri="http://schemas.microsoft.com/office/infopath/2007/PartnerControls"/>
    <ds:schemaRef ds:uri="http://schemas.microsoft.com/sharepoint/v3"/>
    <ds:schemaRef ds:uri="31bbf60d-c53f-4949-90ec-7b0c5265cd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EGRESOS 2012</vt:lpstr>
      <vt:lpstr>EGRESOS 2013</vt:lpstr>
      <vt:lpstr>EGRESOS 2014</vt:lpstr>
      <vt:lpstr>EGRESOS 2015</vt:lpstr>
      <vt:lpstr>EGRESOS 2016</vt:lpstr>
      <vt:lpstr>EGRESOS 2017</vt:lpstr>
      <vt:lpstr>EGRESOS 2018</vt:lpstr>
      <vt:lpstr>ORDENES DE PAGO 2018</vt:lpstr>
      <vt:lpstr>ORDENES DE PAGO 2019</vt:lpstr>
      <vt:lpstr>'EGRESOS 2012'!Área_de_impresión</vt:lpstr>
      <vt:lpstr>'EGRESOS 2013'!Área_de_impresión</vt:lpstr>
      <vt:lpstr>'EGRESOS 2014'!Área_de_impresión</vt:lpstr>
      <vt:lpstr>'EGRESOS 2015'!Área_de_impresión</vt:lpstr>
      <vt:lpstr>'EGRESOS 2016'!Área_de_impresión</vt:lpstr>
      <vt:lpstr>'EGRESOS 2017'!Área_de_impresión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COMPAQ CQ60</dc:creator>
  <cp:keywords/>
  <dc:description/>
  <cp:lastModifiedBy>Luis Mauricio Garcia Niño</cp:lastModifiedBy>
  <cp:revision/>
  <dcterms:created xsi:type="dcterms:W3CDTF">2017-10-03T00:03:32Z</dcterms:created>
  <dcterms:modified xsi:type="dcterms:W3CDTF">2025-02-27T16:31:55Z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c896e5-fe32-4984-9bf3-650686060f97_Enabled">
    <vt:lpwstr>true</vt:lpwstr>
  </property>
  <property fmtid="{D5CDD505-2E9C-101B-9397-08002B2CF9AE}" pid="3" name="MSIP_Label_b0c896e5-fe32-4984-9bf3-650686060f97_SetDate">
    <vt:lpwstr>2020-10-28T20:34:46Z</vt:lpwstr>
  </property>
  <property fmtid="{D5CDD505-2E9C-101B-9397-08002B2CF9AE}" pid="4" name="MSIP_Label_b0c896e5-fe32-4984-9bf3-650686060f97_Method">
    <vt:lpwstr>Privileged</vt:lpwstr>
  </property>
  <property fmtid="{D5CDD505-2E9C-101B-9397-08002B2CF9AE}" pid="5" name="MSIP_Label_b0c896e5-fe32-4984-9bf3-650686060f97_Name">
    <vt:lpwstr>General</vt:lpwstr>
  </property>
  <property fmtid="{D5CDD505-2E9C-101B-9397-08002B2CF9AE}" pid="6" name="MSIP_Label_b0c896e5-fe32-4984-9bf3-650686060f97_SiteId">
    <vt:lpwstr>58ec5e61-0ed7-4021-a4f8-c2e2b3b9f5ff</vt:lpwstr>
  </property>
  <property fmtid="{D5CDD505-2E9C-101B-9397-08002B2CF9AE}" pid="7" name="MSIP_Label_b0c896e5-fe32-4984-9bf3-650686060f97_ActionId">
    <vt:lpwstr>407cb841-3e80-4a62-adb8-0000580e1acb</vt:lpwstr>
  </property>
  <property fmtid="{D5CDD505-2E9C-101B-9397-08002B2CF9AE}" pid="8" name="MSIP_Label_b0c896e5-fe32-4984-9bf3-650686060f97_ContentBits">
    <vt:lpwstr>0</vt:lpwstr>
  </property>
  <property fmtid="{D5CDD505-2E9C-101B-9397-08002B2CF9AE}" pid="9" name="ContentTypeId">
    <vt:lpwstr>0x01010094BCAB1538BCB24D872BFF6C025C7C91</vt:lpwstr>
  </property>
</Properties>
</file>