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andres_duque_unp_gov_co/Documents/Documentos/"/>
    </mc:Choice>
  </mc:AlternateContent>
  <xr:revisionPtr revIDLastSave="0" documentId="8_{963679D3-6D65-47AC-8883-47DE8DFD6BA7}" xr6:coauthVersionLast="47" xr6:coauthVersionMax="47" xr10:uidLastSave="{00000000-0000-0000-0000-000000000000}"/>
  <bookViews>
    <workbookView xWindow="-120" yWindow="-120" windowWidth="20730" windowHeight="11040" xr2:uid="{C3920C34-3737-4F4F-A7D4-6F1079EBCA3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6" i="1" s="1"/>
  <c r="D5" i="1"/>
  <c r="E5" i="1" s="1"/>
  <c r="D4" i="1"/>
  <c r="D3" i="1"/>
  <c r="E3" i="1" s="1"/>
  <c r="D2" i="1"/>
  <c r="E2" i="1" s="1"/>
</calcChain>
</file>

<file path=xl/sharedStrings.xml><?xml version="1.0" encoding="utf-8"?>
<sst xmlns="http://schemas.openxmlformats.org/spreadsheetml/2006/main" count="7" uniqueCount="7">
  <si>
    <t>OPS</t>
  </si>
  <si>
    <t>TIQUETES Y VIÁTICOS</t>
  </si>
  <si>
    <t>PUBLICIDAD</t>
  </si>
  <si>
    <t>ARRENDAMIENTO Y MANETNIMIENTO DE BIENES MUEBLES - ADQUISICIÓN DE BIENES MUEBLES</t>
  </si>
  <si>
    <t>SERVICIOS PÚBLICOS</t>
  </si>
  <si>
    <t>DIFERENCIA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</si>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</sst>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43" fontId="0" fillId="0" borderId="0" xfId="1" applyFont="1"/>
    <xf numFmtId="43" fontId="0" fillId="0" borderId="0" xfId="0" applyNumberFormat="1"/>
    <xf numFmtId="43" fontId="0" fillId="0" borderId="1" xfId="1" applyFont="1" applyBorder="1"/>
    <xf numFmtId="43" fontId="0" fillId="0" borderId="1" xfId="0" applyNumberFormat="1" applyBorder="1"/>
    <xf numFmtId="0" fontId="0" fillId="0" borderId="2" xfId="0" applyBorder="1"/>
    <xf numFmtId="0" fontId="0" fillId="0" borderId="2" xfId="0" applyBorder="1" applyAlignment="1">
      <alignment horizontal="left" wrapText="1"/>
    </xf>
    <xf numFmtId="0" fontId="0" fillId="0" borderId="4" xfId="0" applyBorder="1"/>
    <xf numFmtId="43" fontId="0" fillId="0" borderId="5" xfId="1" applyFont="1" applyBorder="1"/>
    <xf numFmtId="10" fontId="0" fillId="0" borderId="3" xfId="2" applyNumberFormat="1" applyFont="1" applyBorder="1"/>
    <xf numFmtId="43" fontId="0" fillId="0" borderId="5" xfId="0" applyNumberFormat="1" applyBorder="1"/>
    <xf numFmtId="10" fontId="0" fillId="0" borderId="6" xfId="2" applyNumberFormat="1" applyFont="1" applyBorder="1"/>
    <xf numFmtId="0" fontId="0" fillId="0" borderId="7" xfId="0" applyBorder="1"/>
    <xf numFmtId="43" fontId="0" fillId="0" borderId="8" xfId="1" applyFont="1" applyBorder="1"/>
    <xf numFmtId="43" fontId="0" fillId="0" borderId="8" xfId="0" applyNumberFormat="1" applyBorder="1"/>
    <xf numFmtId="10" fontId="0" fillId="0" borderId="9" xfId="2" applyNumberFormat="1" applyFont="1" applyBorder="1"/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43" fontId="0" fillId="0" borderId="1" xfId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10" fontId="0" fillId="0" borderId="3" xfId="2" applyNumberFormat="1" applyFont="1" applyBorder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3836E-6E1D-4CA6-BD2F-F51D7CBFA5ED}">
  <dimension ref="A1:F9"/>
  <sheetViews>
    <sheetView tabSelected="1" workbookViewId="0">
      <selection activeCell="H4" sqref="H4"/>
    </sheetView>
  </sheetViews>
  <sheetFormatPr baseColWidth="10" defaultRowHeight="15" x14ac:dyDescent="0.25"/>
  <cols>
    <col min="1" max="1" width="27" customWidth="1"/>
    <col min="2" max="2" width="17.85546875" bestFit="1" customWidth="1"/>
    <col min="3" max="3" width="18.85546875" bestFit="1" customWidth="1"/>
    <col min="4" max="4" width="17.85546875" bestFit="1" customWidth="1"/>
    <col min="5" max="5" width="12.28515625" bestFit="1" customWidth="1"/>
  </cols>
  <sheetData>
    <row r="1" spans="1:6" ht="15.75" thickBot="1" x14ac:dyDescent="0.3">
      <c r="A1" s="16"/>
      <c r="B1" s="17">
        <v>2023</v>
      </c>
      <c r="C1" s="17">
        <v>2024</v>
      </c>
      <c r="D1" s="17" t="s">
        <v>5</v>
      </c>
      <c r="E1" s="18" t="s">
        <v>6</v>
      </c>
    </row>
    <row r="2" spans="1:6" x14ac:dyDescent="0.25">
      <c r="A2" s="12" t="s">
        <v>0</v>
      </c>
      <c r="B2" s="13">
        <v>68489617798.339996</v>
      </c>
      <c r="C2" s="13">
        <v>102658269884.91</v>
      </c>
      <c r="D2" s="14">
        <f>+C2-B2</f>
        <v>34168652086.570007</v>
      </c>
      <c r="E2" s="15">
        <f>+D2/B2</f>
        <v>0.49888805318166285</v>
      </c>
      <c r="F2" s="2"/>
    </row>
    <row r="3" spans="1:6" x14ac:dyDescent="0.25">
      <c r="A3" s="5" t="s">
        <v>1</v>
      </c>
      <c r="B3" s="3">
        <v>56200666104.5</v>
      </c>
      <c r="C3" s="3">
        <v>67368820891.010002</v>
      </c>
      <c r="D3" s="4">
        <f t="shared" ref="D3:D6" si="0">+C3-B3</f>
        <v>11168154786.510002</v>
      </c>
      <c r="E3" s="9">
        <f t="shared" ref="E3:E6" si="1">+D3/B3</f>
        <v>0.19871926011951246</v>
      </c>
    </row>
    <row r="4" spans="1:6" x14ac:dyDescent="0.25">
      <c r="A4" s="5" t="s">
        <v>2</v>
      </c>
      <c r="B4" s="3">
        <v>0</v>
      </c>
      <c r="C4" s="3">
        <v>0</v>
      </c>
      <c r="D4" s="4">
        <f t="shared" si="0"/>
        <v>0</v>
      </c>
      <c r="E4" s="9">
        <v>0</v>
      </c>
    </row>
    <row r="5" spans="1:6" ht="60" x14ac:dyDescent="0.25">
      <c r="A5" s="6" t="s">
        <v>3</v>
      </c>
      <c r="B5" s="19">
        <v>6355768964</v>
      </c>
      <c r="C5" s="19">
        <v>18595109062.849998</v>
      </c>
      <c r="D5" s="20">
        <f t="shared" si="0"/>
        <v>12239340098.849998</v>
      </c>
      <c r="E5" s="21">
        <f t="shared" si="1"/>
        <v>1.9257056334450484</v>
      </c>
    </row>
    <row r="6" spans="1:6" ht="15.75" thickBot="1" x14ac:dyDescent="0.3">
      <c r="A6" s="7" t="s">
        <v>4</v>
      </c>
      <c r="B6" s="8">
        <v>871619916.51999998</v>
      </c>
      <c r="C6" s="8">
        <v>1115188270.2800002</v>
      </c>
      <c r="D6" s="10">
        <f t="shared" si="0"/>
        <v>243568353.76000023</v>
      </c>
      <c r="E6" s="11">
        <f t="shared" si="1"/>
        <v>0.27944330911168591</v>
      </c>
    </row>
    <row r="7" spans="1:6" x14ac:dyDescent="0.25">
      <c r="B7" s="1"/>
      <c r="C7" s="1"/>
    </row>
    <row r="8" spans="1:6" x14ac:dyDescent="0.25">
      <c r="B8" s="1"/>
      <c r="C8" s="1"/>
    </row>
    <row r="9" spans="1:6" x14ac:dyDescent="0.25">
      <c r="B9" s="1"/>
      <c r="C9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1d6a7d-9cff-4fa8-ac7e-c8e11781a326">
      <Terms xmlns="http://schemas.microsoft.com/office/infopath/2007/PartnerControls"/>
    </lcf76f155ced4ddcb4097134ff3c332f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F28E0F6-2A94-4CFF-B326-CD8DA6DED229}"/>
</file>

<file path=customXml/itemProps2.xml><?xml version="1.0" encoding="utf-8"?>
<ds:datastoreItem xmlns:ds="http://schemas.openxmlformats.org/officeDocument/2006/customXml" ds:itemID="{4ACF5F12-BA41-446B-8851-A15EF4827676}"/>
</file>

<file path=customXml/itemProps3.xml><?xml version="1.0" encoding="utf-8"?>
<ds:datastoreItem xmlns:ds="http://schemas.openxmlformats.org/officeDocument/2006/customXml" ds:itemID="{D8861576-3C13-410F-A1CF-860F3BFDEE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Andrea Pinzon Arredondo</dc:creator>
  <cp:lastModifiedBy>Andres David Duque Franco</cp:lastModifiedBy>
  <dcterms:created xsi:type="dcterms:W3CDTF">2025-03-21T14:30:43Z</dcterms:created>
  <dcterms:modified xsi:type="dcterms:W3CDTF">2025-04-02T20:51:07Z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</Properties>
</file>