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OCTUBRE/29 DE OCTUBRE/"/>
    </mc:Choice>
  </mc:AlternateContent>
  <xr:revisionPtr revIDLastSave="3" documentId="8_{818EF70C-0194-4D85-B57D-BD860DF4A7A4}" xr6:coauthVersionLast="47" xr6:coauthVersionMax="47" xr10:uidLastSave="{556664B9-46FB-45FB-9746-D7D189C7A177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10" i="2"/>
  <c r="N11" i="2"/>
  <c r="N12" i="2"/>
  <c r="N13" i="2"/>
  <c r="N14" i="2"/>
  <c r="N15" i="2"/>
  <c r="N16" i="2"/>
  <c r="N17" i="2"/>
  <c r="N18" i="2"/>
  <c r="N19" i="2"/>
  <c r="N8" i="2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<sst xmlns="http://schemas.openxmlformats.org/spreadsheetml/2006/main" count="84" uniqueCount="53">
  <si>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</si>
  <si>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</si>
  <si>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</si>
  <si>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</si>
  <si>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</si>
  <si>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</si>
  <si>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</si>
  <si>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</si>
  <si>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</si>
  <si>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</si>
  <si>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</si>
  <si>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 xml:space="preserve">CESAR ENRIQUE </t>
  </si>
  <si>
    <t>BERNAL RODRIGUEZ</t>
  </si>
  <si>
    <t xml:space="preserve">DIEGO FERNANDO  </t>
  </si>
  <si>
    <t xml:space="preserve">MONTENEGRO FIERRO </t>
  </si>
  <si>
    <t>ELIZABETH</t>
  </si>
  <si>
    <t xml:space="preserve"> ALZA PEREZ</t>
  </si>
  <si>
    <t xml:space="preserve">JEININFER </t>
  </si>
  <si>
    <t>HERNANDEZ REYES</t>
  </si>
  <si>
    <t xml:space="preserve">JHON RICARDO </t>
  </si>
  <si>
    <t>ESTEVEZ BRETON DUEÑAS</t>
  </si>
  <si>
    <t>KAROL DAHIANA</t>
  </si>
  <si>
    <t xml:space="preserve"> ALVAREZ SANCHEZ</t>
  </si>
  <si>
    <t xml:space="preserve">KEVIN FABIAN </t>
  </si>
  <si>
    <t>SERRANO URIBE</t>
  </si>
  <si>
    <t xml:space="preserve">NATALIA </t>
  </si>
  <si>
    <t>MARIN CARDONA</t>
  </si>
  <si>
    <t xml:space="preserve">YENNY ALEJANDRA </t>
  </si>
  <si>
    <t>NARVAEZ ESCOBAR</t>
  </si>
  <si>
    <t xml:space="preserve">YOEL  </t>
  </si>
  <si>
    <t>FAJARDO RUEDA</t>
  </si>
  <si>
    <t>YORLEY ANDREA</t>
  </si>
  <si>
    <t xml:space="preserve"> RIVEROS ZAPATA</t>
  </si>
  <si>
    <t xml:space="preserve">YULEICY MARCELA </t>
  </si>
  <si>
    <t>Cesar.bernal@unp.gov.co</t>
  </si>
  <si>
    <t>diego.montenegro@unp.gov.co</t>
  </si>
  <si>
    <t>elizabeth.alza@unp.gov.co</t>
  </si>
  <si>
    <t>jeininfer.hernandez@unp.gov.co</t>
  </si>
  <si>
    <t>kevin.serrano@unp.gov.co</t>
  </si>
  <si>
    <t>yuleicy.serrano@unp.gov.co</t>
  </si>
  <si>
    <t>jhon.estevez@@unp.gov.co</t>
  </si>
  <si>
    <t>karolalvarez@unp.gov.co</t>
  </si>
  <si>
    <t>nata.ia.marin@unp.gov.co</t>
  </si>
  <si>
    <t>alejandra.narvaez@unp.gov.co</t>
  </si>
  <si>
    <t>yoel.fajardo@unp.gov.co</t>
  </si>
  <si>
    <t>yorley.riveros@unp.gov.co</t>
  </si>
  <si>
    <t>320 9481536</t>
  </si>
  <si>
    <t>Sanitas</t>
  </si>
  <si>
    <t>Sura</t>
  </si>
  <si>
    <t>Compensar</t>
  </si>
  <si>
    <t>MASCULINO</t>
  </si>
  <si>
    <t>FEMENINO</t>
  </si>
  <si>
    <t>ARTE DE LIDERAR PINTURA SOBRE LIENZO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</si>
</sst>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u/>
      <sz val="11"/>
      <color theme="10"/>
      <name val="Aptos Light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/>
    </xf>
    <xf numFmtId="166" fontId="9" fillId="4" borderId="1" xfId="2" applyNumberFormat="1" applyFont="1" applyFill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/>
    </xf>
    <xf numFmtId="165" fontId="8" fillId="3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a.narvaez@unp.gov.c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elizabeth.alza@unp.gov.co" TargetMode="External"/><Relationship Id="rId7" Type="http://schemas.openxmlformats.org/officeDocument/2006/relationships/hyperlink" Target="mailto:nata.ia.marin@unp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ego.montenegro@unp.gov.co" TargetMode="External"/><Relationship Id="rId1" Type="http://schemas.openxmlformats.org/officeDocument/2006/relationships/hyperlink" Target="mailto:Cesar.bernal@unp.gov.co" TargetMode="External"/><Relationship Id="rId6" Type="http://schemas.openxmlformats.org/officeDocument/2006/relationships/hyperlink" Target="mailto:kevin.serrano@unp.gov.co" TargetMode="External"/><Relationship Id="rId11" Type="http://schemas.openxmlformats.org/officeDocument/2006/relationships/hyperlink" Target="mailto:yuleicy.serrano@unp.gov.co" TargetMode="External"/><Relationship Id="rId5" Type="http://schemas.openxmlformats.org/officeDocument/2006/relationships/hyperlink" Target="mailto:karolalvarez@unp.gov.co" TargetMode="External"/><Relationship Id="rId10" Type="http://schemas.openxmlformats.org/officeDocument/2006/relationships/hyperlink" Target="mailto:yorley.riveros@unp.gov.co" TargetMode="External"/><Relationship Id="rId4" Type="http://schemas.openxmlformats.org/officeDocument/2006/relationships/hyperlink" Target="mailto:jeininfer.hernandez@unp.gov.co" TargetMode="External"/><Relationship Id="rId9" Type="http://schemas.openxmlformats.org/officeDocument/2006/relationships/hyperlink" Target="mailto:yoel.fajard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77" zoomScaleNormal="77" workbookViewId="0">
      <selection activeCell="E8" sqref="E8:E19"/>
    </sheetView>
  </sheetViews>
  <sheetFormatPr baseColWidth="10" defaultRowHeight="15" x14ac:dyDescent="0.25"/>
  <cols>
    <col min="1" max="1" width="11.42578125" style="2"/>
    <col min="2" max="2" width="23.5703125" customWidth="1"/>
    <col min="3" max="3" width="42.85546875" bestFit="1" customWidth="1"/>
    <col min="4" max="4" width="25.7109375" bestFit="1" customWidth="1"/>
    <col min="5" max="5" width="33.140625" customWidth="1"/>
    <col min="6" max="6" width="22.5703125" customWidth="1"/>
    <col min="7" max="7" width="30.8554687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4" ht="1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4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4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4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7"/>
      <c r="J7" s="4" t="s">
        <v>9</v>
      </c>
      <c r="K7" s="4" t="s">
        <v>8</v>
      </c>
    </row>
    <row r="8" spans="1:14" ht="30" x14ac:dyDescent="0.25">
      <c r="A8" s="4">
        <v>1</v>
      </c>
      <c r="B8" s="12">
        <v>79527375</v>
      </c>
      <c r="C8" s="9" t="s">
        <v>11</v>
      </c>
      <c r="D8" s="9" t="s">
        <v>12</v>
      </c>
      <c r="E8" s="17" t="s">
        <v>34</v>
      </c>
      <c r="F8" s="10">
        <v>3157564838</v>
      </c>
      <c r="G8" s="8" t="s">
        <v>52</v>
      </c>
      <c r="H8" s="10" t="s">
        <v>47</v>
      </c>
      <c r="I8" s="5"/>
      <c r="J8" s="21">
        <v>25801</v>
      </c>
      <c r="K8" s="5" t="s">
        <v>50</v>
      </c>
      <c r="M8" s="2"/>
      <c r="N8">
        <f ca="1">INT((TODAY()-J8)/365)</f>
        <v>54</v>
      </c>
    </row>
    <row r="9" spans="1:14" ht="30" x14ac:dyDescent="0.25">
      <c r="A9" s="4">
        <f>1+A8</f>
        <v>2</v>
      </c>
      <c r="B9" s="12">
        <v>1075257869</v>
      </c>
      <c r="C9" s="9" t="s">
        <v>13</v>
      </c>
      <c r="D9" s="9" t="s">
        <v>14</v>
      </c>
      <c r="E9" s="17" t="s">
        <v>35</v>
      </c>
      <c r="F9" s="10">
        <v>3102280215</v>
      </c>
      <c r="G9" s="8" t="s">
        <v>52</v>
      </c>
      <c r="H9" s="10" t="s">
        <v>47</v>
      </c>
      <c r="I9" s="5"/>
      <c r="J9" s="21">
        <v>33571</v>
      </c>
      <c r="K9" s="5" t="s">
        <v>50</v>
      </c>
      <c r="N9" s="2">
        <f t="shared" ref="N9:N19" ca="1" si="0">INT((TODAY()-J9)/365)</f>
        <v>32</v>
      </c>
    </row>
    <row r="10" spans="1:14" ht="30" x14ac:dyDescent="0.25">
      <c r="A10" s="4">
        <f t="shared" ref="A10:A19" si="1">1+A9</f>
        <v>3</v>
      </c>
      <c r="B10" s="13">
        <v>1023009564</v>
      </c>
      <c r="C10" s="10" t="s">
        <v>15</v>
      </c>
      <c r="D10" s="9" t="s">
        <v>16</v>
      </c>
      <c r="E10" s="17" t="s">
        <v>36</v>
      </c>
      <c r="F10" s="19">
        <v>3134057515</v>
      </c>
      <c r="G10" s="8" t="s">
        <v>52</v>
      </c>
      <c r="H10" s="19" t="s">
        <v>48</v>
      </c>
      <c r="I10" s="5"/>
      <c r="J10" s="21">
        <v>35067</v>
      </c>
      <c r="K10" s="5" t="s">
        <v>51</v>
      </c>
      <c r="N10" s="2">
        <f t="shared" ca="1" si="0"/>
        <v>28</v>
      </c>
    </row>
    <row r="11" spans="1:14" ht="30" x14ac:dyDescent="0.25">
      <c r="A11" s="4">
        <f t="shared" si="1"/>
        <v>4</v>
      </c>
      <c r="B11" s="14">
        <v>1026276226</v>
      </c>
      <c r="C11" s="10" t="s">
        <v>17</v>
      </c>
      <c r="D11" s="9" t="s">
        <v>18</v>
      </c>
      <c r="E11" s="17" t="s">
        <v>37</v>
      </c>
      <c r="F11" s="10">
        <v>3227888727</v>
      </c>
      <c r="G11" s="8" t="s">
        <v>52</v>
      </c>
      <c r="H11" s="10" t="s">
        <v>49</v>
      </c>
      <c r="I11" s="5"/>
      <c r="J11" s="21">
        <v>33496</v>
      </c>
      <c r="K11" s="5" t="s">
        <v>51</v>
      </c>
      <c r="N11" s="2">
        <f t="shared" ca="1" si="0"/>
        <v>33</v>
      </c>
    </row>
    <row r="12" spans="1:14" ht="31.5" x14ac:dyDescent="0.25">
      <c r="A12" s="4">
        <f t="shared" si="1"/>
        <v>5</v>
      </c>
      <c r="B12" s="15">
        <v>80220519</v>
      </c>
      <c r="C12" s="10" t="s">
        <v>19</v>
      </c>
      <c r="D12" s="9" t="s">
        <v>20</v>
      </c>
      <c r="E12" s="6" t="s">
        <v>40</v>
      </c>
      <c r="F12" s="20">
        <v>3112574769</v>
      </c>
      <c r="G12" s="8" t="s">
        <v>52</v>
      </c>
      <c r="H12" s="20" t="s">
        <v>49</v>
      </c>
      <c r="I12" s="5"/>
      <c r="J12" s="21">
        <v>29559</v>
      </c>
      <c r="K12" s="5" t="s">
        <v>50</v>
      </c>
      <c r="N12" s="2">
        <f t="shared" ca="1" si="0"/>
        <v>43</v>
      </c>
    </row>
    <row r="13" spans="1:14" ht="30" x14ac:dyDescent="0.25">
      <c r="A13" s="4">
        <f t="shared" si="1"/>
        <v>6</v>
      </c>
      <c r="B13" s="14">
        <v>1034277838</v>
      </c>
      <c r="C13" s="10" t="s">
        <v>21</v>
      </c>
      <c r="D13" s="9" t="s">
        <v>22</v>
      </c>
      <c r="E13" s="17" t="s">
        <v>41</v>
      </c>
      <c r="F13" s="10" t="s">
        <v>46</v>
      </c>
      <c r="G13" s="8" t="s">
        <v>52</v>
      </c>
      <c r="H13" s="10" t="s">
        <v>49</v>
      </c>
      <c r="I13" s="5"/>
      <c r="J13" s="21">
        <v>38153</v>
      </c>
      <c r="K13" s="5" t="s">
        <v>51</v>
      </c>
      <c r="N13" s="2">
        <f t="shared" ca="1" si="0"/>
        <v>20</v>
      </c>
    </row>
    <row r="14" spans="1:14" s="2" customFormat="1" ht="30" x14ac:dyDescent="0.25">
      <c r="A14" s="4">
        <f t="shared" si="1"/>
        <v>7</v>
      </c>
      <c r="B14" s="14">
        <v>1004927043</v>
      </c>
      <c r="C14" s="10" t="s">
        <v>23</v>
      </c>
      <c r="D14" s="9" t="s">
        <v>24</v>
      </c>
      <c r="E14" s="17" t="s">
        <v>38</v>
      </c>
      <c r="F14" s="10">
        <v>3105211764</v>
      </c>
      <c r="G14" s="8" t="s">
        <v>52</v>
      </c>
      <c r="H14" s="10" t="s">
        <v>47</v>
      </c>
      <c r="I14" s="5"/>
      <c r="J14" s="21">
        <v>37009</v>
      </c>
      <c r="K14" s="5" t="s">
        <v>50</v>
      </c>
      <c r="N14" s="2">
        <f t="shared" ca="1" si="0"/>
        <v>23</v>
      </c>
    </row>
    <row r="15" spans="1:14" s="2" customFormat="1" ht="30" x14ac:dyDescent="0.25">
      <c r="A15" s="4">
        <f t="shared" si="1"/>
        <v>8</v>
      </c>
      <c r="B15" s="12">
        <v>43875542</v>
      </c>
      <c r="C15" s="10" t="s">
        <v>25</v>
      </c>
      <c r="D15" s="9" t="s">
        <v>26</v>
      </c>
      <c r="E15" s="17" t="s">
        <v>42</v>
      </c>
      <c r="F15" s="10">
        <v>3212155857</v>
      </c>
      <c r="G15" s="8" t="s">
        <v>52</v>
      </c>
      <c r="H15" s="10" t="s">
        <v>47</v>
      </c>
      <c r="I15" s="5"/>
      <c r="J15" s="21">
        <v>29840</v>
      </c>
      <c r="K15" s="5" t="s">
        <v>51</v>
      </c>
      <c r="N15" s="2">
        <f t="shared" ca="1" si="0"/>
        <v>43</v>
      </c>
    </row>
    <row r="16" spans="1:14" ht="30" x14ac:dyDescent="0.25">
      <c r="A16" s="4">
        <f t="shared" si="1"/>
        <v>9</v>
      </c>
      <c r="B16" s="14">
        <v>52097147</v>
      </c>
      <c r="C16" s="10" t="s">
        <v>27</v>
      </c>
      <c r="D16" s="9" t="s">
        <v>28</v>
      </c>
      <c r="E16" s="17" t="s">
        <v>43</v>
      </c>
      <c r="F16" s="10">
        <v>3124681605</v>
      </c>
      <c r="G16" s="8" t="s">
        <v>52</v>
      </c>
      <c r="H16" s="10" t="s">
        <v>47</v>
      </c>
      <c r="I16" s="5"/>
      <c r="J16" s="21">
        <v>26179</v>
      </c>
      <c r="K16" s="5" t="s">
        <v>51</v>
      </c>
      <c r="N16" s="2">
        <f t="shared" ca="1" si="0"/>
        <v>53</v>
      </c>
    </row>
    <row r="17" spans="1:14" ht="30" x14ac:dyDescent="0.25">
      <c r="A17" s="4">
        <f t="shared" si="1"/>
        <v>10</v>
      </c>
      <c r="B17" s="14">
        <v>79506218</v>
      </c>
      <c r="C17" s="10" t="s">
        <v>29</v>
      </c>
      <c r="D17" s="9" t="s">
        <v>30</v>
      </c>
      <c r="E17" s="17" t="s">
        <v>44</v>
      </c>
      <c r="F17" s="10">
        <v>3118402444</v>
      </c>
      <c r="G17" s="8" t="s">
        <v>52</v>
      </c>
      <c r="H17" s="10" t="s">
        <v>47</v>
      </c>
      <c r="I17" s="5"/>
      <c r="J17" s="21">
        <v>25421</v>
      </c>
      <c r="K17" s="5" t="s">
        <v>50</v>
      </c>
      <c r="N17" s="2">
        <f t="shared" ca="1" si="0"/>
        <v>55</v>
      </c>
    </row>
    <row r="18" spans="1:14" ht="30" x14ac:dyDescent="0.25">
      <c r="A18" s="4">
        <f t="shared" si="1"/>
        <v>11</v>
      </c>
      <c r="B18" s="16">
        <v>52616825</v>
      </c>
      <c r="C18" s="10" t="s">
        <v>31</v>
      </c>
      <c r="D18" s="9" t="s">
        <v>32</v>
      </c>
      <c r="E18" s="17" t="s">
        <v>45</v>
      </c>
      <c r="F18" s="10">
        <v>3138838959</v>
      </c>
      <c r="G18" s="8" t="s">
        <v>52</v>
      </c>
      <c r="H18" s="10" t="s">
        <v>47</v>
      </c>
      <c r="I18" s="5"/>
      <c r="J18" s="21">
        <v>28748</v>
      </c>
      <c r="K18" s="5" t="s">
        <v>51</v>
      </c>
      <c r="N18" s="2">
        <f t="shared" ca="1" si="0"/>
        <v>46</v>
      </c>
    </row>
    <row r="19" spans="1:14" ht="30" x14ac:dyDescent="0.25">
      <c r="A19" s="4">
        <f t="shared" si="1"/>
        <v>12</v>
      </c>
      <c r="B19" s="14">
        <v>1090465152</v>
      </c>
      <c r="C19" s="11" t="s">
        <v>33</v>
      </c>
      <c r="D19" s="9" t="s">
        <v>24</v>
      </c>
      <c r="E19" s="18" t="s">
        <v>39</v>
      </c>
      <c r="F19" s="10">
        <v>3125011420</v>
      </c>
      <c r="G19" s="8" t="s">
        <v>52</v>
      </c>
      <c r="H19" s="10" t="s">
        <v>48</v>
      </c>
      <c r="I19" s="5"/>
      <c r="J19" s="21">
        <v>34124</v>
      </c>
      <c r="K19" s="5" t="s">
        <v>51</v>
      </c>
      <c r="N19" s="2">
        <f t="shared" ca="1" si="0"/>
        <v>31</v>
      </c>
    </row>
    <row r="20" spans="1:14" ht="15.75" x14ac:dyDescent="0.25">
      <c r="F20" s="10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A96EE62D-D440-495E-9CBC-00520D90E320}"/>
    <hyperlink ref="E9" r:id="rId2" xr:uid="{A6C04DFF-4AC1-4444-A377-1CC5A3B5CC9D}"/>
    <hyperlink ref="E10" r:id="rId3" xr:uid="{ADE0B93A-760D-42E7-92DA-31A7542C78FA}"/>
    <hyperlink ref="E11" r:id="rId4" xr:uid="{55A70737-B2BF-4286-A517-A0B9B1B68D04}"/>
    <hyperlink ref="E13" r:id="rId5" xr:uid="{CFAC9272-C5B4-4916-B47A-26EE40EE7D11}"/>
    <hyperlink ref="E14" r:id="rId6" xr:uid="{409289D2-2839-4011-9B3E-D21563073317}"/>
    <hyperlink ref="E15" r:id="rId7" xr:uid="{6CDE3B8F-704A-46C3-BE80-5B7CC9FFF10A}"/>
    <hyperlink ref="E16" r:id="rId8" xr:uid="{31255E3B-C12A-42E7-B965-33352046905E}"/>
    <hyperlink ref="E17" r:id="rId9" xr:uid="{69D895AB-EF07-4FD6-BF3D-498C864E29C9}"/>
    <hyperlink ref="E18" r:id="rId10" xr:uid="{95930318-4D96-4EBB-BD59-FBA38F108F23}"/>
    <hyperlink ref="E19" r:id="rId11" xr:uid="{29A55A76-92DD-4D58-AE6F-F94465CB255B}"/>
  </hyperlinks>
  <pageMargins left="0.7" right="0.7" top="0.75" bottom="0.75" header="0.3" footer="0.3"/>
  <pageSetup orientation="portrait" horizontalDpi="300" verticalDpi="3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44DB67-3E33-40EB-B80C-D8D1A646063D}"/>
</file>

<file path=customXml/itemProps2.xml><?xml version="1.0" encoding="utf-8"?>
<ds:datastoreItem xmlns:ds="http://schemas.openxmlformats.org/officeDocument/2006/customXml" ds:itemID="{61098123-0F01-4181-91CF-3BBF569BCC61}"/>
</file>

<file path=customXml/itemProps3.xml><?xml version="1.0" encoding="utf-8"?>
<ds:datastoreItem xmlns:ds="http://schemas.openxmlformats.org/officeDocument/2006/customXml" ds:itemID="{8EDD6002-99DB-4FBE-A373-3A71A32615E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2024-10-28T14:04:46Z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12021900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