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8"/>
  <workbookPr defaultThemeVersion="166925"/>
  <mc:AlternateContent xmlns:mc="http://schemas.openxmlformats.org/markup-compatibility/2006">
    <mc:Choice Requires="x15">
      <x15ac:absPath xmlns:x15ac="http://schemas.microsoft.com/office/spreadsheetml/2010/11/ac" url="/var/mobile/Containers/Data/Application/33543BD2-B480-4A60-9C39-7CC048FB3626/Library/Caches/SideLoading/EBDA0BC7-92CA-451B-B3D6-B97770C088C8/"/>
    </mc:Choice>
  </mc:AlternateContent>
  <xr:revisionPtr revIDLastSave="0" documentId="8_{03648449-5471-A14B-912F-27161FDADADD}" xr6:coauthVersionLast="45" xr6:coauthVersionMax="45" xr10:uidLastSave="{00000000-0000-0000-0000-000000000000}"/>
  <bookViews>
    <workbookView xWindow="-120" yWindow="-120" windowWidth="15600" windowHeight="9240" firstSheet="2" activeTab="5" xr2:uid="{00000000-000D-0000-FFFF-FFFF00000000}"/>
  </bookViews>
  <sheets>
    <sheet name="Gráfica 1" sheetId="8" r:id="rId1"/>
    <sheet name="GES RIE CORR" sheetId="2" r:id="rId2"/>
    <sheet name="RACIO DE TRAMI" sheetId="3" r:id="rId3"/>
    <sheet name="RENDI CUENT" sheetId="4" r:id="rId4"/>
    <sheet name="MEJORA ATEN AL CIU" sheetId="5" r:id="rId5"/>
    <sheet name="TRANSPARENCIA" sheetId="7" r:id="rId6"/>
    <sheet name="INICIATIVA ADICIONAL " sheetId="6" r:id="rId7"/>
  </sheets>
  <definedNames>
    <definedName name="_xlnm._FilterDatabase" localSheetId="1" hidden="1">'GES RIE CORR'!$A$3:$AF$14</definedName>
    <definedName name="_xlnm._FilterDatabase" localSheetId="4" hidden="1">'MEJORA ATEN AL CIU'!$A$3:$AC$16</definedName>
    <definedName name="_xlnm._FilterDatabase" localSheetId="2" hidden="1">'RACIO DE TRAMI'!$B$3:$AB$10</definedName>
    <definedName name="_xlnm._FilterDatabase" localSheetId="3" hidden="1">'RENDI CUENT'!$B$3:$F$17</definedName>
    <definedName name="_xlnm._FilterDatabase" localSheetId="5" hidden="1">TRANSPARENCIA!$A$3:$F$21</definedName>
    <definedName name="_xlnm.Print_Area" localSheetId="1">'GES RIE CORR'!$B$1:$F$14</definedName>
    <definedName name="_xlnm.Print_Area" localSheetId="6">'INICIATIVA ADICIONAL '!$A$1:$E$5</definedName>
    <definedName name="_xlnm.Print_Area" localSheetId="5">TRANSPARENCIA!$A$1:$E$21</definedName>
    <definedName name="_xlnm.Print_Titles" localSheetId="1">'GES RIE CORR'!$1:$3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8" l="1"/>
  <c r="G6" i="8"/>
  <c r="D5" i="8"/>
  <c r="D7" i="8"/>
  <c r="D8" i="8"/>
  <c r="D9" i="8"/>
  <c r="A1" i="6"/>
  <c r="A1" i="7"/>
  <c r="B1" i="4"/>
  <c r="B1" i="3"/>
  <c r="D4" i="8"/>
  <c r="G4" i="8"/>
  <c r="F10" i="8"/>
  <c r="E10" i="8"/>
  <c r="C10" i="8"/>
  <c r="B10" i="8"/>
  <c r="G9" i="8"/>
  <c r="G8" i="8"/>
  <c r="G7" i="8"/>
  <c r="G5" i="8"/>
  <c r="D10" i="8"/>
  <c r="G10" i="8"/>
</calcChain>
</file>

<file path=xl/sharedStrings.xml><?xml version="1.0" encoding="utf-8"?>
<sst xmlns="http://schemas.openxmlformats.org/spreadsheetml/2006/main" count="320" uniqueCount="213">
  <si>
    <t>SUBCOMPONENTE</t>
  </si>
  <si>
    <t xml:space="preserve">ACTIVIDADES PROGRAMADAS </t>
  </si>
  <si>
    <t>ACTIVIDAD CUMPLIDA</t>
  </si>
  <si>
    <t xml:space="preserve">Política de Administración del Riesgo </t>
  </si>
  <si>
    <t>SI</t>
  </si>
  <si>
    <t>Construcción de Mapa de Riesgos de Corrupción</t>
  </si>
  <si>
    <t xml:space="preserve">SI </t>
  </si>
  <si>
    <t xml:space="preserve">NO </t>
  </si>
  <si>
    <t>Consulta y Divulgación</t>
  </si>
  <si>
    <t>Seguimiento</t>
  </si>
  <si>
    <t>Medidas de protección Individual</t>
  </si>
  <si>
    <t>Evaluación y retroalimentación a la gestión institucional</t>
  </si>
  <si>
    <t>Realizar evaluación de la Estrategia de Rendición de Cuentas</t>
  </si>
  <si>
    <t>Fortalecimiento de 
los canales de 
atención</t>
  </si>
  <si>
    <t>Talento   Humano</t>
  </si>
  <si>
    <t>Normativo  y procedimental</t>
  </si>
  <si>
    <t>Realizar campaña de apropiación del Reglamento de tramite interno de PQRSD</t>
  </si>
  <si>
    <t xml:space="preserve">COMPONENTE:  INICIATIVA ADICIONAL </t>
  </si>
  <si>
    <t>Lineamientos de Transparencia Activa</t>
  </si>
  <si>
    <t>Habilitar diligenciamiento en línea de los formularios de solicitud de protección individual y colectiva.</t>
  </si>
  <si>
    <t xml:space="preserve">Actualizar los procedimientos de evaluación del riesgo alineados con las herramientas tecnológicas del formulario web de solicitudes de protección y el ser para soportar la operación. </t>
  </si>
  <si>
    <t>Revisión y ajuste normativo para habilitar el trámite por medio de canales digitales.</t>
  </si>
  <si>
    <t>Ingresar al SUIT la OPA aprobada</t>
  </si>
  <si>
    <t>Realizar talleres presenciales y/o virtuales sobre la gestión de la entidad,  productos y servicios que presta, gestionando la participación ciudadana en el ejercicio</t>
  </si>
  <si>
    <t>Participar  en eventos sectoriales organizados por el Gobierno Nacional, gremios, organizaciones sociales etc., y  la participación en las Ferias Nacionales de Servicio al Ciudadano y documentar estos ejercicios</t>
  </si>
  <si>
    <t xml:space="preserve"> Realizar la Audiencia Pública de Rendición de Cuentas y presentación de resultados de la gestión realizada durante la vigencia del 2019   en la UNP. Medio: Presencial, redes sociales - Streaming
</t>
  </si>
  <si>
    <t>Realizar  una (1) encuesta a través de diferentes canales sobre los temas de interés a considerar en la jornada de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</si>
  <si>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</si>
  <si>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</si>
  <si>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</si>
  <si>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 xml:space="preserve">	
Durante el primer cuatrimestre de la vigencia, no se realizó esta actividad.</t>
  </si>
  <si>
    <t xml:space="preserve">	Actividad a realizarse  en el segundo semestre de 2020</t>
  </si>
  <si>
    <t>Actividad a realizarse en el segundo semestre de 2020</t>
  </si>
  <si>
    <t>Gestionar recursos en el presupuesto, para  realizar acciones que mejoren el servicio al ciudadano.</t>
  </si>
  <si>
    <t>Proponer iniciativas para mejorar el servicio al ciudadano con base en los resultados de la encuesta de satisfacción de servicio  aplicada  por el grupo de  asesores de  atencion al ciudadano</t>
  </si>
  <si>
    <t>Unificar la recepción de las PQRSD que llegan por los diferentes canales</t>
  </si>
  <si>
    <t>Evaluar la implementación de los protocolos de atención al ciudadano (personalizada, telefónica y virtual)  .</t>
  </si>
  <si>
    <t xml:space="preserve">	Esta evaluación se realizara durante el segundo cuatrimestre de la vigencia.</t>
  </si>
  <si>
    <t>Capacitar en temas de atención al ciudadano a servidores de la entidad.</t>
  </si>
  <si>
    <t>Formular Política Institucional de Atención al Ciudadano</t>
  </si>
  <si>
    <t>Actualizar, diseñar y publicar e implementar campañas de difusión de la carta de trato digno  al ciudadano</t>
  </si>
  <si>
    <t>Promover la participación de los grupos  de  valor para el mejoramiento  continuo de la atención a la ciudadanía.</t>
  </si>
  <si>
    <t>Relacionamiento con el ciudadano</t>
  </si>
  <si>
    <t>Con la colaboración del equipo de comunicaciones, el Grupo de Atención al Ciudadano, continua difundiendo a través de redes sociales, la campaña  "Tú opinión nos interesa " a fin de promover la participación de los grupos de valor de nuestra entidad y poder recibir sugerencias que nos  permitan mejorar la atención al ciudadano.Evidencias: El soporte documental de esta actividad se encuentra en
ANEXO 7
Copia de piezas graficas publicadas a través de redes sociales y página web UNP los días:
03/03/20, 05/03/20, 25/03/20,  
Carpeta yute / Plan Anticorrupción y de Atención al Ciudadano/ Primer Cuatrimestre 2020</t>
  </si>
  <si>
    <t>Participar en las Preferias y  Ferias Nacionales de Servicio al Ciudadano convocadas en el marco del Programa Nacional de Servicio al Ciudadano del Departamento Nacional de Planeación.</t>
  </si>
  <si>
    <t>Durante el primer cuatrimestre de 2020, el Grupo de Atención al Ciudadano, no participó en ninguna Feria Nacional de Servicio al Ciudadano, teniendo en cuenta que el  Departamento Nacional de Planeación - Programa Nacional de Servicio al Ciudadano, remitió comunicado Nro. 20203160214621 a través del cual informa, que el desarrollo de las Ferias Nacionales de Servicio al Ciudadano, queda  postergado hasta después del 30 de mayo, esto con el ánimo de mitigar los riesgos de contagio de la pandemia COVID-19.
Evidencias: ANEXO 8
Copia Comunicado 20203160214621 remitido por el DNP-PNSC el día 16/03/2020
Carpeta yute / Plan Anticorrupción y de Atención al Ciudadano/ Primer Cuatrimestre 2020</t>
  </si>
  <si>
    <t>Durante el primer cuatrimestre de la vigencia, no se realizó esta actividad.</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</si>
  <si>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</si>
  <si>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</si>
  <si>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</si>
  <si>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</si>
  <si>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</si>
  <si>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</si>
  <si>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Unificar la recepción de las PQRSD que llegan por los diferentes canales  en la Ventanilla Única de Trámites y Servicios</t>
  </si>
  <si>
    <t>Diseñar mecanismos para que la respuesta a las PQRSD presentadas por los ciudadanos, se de dentro de los términos de ley</t>
  </si>
  <si>
    <t xml:space="preserve">Elaboración de instrumento de gestión de la información. </t>
  </si>
  <si>
    <t>Identificar los elementos básicos que conforman los instrumentos de gestión de la Información</t>
  </si>
  <si>
    <t>Definir adoptar y publicar el índice de información clasificada y reservada</t>
  </si>
  <si>
    <t>Elaborar, adoptar y publicar el esquema de publicación de la información</t>
  </si>
  <si>
    <t>Durante este primer cuatrimestre no se realizó esta actividad</t>
  </si>
  <si>
    <t>Expedir el acto administrativo de adopción de los instrumento de gestión de información</t>
  </si>
  <si>
    <t>Durante este primer cuatrimestre no se realizo esta actividad</t>
  </si>
  <si>
    <t>Realizar traducción a lenguas nativa o dialecto oficial  de los requisitos de solicitud de protección. (lenguas nativas y accesibilidad)</t>
  </si>
  <si>
    <t>Criterio diferencial de accesibilidad</t>
  </si>
  <si>
    <t>Realizar monitoreo y seguimiento a PQRSD que
son elevadas ante la entidad</t>
  </si>
  <si>
    <t>El Grupo de Atención al Ciudadano, realizo seguimiento y monitoreo de las PQRSD que son elevadas a la entidad, de acuerdo a las copias que remite el Grupo de radicación y correspondencia.
Evidencias: El soporte documental de esta actividad se  encuentra en   Informes Consolidados de PQRSD a través de:
https://www.unp.gov.co/wp-content/uploads/2020/02/informe-seguimiento-a-pqrsd-de-la-entidad-enero-2020.pdf
https://www.unp.gov.co/wp-content/uploads/2020/04/informe-seguimiento-a-pqrsd-de-la-entidad-febrero-2020-1.pdf
https://www.unp.gov.co/wp-content/uploads/2020/04/informe-seguimiento-a-pqrsd-de-la-entidad-marzo-2020.pdf
https://www.unp.gov.co/wp-content/uploads/2020/04/informe-seguimiento-a-pqrsd-de-la-entidad-abril-2020.pdf</t>
  </si>
  <si>
    <t>Verificar  la publicación y vinculación de las hojas de vida de todos los servidores públicos y contratistas de la UNP en el SIGEP.</t>
  </si>
  <si>
    <t xml:space="preserve">  Código de Integridad y Buen Gobierno</t>
  </si>
  <si>
    <t xml:space="preserve">	
Realizar campaña de apropiación de los valores institucionales inmersos en el código de integridad</t>
  </si>
  <si>
    <t>N/A</t>
  </si>
  <si>
    <t>Durante el primer cuatrimestre no se realizaron las capacitaciones y sensibilizaciones de Rendición de Cuentas.</t>
  </si>
  <si>
    <t>Diseñar e implementar campañas de promoción  de las facilidades de acceso y uso de la pagina web de la UNP a población con algun tipo de discapacidad (visual, auditiva entre otras)</t>
  </si>
  <si>
    <t>Sensibilizar a los procesos  acerca de los instrumentos de gestión documental, además de la normativa asociada  (mesas de trabajo con todos los procesos)</t>
  </si>
  <si>
    <t>Construir adoptar y publicar el registro de Activos de Información</t>
  </si>
  <si>
    <t xml:space="preserve">Desde el área de tecnología ya se cuenta con el desarrollo del formulario al cual sólo falta realizar pruebas finales de funcionamiento para la implementación total de la racionalización es necesario que la oficina asesora de jurídica de respuesta a una consulta realizada por la oficina de Planeacion en relación a la necesidad de la firma física en el inicio de la ruta de solicitud de Protección para lo cual el grupo de gestión tecnológica ya cuenta con los formularios en versión preproducción listos para ser utilizados Sólo falta la autorización de las áreas para ponerlo en línea y realizar las actualizaciones pertinentes en el SUIT.          </t>
  </si>
  <si>
    <t>Las tres sopas aprobadas se encuentran ingresadas en el SUIT</t>
  </si>
  <si>
    <t>Esta actividad esta programada para ejecutarse durante el último cuatrimestre de la vigencia. // está actividad se logró evidenciar en el cronograma reportado por el grupo de atención al ciudadano.</t>
  </si>
  <si>
    <t xml:space="preserve">	
Durante el mes de febrero el Coordinador del Grupo de Atención al Ciudadano, Doctor William Eduardo Diago Rivera, adelantó mesas de trabajo con los enlaces de PQRSD, cuyas dependencias presentaron dificultad en la respuesta oportuna a las PQRSD, durante el primer bimestre del año, mecanismo implementado por el GAC a fin de determinar las causas que conllevaron al incumplimiento y sus posibles soluciones. Evidencias: El soporte documental de esta actividad se encuentra en    ANEXO 9 
Copia convocatoria  a mesas de trabajo realizadas con enlaces de PQRSD de: Dirección, Subdirección de Protección ,Subdirección de Evaluación del Riesgo, Oficina de Control Interno,Subdirección Especializada de Seguridad y Protección y Secretaria General.
Carpeta yute / Plan Anticorrupción y de Atención al Ciudadano/ Primer Cuatrimestre 2020</t>
  </si>
  <si>
    <t xml:space="preserve">Los procedimientos de evaluación del riesgo se encuentran alineados en la herramienta tecnológica y publicados en el SUIT.
Resta la puesta en linea y realizar las actualizaciones pertinentes en el SUIT.          </t>
  </si>
  <si>
    <t xml:space="preserve">Los trámites para protección en la Unidad Nacional de Protección se encuentran por medio de canales digitales para todo el público en la página de la entidad. 
Resta su automatización, para que pueda ser diligenciado directamente desde la página. </t>
  </si>
  <si>
    <t xml:space="preserve">La oficina Asesora de Planeación e Información elaboró  el informe de rendición de cuentas relacionado con la gestión e inversión de recursos públicos que se destinan a cumplir con el Acuerdo de Paz con corte a 31 de diciembre de 2019, el informe titulado  “ Informe de Rendición de Cuentas Construcción de Paz“ , se publicó en la página web de la entidad en la sección "Transparencia y acceso a información pública" en cumplimiento de  los lineamientos del Sistema de Rendición de Cuentas a cargo del Departamento Administrativo de la Función Pública y de la consejería para la estabilización y la consolidación. Evidencias:  El soporte documental de  esta actividad se  encuentra en: 
https://www.unp.gov.co/planeacion-gestion-y-control/planes-programas-e-informes/rendicion-de-cuentas-2019/, https://www.unp.gov.co/wp-content/uploads/2020/04/informe-de-rendicion-de-cuentas-contruccion-de-paz_2019.pdf además el informe se encuentra publicado en  Informes Nacionales en la sección Planeación Gestión y Control en el link: :https://www.unp.gov.co/wp-content/uploads/2020/04/informe-de-rendicion-de-cuentas-contruccion-de-paz_2019.pdf. 
No se ha realizado la Audiencia de Rendición de Cuentas para la vigencia 2019.  
</t>
  </si>
  <si>
    <t>NO</t>
  </si>
  <si>
    <t xml:space="preserve">Para  el   primer  cuatrimestre  de   2020 no se reporta avance en esta actividad. Se tiene previsto iniciar la ejecución de esta actividad en el mes de junio de 2020 / Verificado con el cronograma reportado por el Grupo de Atención al Ciudadano. </t>
  </si>
  <si>
    <t xml:space="preserve">	
Durante el primer cuatrimestre no se ha realizado capacitaciòn, se tiene programada  ejecutar para el tercer cuatrimestre  de la vigencia 2020. Se verifica con el cronograma reportado por talento humano. </t>
  </si>
  <si>
    <t xml:space="preserve"> 	
Durante el mes de enero se apoyó en el diseño complementario de la guía teórico-práctica de clima y cultura organizacional, fortaleciendo la estrategia en relación con los datos sobre código de integridad y valores institucionales de la UNP.
• El 11 de febrero se realizó el taller de Clima y cultura Organizacional, prevención del acoso y Código de Integridad con la participación de 11 servidores de la UNP.
• En el mes de marzo se lanzó mediante correo informativo un concurso en el que los participantes debían realizar un video expresando de qué manera estaban  alguno de los valores de nuestro Código de Integridad desde casa.
*Se enviaron correos electrónicos a los Coordinadores y/o Líderes solicitando postular perosnal para realizar el Curso virtual Integridad, Transparencia y Lucha contra la Corrupción que el DAFP nos brinda.
*En 14 de abril de 2020 se realizó el taller virtual de Clima y cultura Organizacional mediante la herramienta TEAMS, con la participación de 71 compañeros.  // 
Observación de la OCI: se debe continuar durante el segundo semestre del 2020 esta actividad además se informa que el Departamento Administrativo de la Función Pública recomienda que esta actividad se haga de de constante durante todo el año </t>
  </si>
  <si>
    <t>1ra línea de defensa Prepara Información
2da Línea de defensa
OAPI Oficina Asesora de Planeación e Información</t>
  </si>
  <si>
    <t>Grupo de Atención al Ciudadano
Gestión de las Comunicaciones 
Lideres de Proceso</t>
  </si>
  <si>
    <t xml:space="preserve">Línea Estratégica
Dirección
OAPI
Todas las dependencias
Gestión de las Comunicaciones
Gestión Tecnológica </t>
  </si>
  <si>
    <t xml:space="preserve">OAPI
Grupo de Atención al Ciudadano
Gestión de las Comunicaciones </t>
  </si>
  <si>
    <t>Gestión Estratégica del Talento Humano
Gestión de las Comunicaciones.</t>
  </si>
  <si>
    <t xml:space="preserve">OAPI
Gestión de las Comunicaciones </t>
  </si>
  <si>
    <t xml:space="preserve">Oficina  Asesora de  Planeación e  Información
Grupo de Atención al Ciudadano
 Gestión de las Comunicaciones </t>
  </si>
  <si>
    <t>2da Línea de defensa
OAPI Oficina Asesora de Planeación e Información</t>
  </si>
  <si>
    <t>Revisar y Actualizar y Socializar la Politica de Gesion del Riesgo de la UNP</t>
  </si>
  <si>
    <t>Realizar mesas de trabajo con los diferentes procesos para revision validacion y actualizacion de los mapas integrales de riesgos.</t>
  </si>
  <si>
    <t>Aprobar y validar los Mapas Integrales de Riesgos vigencia 2021</t>
  </si>
  <si>
    <t>Consolidar los mapas integrales de riesgos</t>
  </si>
  <si>
    <t>Publicar los mapas integrales de riesgos (vigencia 2020) aprobados y validados internamente (borrador), en la pag web para consulta a la ciudadania</t>
  </si>
  <si>
    <t>Revisar las observaciones recibidas y de ser pertinente ajustar el mapa incluyendo las mismas, una vez el proceso lo haya avalado</t>
  </si>
  <si>
    <t xml:space="preserve">Monitoreo y Revisión </t>
  </si>
  <si>
    <t xml:space="preserve">Realizar el monitoreo de los mapas integrales de riesgos </t>
  </si>
  <si>
    <t xml:space="preserve">Realizar la evaluacion del Mapa Integral de Riesgos, reportando y publicando el resultado de la evaluacion efectuada, en los plazos establecidos por ley.  </t>
  </si>
  <si>
    <t xml:space="preserve">Comunicar ante la alta direccion los resultados del Informe de evaluacion. </t>
  </si>
  <si>
    <t>Realizar  mesas de trabajo , con los procesos lideradas por la Oficina de Control Interno (Tercera linea de defensa) y con el acompañamiento de la OAPI (segunda linea de defensa), para retroalimentar el resultado de la evaluacion y proponer ajustes y mejoras.</t>
  </si>
  <si>
    <t>Trámite</t>
  </si>
  <si>
    <t>Otros Procedimientos Administrativos-OPAS</t>
  </si>
  <si>
    <t>Gestión  de Evaluación de  Riesgos- Grupo de Solicitudes de Protección (Principal).
Segunda  línea  de  defensa  Oficina  Asesora de Planeación e  Información 
 Gestión  Tecnológica</t>
  </si>
  <si>
    <t xml:space="preserve">Gestión Tecnológica
Gestión de medidas de Protección </t>
  </si>
  <si>
    <t>ACTIVIDAD  CUMPLIDA</t>
  </si>
  <si>
    <t xml:space="preserve">RESPONSABLE  ACTIVIDAD  </t>
  </si>
  <si>
    <t xml:space="preserve">RESPONSABLE DE LA ACTIVIDAD  </t>
  </si>
  <si>
    <t>La tercera línea de defensa en sesión del 21_04_2020 presentó ante el Comité Institucional de Control Interno la modificación a la política de Gestión del Riesgo la cual fue aprobada, a la fecha no se ha socializado por cuanto no se ha integrado a las demás politicas de la entidad</t>
  </si>
  <si>
    <t>Esta actividad se realizará en el tercer cuatrimestre de la vigencia 2020, lo anterior debido a  que esta actividad corresponde a las mesas de trabajo de los mapas integrales de riesgo de la vigencia 2021.</t>
  </si>
  <si>
    <t>Esta actividad se realizará en el tercer cuatrimestre de la vigencia 2020, lo anterior debido a  que esta actividad corresponde a la aprobación de los mapas integrales de riesgo de la vigencia 2021.</t>
  </si>
  <si>
    <t>Esta actividad se reporta en tercer cuatrimestre de la vigencia 2020, lo anterior debido a que corresponde a los MIR para la vigencia 2021 la cual se realizará en los meses de Noviembre y Diciembre de 2020.</t>
  </si>
  <si>
    <t xml:space="preserve">La Oficina de Planeación cumplió en el I cuatrimestre de 2020, con las actividades, publicó los borradores de los MIR en la página web de la entidad para observaciones y sugerencias de la ciudadania. Link 
https://www.unp.gov.co/wp-content/uploads/2020/02/informe-participativo-planes-2020-1.pdf, no se recibieron observaciones por parte de la ciudadanía </t>
  </si>
  <si>
    <t>OBSERVACIONES</t>
  </si>
  <si>
    <t>Se realizó el reporte y el monitoreo correspondiente al I cuatrimestre de 2020 de los Mapas Integrales de Riesgo por parte de los procesos de la entidad</t>
  </si>
  <si>
    <t>1ra Linea de defensa
Lideres de proceso/ equipos de trabajo
2da Linea de defensa
OAPI Oficina Asesora de Planeación e Informacion</t>
  </si>
  <si>
    <t>Mediante MEM20-00010306 la tercera línea de defensa comunicó a la Alta Dirección los resultados de la evaluación de la efectividad de los controles del primer cuatrimestre de 2020</t>
  </si>
  <si>
    <t xml:space="preserve">3ra Linea de defensa
Oficina de Control Interno </t>
  </si>
  <si>
    <t>3ra Linea de defensa
Oficina de Control Interno 
2da linea de defensa OAPI (acompaña)</t>
  </si>
  <si>
    <t>La tercera línea de Defensa realizó la evaluación a la efectividad de los controles correspondiente al I cuatrimestre de 2020, una vez reportado el seguimiento y monitoreo por parte de la primera línea de Defensa, resultados que se encuentran publicados en el siguiente link: https://www.unp.gov.co/planeacion-gestion-y-control/oficina-de-control-interno/informe-de-seguimiento-a-mapas-de-riesgo-de-corrupcion/</t>
  </si>
  <si>
    <t xml:space="preserve">s </t>
  </si>
  <si>
    <t>OPA 1 
Cambio de Vehículo</t>
  </si>
  <si>
    <t>OPA 2
Cambio de escolta</t>
  </si>
  <si>
    <t>OPA 3
Cambio de otros elementos de protección</t>
  </si>
  <si>
    <t xml:space="preserve">Elaborar los informes de rendición de cuentas y audiencias públicas .
(Rendición de Cuentas Institucional)
(Rendición de Cuentas de Paz)
</t>
  </si>
  <si>
    <t>Publicar en la página Web y en las redes sociales boletines y/o piezas informativas con información relevante producida por la UNP.</t>
  </si>
  <si>
    <t xml:space="preserve">Elaborar y publicar los Informes de Gestión de la UNP en la página Web </t>
  </si>
  <si>
    <t>Publicar en pagina web el seguimiento a la ejecución de los planes de acción.</t>
  </si>
  <si>
    <t>Información</t>
  </si>
  <si>
    <t xml:space="preserve">	Durante el primer cuatrimestre de la vigencia, no se realizó esta actividad, debido a que sus organizadores aplazaron para el último semestre del año su realización. evidencia: reposa en el archivo digital de la oficina de atención al ciudadano.i    //   https://unproteccion-my.sharepoint.com/:b:/g/personal/andrea_rodriguez_unp_gov_co/EYbgvAkMW0VMgPMx7RGpa8sBbpGukEmANnW6CHxE3BTaFQ?e=5C5ya2</t>
  </si>
  <si>
    <t>Fortalecer mediante actividades de capacitación la cultura organizacional y la responsabilidad de la entidad frente a sus grupos de valor .
(Realizar Capacitaciones y sensibilizaciones a servidores públicos y contratistas sobre Rendición de cuentas)</t>
  </si>
  <si>
    <t>Estructura administrativa y direccionamiento estratégico</t>
  </si>
  <si>
    <t xml:space="preserve">	Actividad realizada mediante Comunicación Interna MEM-20-00004913 de fecha 27/02/2020 suscrita por el Doctor William Eduardo Diago Coordinador del Grupo de Atención al Ciudadano, dirigida  a la Secretaria General de asunto anteproyecto presupuesto vigencia 2021.         
Evidencias: El soporte documental de esta actividad se encuentra en  ANEXO 2 Copia Comunicación Interna
Carpeta yute / Plan Anticorrupción y de Atención al Ciudadano/ Primer Cuatrimestre 2020</t>
  </si>
  <si>
    <t>Con apoyo del equipo de Gestión Tecnológica y Gestión de las Comunicaciones, el GAC, diseñó e implemento la campaña de promoción sobre las facilidades de acceso y uso de la página web de la UNP a población con algún tipo de discapacidad (visual, auditiva entre otras) , campaña denominada "Página web para todos" Evidencias: El soporte documental de esta actividad se encuentra en ANEXO 4, Copia de piezas graficas socializadas a través de  redes sociales y página web UNP. 
Recomendación OCI: se debe hacer la aplicación real y efectiva de la medida tomada para personas con discapacidad visual y auditiva.</t>
  </si>
  <si>
    <t>A través de nuestro personaje Clarita, el Grupo de Atención al Ciudadano, continua realizando al interior de la UNP, campaña de apropiación del Reglamento de Tramite Interno de PQRSD (Resolución 1074 de 2017).Evidencias: El soporte documental de esta  actividad se  encuentra en :
ANEXO 5.
Copia correos informativos socioalizados los días:
05/02/20, 17/02/20, 26/02/20, 04/03/20, 27/03/20, 02/04/20, 08/04/20, 16/04/20, 29/04/20.
Carpeta yute / Plan Anticorrupción y de Atención al Ciudadano/ Primer Cuatrimestre 2020.</t>
  </si>
  <si>
    <t xml:space="preserve">A través de redes sociales el Grupo de Atención al Ciudadano ha socializado la Carta de Trato Digno al Ciudadano.Evidencias: El soporte documental de esta actividad se encuentra en  ANEXO 6
Copia piezas graficas publicadas los días 13/02/20, 27/04/20. 
Carpeta yute / Plan Anticorrupción y de Atención al Ciudadano/ Primer Cuatrimestre 2020 
Observación OCI: 
Deben continuar con la campaña de difusión por tratarse de un tema trascendental para la atención al ciudadano, que debe tener continuidad. </t>
  </si>
  <si>
    <t xml:space="preserve">No se realizó esta actividad, ya que no está programada  para el primer cuatrimestre </t>
  </si>
  <si>
    <t xml:space="preserve">Grupo de Atención al Ciudadano
</t>
  </si>
  <si>
    <t xml:space="preserve">
Gestión de las Comunicaciones
Grupo de Atención al Ciudadano
</t>
  </si>
  <si>
    <t>Diálogo de doble vía con la ciudadanía y sus organizaciones</t>
  </si>
  <si>
    <t>Incentivos para motivar la cultura de la rendición de cuentas</t>
  </si>
  <si>
    <t>Fortalecer mediante el uso de diferentes herramientas el acercamiento de la entidad con las comunidades o poblaciones receptoras de sus productos y servicios</t>
  </si>
  <si>
    <t xml:space="preserve">
2da Linea de defensa
OAPI Oficina Asesora de Planeación e Informacion
3ra linea de defensa
OCI</t>
  </si>
  <si>
    <t>2da Linea de defensa
OAPI Oficina Asesora de Planeación e Informacion</t>
  </si>
  <si>
    <t>Las mesas de trabajo de retroalimentación con los procesos, correspondientes a la evaluación del primer cuatrimestre; se realizarán durante los meses de julio y agosto de 2020</t>
  </si>
  <si>
    <r>
      <rPr>
        <b/>
        <i/>
        <sz val="11"/>
        <color theme="1"/>
        <rFont val="Arial Narrow"/>
        <family val="2"/>
      </rPr>
      <t>ORIGINAL FIRMADO</t>
    </r>
    <r>
      <rPr>
        <sz val="12"/>
        <color theme="1"/>
        <rFont val="Arial Narrow"/>
        <family val="2"/>
      </rPr>
      <t xml:space="preserve">
</t>
    </r>
    <r>
      <rPr>
        <b/>
        <sz val="12"/>
        <color theme="1"/>
        <rFont val="Arial Narrow"/>
        <family val="2"/>
      </rPr>
      <t>Gloria Inés Muñoz Parada</t>
    </r>
    <r>
      <rPr>
        <sz val="12"/>
        <color theme="1"/>
        <rFont val="Arial Narrow"/>
        <family val="2"/>
      </rPr>
      <t xml:space="preserve">
Jefe Oficina de Control Interno </t>
    </r>
  </si>
  <si>
    <t>Componentes</t>
  </si>
  <si>
    <t xml:space="preserve">Número de actividades </t>
  </si>
  <si>
    <t>Actividades que No aplican para el período evaluado</t>
  </si>
  <si>
    <t>Total</t>
  </si>
  <si>
    <t>Actividades Cumplidas</t>
  </si>
  <si>
    <t>Actividades No Cumplidas</t>
  </si>
  <si>
    <t>% Cumplimiento</t>
  </si>
  <si>
    <t>Gestión del Riesgo</t>
  </si>
  <si>
    <t xml:space="preserve">Racionalización de Tramites </t>
  </si>
  <si>
    <t xml:space="preserve">Rendición de Cuentas </t>
  </si>
  <si>
    <t>Mejora al Atención al Ciudadano</t>
  </si>
  <si>
    <t>Transparencia</t>
  </si>
  <si>
    <t xml:space="preserve">Iniciativa Adicional </t>
  </si>
  <si>
    <t>total cumplimiento PAAC I cuatrim</t>
  </si>
  <si>
    <t>FORMATO DE SEGUIMIENTO PLAN ANTICORRUPCIÓN Y DE ATENCIÓN AL CIUDADANO            
OFICINA DE CONTROL INTERNO 
VIGENCIA 2020
SEGUIMIENTO: 1º CUATRIMESTRE DE 2020</t>
  </si>
  <si>
    <t>COMPONENTE: GESTIÓN DEL RIESGO DE CORRUPCIÓN - MAPA DE RIESGOS DE CORRUPCIÓN</t>
  </si>
  <si>
    <t>Gestión  de Evaluación de  Riesgos- Grupo de Solicitudes de Protección (Principal).
Segunda  línea  de  defensa  Oficina  Asesora de Planeación e  Información Gestión  Tecnológica</t>
  </si>
  <si>
    <t xml:space="preserve">SUBCOMPONENTE </t>
  </si>
  <si>
    <t xml:space="preserve">SUBCOMPONENTE               </t>
  </si>
  <si>
    <t xml:space="preserve">COMPONENTE: RACIONALIZACIÓN DE TRÁMITES </t>
  </si>
  <si>
    <t xml:space="preserve">ACTIVIDAD  PROGRAMADA </t>
  </si>
  <si>
    <t xml:space="preserve">RESPONSABLE  ACTIVIDAD </t>
  </si>
  <si>
    <t>Gestión de las Comunicaciones
Gestión Tecnológica</t>
  </si>
  <si>
    <t>Líderes de los  procesos
Gestión de las Comunicaciones
Gestión Tecnológica</t>
  </si>
  <si>
    <t xml:space="preserve">Direccionamiento Estrategico
Gestion de las Comunicaciones
Grupo de Atencion al Ciudadano
</t>
  </si>
  <si>
    <t>Tercera línea de defensa: Oficina de
Control Interno</t>
  </si>
  <si>
    <t>COMPONENTE: RENDICIÓN DE CUENTAS</t>
  </si>
  <si>
    <t>ACTIVIDADES PROGRAMADAS</t>
  </si>
  <si>
    <t xml:space="preserve">RESPONSABLE DE LA ACTIVIDAD                                                                                           </t>
  </si>
  <si>
    <t>OBSERVACIÓN</t>
  </si>
  <si>
    <t xml:space="preserve">COMPONENTE: MECANISMOS PARA MEJORAR LA ATENCIÓN AL CIUDADANO </t>
  </si>
  <si>
    <t>COMPONENTE:  MECANISMOS PARA LA TRANSPARENCIA Y ACCESO A LA INFORMACIÓN</t>
  </si>
  <si>
    <t xml:space="preserve">Se programa  la campaña de divulgación de la Ley de Transparencia y acceso a la Información Pública (Ley 1712 de 2014)  para el segundo cuatrimestre de 2020 .  De acuerdo con el cronograma reportado por el Grupo de Atención al Ciudadano, está actividad está programada para el II Cuatrimestre de 2020. </t>
  </si>
  <si>
    <t>Se está avanzando con la elaboración del diagnóstico en relación en cumplimiento  de la matriz  de Procuraduría (INDICE DE TRANSPARENCIA ACTIVA -ITA) Teniendo como insumo el Esquema de Publicación de la UNP.  No se reporta avance  a esta actividad</t>
  </si>
  <si>
    <t xml:space="preserve">	Durante el I Cuatrimestre de  2020, el Grupo de Gestión  Tecnológica  realizó  las publicaciones de los documentos  remitidos par cada una de las areas,  Evidencias: El  soporte documental de esta actividad se  encuentra en   en archivo excel  FORMATO DE CONTROL TAREAS DE DISEÑO Y WEB MASTER UNP 2020  </t>
  </si>
  <si>
    <t xml:space="preserve">	Para el  I  cuatrimestre de   2020, se hizo la verificación de la información que hay en la página web con base en el Esquema de Publicación, para próximamente, hacer reorganización y la actualización de esta información, por lo cual No se reporta avance de esta actividad.</t>
  </si>
  <si>
    <t>Capacitar a los directivos, lideres de proceso, coordinadores, supervisores, enlaces incluyendo a todos los procesos sobre la normativa asociada a la respuesta a las PQRSD (Ley 1755 de 2015 “Por medio de la cual se regula el Derecho Fundamental de Petición 
Decreto 1166 de 2016 relacionado con la presentación, tratamiento y radicación de las peticiones presentadas verbalmente)</t>
  </si>
  <si>
    <t xml:space="preserve">	Para el primer cuatrimestre de  2020, no se reporta avance de esta actividad,  Se tiene previsto iniciar  la  ejecución  de esta actividad de acuerdo al cronograma  en el mes de junio de 2020 // se realizó la verificación con el cronograma reportado por Talento Humano.</t>
  </si>
  <si>
    <t xml:space="preserve">	Se realiza una capacitaciòn el dia miércoles 19 de febrero de 2020 de 9:00 am a 12:00 m, en la Oficina Américas – Auditorio Principal, en la que asisten 15 personas Evidencias: El soporte documental de  esta actividad se  encuentra en  correo electronico de invitaciòn a capacitaciòn: Como Brindar efectiva respuesta a PQRSD // se reporta el porcentaje de avance en un 33% debido a que las capacitaciones planeadas eran tres y sólo se realizó una.</t>
  </si>
  <si>
    <t>El Grupo de Gestion Documental realizó  2 sensibilizaciones a todos los procesos de la UNP, efectuada el dia 27 de enero y el   27 de febrero de 2020. Evidencias: El soporte Documental de esta actividad se encuentra en  actas de capacitacion de archivo. // se reporta en el 80% debido a que eran tres sensibilizaciones planeadas Y sólo se realizaron dos en el cuatrimestre.</t>
  </si>
  <si>
    <t xml:space="preserve">	El Grupo de Tecnologia en coordinación con  el Grupo de  Gestion Documental actualizó el formato de la Matriz Inventario de Activos de Información con Codigo GDT-FT-20 // es recomendación de la OCI divulgarlo para empezar su construcción.</t>
  </si>
  <si>
    <r>
      <t xml:space="preserve">Durante el I cuatrimestre de  2020, se han  realizado acciones  para la creacion de los documentos de apoyo para la realizacion de registro:   Elaboración de Instrumento de Levantamiento de Activos, Elaboración de Presentación para la socialización de la actividad de levantamiento de activos. Elaboración de propuesta del procedimiento de levantamiento de activos (Para aprobación en el SIG) y Elaboración de la guia de Clasificación y rotulación (Revisadas para aprobación en el SIG) // 
</t>
    </r>
    <r>
      <rPr>
        <b/>
        <sz val="11"/>
        <color theme="1"/>
        <rFont val="Arial Narrow"/>
        <family val="2"/>
      </rPr>
      <t>Recomendación de la OCI:</t>
    </r>
    <r>
      <rPr>
        <sz val="11"/>
        <color theme="1"/>
        <rFont val="Arial Narrow"/>
        <family val="2"/>
      </rPr>
      <t xml:space="preserve"> hay que realizar la divulgación para empezar a construirlo ya que esto es muy importante para la implementación del sistema de seguridad de la información.</t>
    </r>
  </si>
  <si>
    <t xml:space="preserve">Gestión de las Comunicaciones
</t>
  </si>
  <si>
    <t>Todos los Procesos
Gestión de las Comunicaciones 
Gestión de la Tecnología</t>
  </si>
  <si>
    <t xml:space="preserve">Gestión de las Comunicaciones 
Gestión de la Tecnología
</t>
  </si>
  <si>
    <t xml:space="preserve">Gestión de las Comunicaciones 
</t>
  </si>
  <si>
    <t>Gestion Documental 
Gestion de la Tecnologia</t>
  </si>
  <si>
    <t>Gestión de Talento Humano
Gestión Jurídica</t>
  </si>
  <si>
    <t>Grupo de Atención al Ciudadano
Jurídica</t>
  </si>
  <si>
    <t xml:space="preserve">Gestión Documental
</t>
  </si>
  <si>
    <t>Gestión Documental
Todos los  procesos</t>
  </si>
  <si>
    <t>Gestión Documental
Gestión de la Tecnología
Todos los procesos</t>
  </si>
  <si>
    <t>Dirección General
Oficina Jurídica</t>
  </si>
  <si>
    <t>Gestión Documental 
Gestión Jurídica 
Gestión de las Comunicaciones 
 Todos los procesos</t>
  </si>
  <si>
    <t>Dirección General
Gestión Jurídica</t>
  </si>
  <si>
    <t>Grupo de Atención al Ciudadano
Gestión de las Comunicaciones</t>
  </si>
  <si>
    <t xml:space="preserve">Gestión del Talento Humano
Grupo de Registro y Control </t>
  </si>
  <si>
    <t>Durante el I cuatrimestre de  2020,  se realizó la identificacion de la informacion. Se programará en el próximo cuatrimestre las mesas de trabajo con los enlaces para fortalecer la apropiación de la Ley de Transparencia y acceso a la información y notificar los documentos que periódicamente deben ser entregados para su cumplimiento. No se reporta avance a esta actividad</t>
  </si>
  <si>
    <t>Grupo de Capacitación, Bienestar y Seguridad y Salud en el Trabajo</t>
  </si>
  <si>
    <t xml:space="preserve">Durante el I cuatrimestre de  2020 se lleva a cabo las campañas por redes sociales y página Web. Evidencias: El soporte documental de esta actividad se encuentra en  los informes de redes UNP correspondiente a  los meses de  enero a marzo de  2020. Se realizaron 8 publicaciones de 10 comprometidas. 
Es recomendación de la OCI colocar en la web información más relevante para colaborar con la transparencia y buena imagen de la entidad (nos referimos a informes como el de ejecución presupuestal, Mesas de de trabajo para plan integral de seguridad y convivencia ciudadana, presentación de trámites y servicios en el Cauca y otros. </t>
  </si>
  <si>
    <t>Para el primer cuatrimestre de  2020,   no se  ha adelantado esta actividad. El informe de Gestión se  presentará semestralmente, a partir de junio de 2020</t>
  </si>
  <si>
    <t>Para el primer cuatrimestre  de   2020, en la página web de la entidad se encuentra publicado los planes y programa de la UNP. Evidencias: El soporte documental de esta actividad se encuentra en el link.   https://www.unp.gov.co/planeacion-gestion-y-control/planes-programas-e-informes/</t>
  </si>
  <si>
    <t xml:space="preserve">	
Para el primer cuatrimestre de  2020 no se reporta avance de esta actividad. 
Esta actividad debe reprogramarse e incluirse en el  cronograma a partir del mes de junio de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</si>
</sst>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Narrow"/>
      <family val="2"/>
    </font>
    <font>
      <sz val="11"/>
      <name val="Arial Narrow"/>
      <family val="2"/>
    </font>
    <font>
      <sz val="10"/>
      <color theme="1"/>
      <name val="Arial Narrow"/>
      <family val="2"/>
    </font>
    <font>
      <b/>
      <sz val="11"/>
      <color theme="1"/>
      <name val="Arial Narrow"/>
      <family val="2"/>
    </font>
    <font>
      <sz val="11"/>
      <color theme="1" tint="4.9989318521683403E-2"/>
      <name val="Arial Narrow"/>
      <family val="2"/>
    </font>
    <font>
      <b/>
      <sz val="12"/>
      <color theme="1"/>
      <name val="Arial Narrow"/>
      <family val="2"/>
    </font>
    <font>
      <sz val="12"/>
      <color theme="1"/>
      <name val="Arial Narrow"/>
      <family val="2"/>
    </font>
    <font>
      <sz val="11"/>
      <color theme="1"/>
      <name val="Calibri"/>
      <family val="2"/>
      <scheme val="minor"/>
    </font>
    <font>
      <b/>
      <sz val="9"/>
      <color theme="1"/>
      <name val="Arial Narrow"/>
      <family val="2"/>
    </font>
    <font>
      <sz val="9"/>
      <color theme="1"/>
      <name val="Calibri"/>
      <family val="2"/>
      <scheme val="minor"/>
    </font>
    <font>
      <b/>
      <sz val="11"/>
      <color theme="1"/>
      <name val="Calibri"/>
      <family val="2"/>
      <scheme val="minor"/>
    </font>
    <font>
      <sz val="10"/>
      <name val="Arial"/>
      <family val="2"/>
    </font>
    <font>
      <b/>
      <i/>
      <sz val="11"/>
      <color theme="1"/>
      <name val="Arial Narrow"/>
      <family val="2"/>
    </font>
    <font>
      <sz val="11"/>
      <color indexed="8"/>
      <name val="Arial Narrow"/>
      <family val="2"/>
    </font>
    <font>
      <sz val="11"/>
      <color theme="2" tint="-0.749992370372631"/>
      <name val="Arial Narrow"/>
      <family val="2"/>
    </font>
  </fonts>
  <fills count="14">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theme="9" tint="0.59999389629810485"/>
        <bgColor indexed="65"/>
      </patternFill>
    </fill>
    <fill>
      <patternFill patternType="solid">
        <fgColor rgb="FFB9EC9E"/>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BF09E"/>
        <bgColor indexed="64"/>
      </patternFill>
    </fill>
    <fill>
      <patternFill patternType="solid">
        <fgColor indexed="9"/>
        <bgColor indexed="64"/>
      </patternFill>
    </fill>
    <fill>
      <patternFill patternType="solid">
        <fgColor rgb="FFFFCCFF"/>
        <bgColor indexed="64"/>
      </patternFill>
    </fill>
    <fill>
      <patternFill patternType="solid">
        <fgColor rgb="FFFCE7D8"/>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505050"/>
      </left>
      <right style="thin">
        <color rgb="FF505050"/>
      </right>
      <top style="thin">
        <color rgb="FF505050"/>
      </top>
      <bottom style="thin">
        <color rgb="FF505050"/>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8" fillId="4" borderId="0" applyNumberFormat="0" applyBorder="0" applyAlignment="0" applyProtection="0"/>
    <xf numFmtId="9" fontId="8" fillId="0" borderId="0" applyFont="0" applyFill="0" applyBorder="0" applyAlignment="0" applyProtection="0"/>
    <xf numFmtId="0" fontId="12" fillId="0" borderId="0"/>
  </cellStyleXfs>
  <cellXfs count="179">
    <xf numFmtId="0" fontId="0" fillId="0" borderId="0" xfId="0"/>
    <xf numFmtId="0" fontId="1" fillId="0" borderId="0" xfId="0" applyFont="1"/>
    <xf numFmtId="0" fontId="1" fillId="0" borderId="0" xfId="0" applyFont="1" applyAlignme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1" fillId="0" borderId="4" xfId="0" applyFont="1" applyBorder="1"/>
    <xf numFmtId="0" fontId="7" fillId="0" borderId="1" xfId="0" applyFont="1" applyBorder="1" applyAlignment="1">
      <alignment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6" xfId="0" applyFont="1" applyBorder="1"/>
    <xf numFmtId="0" fontId="1" fillId="0" borderId="6" xfId="0" applyFont="1" applyBorder="1" applyAlignment="1">
      <alignment horizontal="center" vertical="center" wrapText="1"/>
    </xf>
    <xf numFmtId="0" fontId="1" fillId="0" borderId="6" xfId="0" applyFont="1" applyBorder="1" applyAlignment="1">
      <alignment horizontal="center" wrapText="1"/>
    </xf>
    <xf numFmtId="0" fontId="1" fillId="0" borderId="8" xfId="0" applyFont="1" applyBorder="1"/>
    <xf numFmtId="0" fontId="1" fillId="6" borderId="1" xfId="0" applyFont="1" applyFill="1" applyBorder="1" applyAlignment="1">
      <alignment horizontal="center" vertical="center" wrapText="1"/>
    </xf>
    <xf numFmtId="0" fontId="1" fillId="0" borderId="0" xfId="0" applyFont="1" applyBorder="1" applyAlignment="1">
      <alignment horizont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wrapText="1"/>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0" borderId="1" xfId="0" applyFont="1" applyFill="1" applyBorder="1" applyAlignment="1" applyProtection="1">
      <alignment horizontal="justify" vertical="center" wrapText="1"/>
      <protection locked="0"/>
    </xf>
    <xf numFmtId="0" fontId="2" fillId="0" borderId="4" xfId="0" applyFont="1" applyFill="1" applyBorder="1" applyAlignment="1" applyProtection="1">
      <alignment horizontal="justify" vertical="center" wrapText="1"/>
      <protection locked="0"/>
    </xf>
    <xf numFmtId="0" fontId="3"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1" applyFont="1" applyFill="1" applyBorder="1" applyAlignment="1">
      <alignment horizontal="center" vertical="center" wrapText="1"/>
    </xf>
    <xf numFmtId="0" fontId="3" fillId="0" borderId="12" xfId="0" applyFont="1" applyBorder="1" applyAlignment="1">
      <alignment horizontal="center" vertical="center" wrapText="1"/>
    </xf>
    <xf numFmtId="0" fontId="2" fillId="0" borderId="14" xfId="0" applyFont="1" applyFill="1" applyBorder="1" applyAlignment="1" applyProtection="1">
      <alignment horizontal="center" vertical="center" wrapText="1"/>
      <protection locked="0"/>
    </xf>
    <xf numFmtId="0" fontId="3" fillId="0" borderId="12"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2" fillId="0" borderId="19" xfId="0" applyFont="1" applyFill="1" applyBorder="1" applyAlignment="1" applyProtection="1">
      <alignment horizontal="justify" vertical="center" wrapText="1"/>
      <protection locked="0"/>
    </xf>
    <xf numFmtId="0" fontId="2" fillId="0" borderId="20" xfId="0" applyFont="1" applyFill="1" applyBorder="1" applyAlignment="1" applyProtection="1">
      <alignment horizontal="center" vertical="center" wrapText="1"/>
      <protection locked="0"/>
    </xf>
    <xf numFmtId="0" fontId="11"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1" fontId="0" fillId="0" borderId="1" xfId="0" applyNumberFormat="1" applyBorder="1" applyAlignment="1">
      <alignment horizontal="center"/>
    </xf>
    <xf numFmtId="9" fontId="8" fillId="0" borderId="1" xfId="2" applyFont="1" applyFill="1" applyBorder="1" applyAlignment="1">
      <alignment horizontal="center"/>
    </xf>
    <xf numFmtId="0" fontId="0" fillId="0" borderId="1" xfId="0" applyBorder="1"/>
    <xf numFmtId="0" fontId="11" fillId="7" borderId="1" xfId="0" applyFont="1" applyFill="1" applyBorder="1"/>
    <xf numFmtId="0" fontId="11" fillId="7" borderId="1" xfId="0" applyFont="1" applyFill="1" applyBorder="1" applyAlignment="1">
      <alignment horizontal="center"/>
    </xf>
    <xf numFmtId="1" fontId="11" fillId="7" borderId="1" xfId="0" applyNumberFormat="1" applyFont="1" applyFill="1" applyBorder="1" applyAlignment="1">
      <alignment horizontal="center"/>
    </xf>
    <xf numFmtId="9" fontId="11" fillId="7" borderId="1" xfId="2" applyFont="1" applyFill="1" applyBorder="1" applyAlignment="1">
      <alignment horizont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xf>
    <xf numFmtId="9" fontId="8" fillId="0" borderId="0" xfId="2"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9" fontId="11" fillId="0" borderId="0" xfId="2" applyFont="1" applyFill="1" applyBorder="1" applyAlignment="1">
      <alignment horizontal="center"/>
    </xf>
    <xf numFmtId="0" fontId="0" fillId="0" borderId="1" xfId="0" applyFill="1" applyBorder="1"/>
    <xf numFmtId="0" fontId="1" fillId="6" borderId="1" xfId="0" applyFont="1" applyFill="1" applyBorder="1" applyAlignment="1">
      <alignment horizontal="center" vertical="center"/>
    </xf>
    <xf numFmtId="0" fontId="1" fillId="0" borderId="1" xfId="0" applyFont="1" applyBorder="1" applyAlignment="1">
      <alignment horizontal="justify" vertical="top" wrapText="1"/>
    </xf>
    <xf numFmtId="0" fontId="3" fillId="0" borderId="19"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8" xfId="0" applyFont="1" applyBorder="1" applyAlignment="1">
      <alignment horizontal="center" vertical="center" wrapText="1"/>
    </xf>
    <xf numFmtId="0" fontId="5" fillId="0" borderId="19" xfId="0" applyFont="1" applyFill="1" applyBorder="1" applyAlignment="1" applyProtection="1">
      <alignment horizontal="center" vertical="center" wrapText="1"/>
      <protection locked="0"/>
    </xf>
    <xf numFmtId="0" fontId="1" fillId="10" borderId="19" xfId="0" applyFont="1" applyFill="1" applyBorder="1" applyAlignment="1">
      <alignment horizontal="center" vertical="center"/>
    </xf>
    <xf numFmtId="0" fontId="1" fillId="0" borderId="13" xfId="0"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pplyProtection="1">
      <alignment horizontal="center" vertical="top" wrapText="1"/>
      <protection locked="0"/>
    </xf>
    <xf numFmtId="0" fontId="1" fillId="0" borderId="1" xfId="0" applyFont="1" applyFill="1" applyBorder="1" applyAlignment="1" applyProtection="1">
      <alignment horizontal="justify" vertical="top" wrapText="1"/>
      <protection locked="0"/>
    </xf>
    <xf numFmtId="0" fontId="4" fillId="9" borderId="13" xfId="0" applyFont="1" applyFill="1" applyBorder="1" applyAlignment="1">
      <alignment horizontal="center" vertical="center" wrapText="1"/>
    </xf>
    <xf numFmtId="0" fontId="5" fillId="11" borderId="13" xfId="3" applyFont="1" applyFill="1" applyBorder="1" applyAlignment="1" applyProtection="1">
      <alignment horizontal="center" vertical="center" wrapText="1"/>
    </xf>
    <xf numFmtId="0" fontId="14" fillId="11" borderId="13" xfId="3" applyFont="1" applyFill="1" applyBorder="1" applyAlignment="1" applyProtection="1">
      <alignment horizontal="center" vertical="center" wrapText="1"/>
    </xf>
    <xf numFmtId="0" fontId="1" fillId="0" borderId="19" xfId="0" applyFont="1" applyFill="1" applyBorder="1" applyAlignment="1" applyProtection="1">
      <alignment horizontal="justify" vertical="top" wrapText="1"/>
      <protection locked="0"/>
    </xf>
    <xf numFmtId="0" fontId="14" fillId="11" borderId="20" xfId="3" applyFont="1" applyFill="1" applyBorder="1" applyAlignment="1" applyProtection="1">
      <alignment horizontal="center" vertical="center" wrapText="1"/>
    </xf>
    <xf numFmtId="0" fontId="1" fillId="0" borderId="1" xfId="0" applyFont="1" applyFill="1" applyBorder="1" applyAlignment="1">
      <alignment horizontal="center" vertical="center"/>
    </xf>
    <xf numFmtId="49" fontId="1" fillId="0" borderId="1" xfId="0" applyNumberFormat="1" applyFont="1" applyBorder="1" applyAlignment="1">
      <alignment horizontal="center" vertical="center" wrapText="1"/>
    </xf>
    <xf numFmtId="0" fontId="9" fillId="8" borderId="12"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3" borderId="1" xfId="0" applyFont="1" applyFill="1" applyBorder="1" applyAlignment="1" applyProtection="1">
      <alignment horizontal="justify" vertical="top" wrapText="1"/>
      <protection locked="0"/>
    </xf>
    <xf numFmtId="0" fontId="2" fillId="3" borderId="1" xfId="0" applyFont="1" applyFill="1" applyBorder="1" applyAlignment="1" applyProtection="1">
      <alignment horizontal="justify" vertical="center" wrapText="1"/>
      <protection locked="0"/>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0" fontId="1" fillId="0" borderId="19" xfId="0" applyFont="1" applyFill="1" applyBorder="1" applyAlignment="1">
      <alignment horizontal="center" vertical="center" wrapText="1"/>
    </xf>
    <xf numFmtId="0" fontId="2" fillId="3" borderId="19" xfId="0" applyFont="1" applyFill="1" applyBorder="1" applyAlignment="1" applyProtection="1">
      <alignment horizontal="justify" vertical="center" wrapText="1"/>
      <protection locked="0"/>
    </xf>
    <xf numFmtId="0" fontId="1" fillId="0" borderId="20"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4" fillId="12" borderId="1" xfId="0" applyFont="1" applyFill="1" applyBorder="1" applyAlignment="1">
      <alignment horizontal="center" vertical="center" wrapText="1"/>
    </xf>
    <xf numFmtId="0" fontId="7" fillId="0" borderId="3" xfId="0" applyFont="1" applyBorder="1" applyAlignment="1">
      <alignment wrapText="1"/>
    </xf>
    <xf numFmtId="0" fontId="4" fillId="12" borderId="12"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1" fillId="0" borderId="13" xfId="0" applyFont="1" applyFill="1" applyBorder="1" applyAlignment="1" applyProtection="1">
      <alignment horizontal="center" vertical="center" wrapText="1"/>
    </xf>
    <xf numFmtId="0" fontId="15" fillId="0" borderId="13" xfId="0" applyFont="1" applyFill="1" applyBorder="1" applyAlignment="1">
      <alignment horizontal="center" vertical="center" wrapText="1"/>
    </xf>
    <xf numFmtId="0" fontId="5" fillId="0" borderId="13" xfId="0" applyFont="1" applyFill="1" applyBorder="1" applyAlignment="1" applyProtection="1">
      <alignment horizontal="center" vertical="center" wrapText="1"/>
    </xf>
    <xf numFmtId="0" fontId="1" fillId="0" borderId="19" xfId="0" applyFont="1" applyBorder="1" applyAlignment="1">
      <alignment horizontal="center" vertical="center" wrapText="1"/>
    </xf>
    <xf numFmtId="0" fontId="1" fillId="6" borderId="19" xfId="0" applyFont="1" applyFill="1" applyBorder="1" applyAlignment="1">
      <alignment horizontal="center" vertical="center" wrapText="1"/>
    </xf>
    <xf numFmtId="0" fontId="1" fillId="0" borderId="19" xfId="0" applyFont="1" applyBorder="1" applyAlignment="1">
      <alignment horizontal="justify" vertical="center" wrapText="1"/>
    </xf>
    <xf numFmtId="0" fontId="5" fillId="0" borderId="20" xfId="0" applyFont="1" applyFill="1" applyBorder="1" applyAlignment="1">
      <alignment horizontal="center" vertical="center" wrapText="1"/>
    </xf>
    <xf numFmtId="0" fontId="4" fillId="13" borderId="1" xfId="0" applyFont="1" applyFill="1" applyBorder="1" applyAlignment="1">
      <alignment horizontal="center" vertical="center"/>
    </xf>
    <xf numFmtId="0" fontId="4" fillId="13" borderId="1" xfId="0" applyFont="1" applyFill="1" applyBorder="1" applyAlignment="1">
      <alignment horizontal="center" vertical="center" wrapText="1"/>
    </xf>
    <xf numFmtId="0" fontId="4" fillId="13" borderId="12" xfId="0" applyFont="1" applyFill="1" applyBorder="1" applyAlignment="1">
      <alignment horizontal="center" vertical="center"/>
    </xf>
    <xf numFmtId="0" fontId="4" fillId="13" borderId="13" xfId="0" applyFont="1" applyFill="1" applyBorder="1" applyAlignment="1">
      <alignment horizontal="center" vertical="center" wrapText="1"/>
    </xf>
    <xf numFmtId="0" fontId="1" fillId="0" borderId="19" xfId="0" applyFont="1" applyBorder="1" applyAlignment="1">
      <alignment vertical="center" wrapText="1"/>
    </xf>
    <xf numFmtId="0" fontId="2" fillId="0" borderId="1" xfId="0" applyFont="1" applyFill="1" applyBorder="1" applyAlignment="1" applyProtection="1">
      <alignment horizontal="center" wrapText="1"/>
      <protection locked="0"/>
    </xf>
    <xf numFmtId="0" fontId="1" fillId="0" borderId="19" xfId="0" applyFont="1" applyBorder="1" applyAlignment="1">
      <alignment horizontal="center" vertical="center"/>
    </xf>
    <xf numFmtId="0" fontId="2" fillId="0" borderId="2" xfId="0" applyFont="1" applyFill="1" applyBorder="1" applyAlignment="1" applyProtection="1">
      <alignment horizontal="center" wrapText="1"/>
      <protection locked="0"/>
    </xf>
    <xf numFmtId="0" fontId="5" fillId="0" borderId="1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5" borderId="1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13" xfId="0"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 fillId="0" borderId="4" xfId="0" applyFont="1" applyFill="1" applyBorder="1" applyAlignment="1" applyProtection="1">
      <alignment horizontal="justify" vertical="center" wrapText="1"/>
      <protection locked="0"/>
    </xf>
    <xf numFmtId="0" fontId="2" fillId="0" borderId="5" xfId="0" applyFont="1" applyFill="1" applyBorder="1" applyAlignment="1" applyProtection="1">
      <alignment horizontal="justify" vertical="center" wrapText="1"/>
      <protection locked="0"/>
    </xf>
    <xf numFmtId="0" fontId="2" fillId="0" borderId="14"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4" fillId="9" borderId="12"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0" fillId="9" borderId="13" xfId="0" applyFill="1" applyBorder="1" applyAlignment="1">
      <alignment horizontal="center" vertical="center" wrapText="1"/>
    </xf>
    <xf numFmtId="0" fontId="4"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7" fillId="0" borderId="32" xfId="0" applyFont="1" applyBorder="1" applyAlignment="1">
      <alignment horizontal="center" wrapText="1"/>
    </xf>
    <xf numFmtId="0" fontId="7" fillId="0" borderId="33" xfId="0" applyFont="1" applyBorder="1" applyAlignment="1">
      <alignment horizontal="center" wrapText="1"/>
    </xf>
    <xf numFmtId="0" fontId="7" fillId="0" borderId="34" xfId="0" applyFont="1" applyBorder="1" applyAlignment="1">
      <alignment horizont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7" fillId="0" borderId="29" xfId="0" applyFont="1" applyBorder="1" applyAlignment="1">
      <alignment horizontal="center" wrapText="1"/>
    </xf>
    <xf numFmtId="0" fontId="7" fillId="0" borderId="30" xfId="0" applyFont="1" applyBorder="1" applyAlignment="1">
      <alignment horizontal="center" wrapText="1"/>
    </xf>
    <xf numFmtId="0" fontId="7" fillId="0" borderId="31" xfId="0" applyFont="1" applyBorder="1" applyAlignment="1">
      <alignment horizontal="center" wrapText="1"/>
    </xf>
    <xf numFmtId="0" fontId="2" fillId="0" borderId="12"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9" fillId="8" borderId="12"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5" fillId="0" borderId="12" xfId="0" applyFont="1" applyFill="1" applyBorder="1" applyAlignment="1" applyProtection="1">
      <alignment horizontal="center" vertical="center" wrapText="1"/>
      <protection locked="0"/>
    </xf>
    <xf numFmtId="0" fontId="7" fillId="0" borderId="18" xfId="0" applyFont="1" applyBorder="1" applyAlignment="1">
      <alignment horizontal="center" wrapText="1"/>
    </xf>
    <xf numFmtId="0" fontId="7" fillId="0" borderId="35" xfId="0" applyFont="1" applyBorder="1" applyAlignment="1">
      <alignment horizontal="center" wrapText="1"/>
    </xf>
    <xf numFmtId="0" fontId="7" fillId="0" borderId="36" xfId="0" applyFont="1" applyBorder="1" applyAlignment="1">
      <alignment horizont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5" fillId="0" borderId="28" xfId="0" applyFont="1" applyFill="1" applyBorder="1" applyAlignment="1" applyProtection="1">
      <alignment horizontal="center" vertical="center" wrapText="1"/>
      <protection locked="0"/>
    </xf>
    <xf numFmtId="0" fontId="4" fillId="13" borderId="12"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13" xfId="0" applyFont="1" applyFill="1" applyBorder="1" applyAlignment="1">
      <alignment horizontal="center" vertical="center" wrapText="1"/>
    </xf>
  </cellXfs>
  <cellStyles count="4">
    <cellStyle name="40% - Énfasis6" xfId="1" builtinId="51"/>
    <cellStyle name="Normal" xfId="0" builtinId="0"/>
    <cellStyle name="Normal 3" xfId="3" xr:uid="{00000000-0005-0000-0000-000002000000}"/>
    <cellStyle name="Porcentaje" xfId="2" builtinId="5"/>
  </cellStyles>
  <dxfs count="0"/>
  <tableStyles count="0" defaultTableStyle="TableStyleMedium2" defaultPivotStyle="PivotStyleLight16"/>
  <colors>
    <mruColors>
      <color rgb="FFCBF09E"/>
      <color rgb="FFFFCCFF"/>
      <color rgb="FFFCE7D8"/>
      <color rgb="FFFF99FF"/>
      <color rgb="FFDEA4EA"/>
      <color rgb="FFCC6600"/>
      <color rgb="FFABE7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Cumplimiento por Componente</a:t>
            </a:r>
          </a:p>
        </c:rich>
      </c:tx>
      <c:layout>
        <c:manualLayout>
          <c:xMode val="edge"/>
          <c:yMode val="edge"/>
          <c:x val="0.42963696369637022"/>
          <c:y val="4.1666666666666664E-2"/>
        </c:manualLayout>
      </c:layout>
      <c:overlay val="0"/>
      <c:spPr>
        <a:noFill/>
        <a:ln>
          <a:noFill/>
        </a:ln>
        <a:effectLst/>
      </c:sp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827554159204857E-2"/>
          <c:y val="0.17272353263850787"/>
          <c:w val="0.69493863592011662"/>
          <c:h val="0.79000413010580361"/>
        </c:manualLayout>
      </c:layout>
      <c:pie3DChart>
        <c:varyColors val="1"/>
        <c:ser>
          <c:idx val="0"/>
          <c:order val="0"/>
          <c:tx>
            <c:strRef>
              <c:f>'Gráfica 1'!$G$3</c:f>
              <c:strCache>
                <c:ptCount val="1"/>
                <c:pt idx="0">
                  <c:v>% Cumplimiento</c:v>
                </c:pt>
              </c:strCache>
            </c:strRef>
          </c:tx>
          <c:explosion val="12"/>
          <c:dPt>
            <c:idx val="0"/>
            <c:bubble3D val="0"/>
            <c:explosion val="5"/>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825-4F2F-AE34-4D944568AE98}"/>
              </c:ext>
            </c:extLst>
          </c:dPt>
          <c:dPt>
            <c:idx val="1"/>
            <c:bubble3D val="0"/>
            <c:explosion val="3"/>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825-4F2F-AE34-4D944568AE98}"/>
              </c:ext>
            </c:extLst>
          </c:dPt>
          <c:dPt>
            <c:idx val="2"/>
            <c:bubble3D val="0"/>
            <c:explosion val="4"/>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825-4F2F-AE34-4D944568AE98}"/>
              </c:ext>
            </c:extLst>
          </c:dPt>
          <c:dPt>
            <c:idx val="3"/>
            <c:bubble3D val="0"/>
            <c:explosion val="9"/>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825-4F2F-AE34-4D944568AE98}"/>
              </c:ext>
            </c:extLst>
          </c:dPt>
          <c:dPt>
            <c:idx val="4"/>
            <c:bubble3D val="0"/>
            <c:explosion val="6"/>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3825-4F2F-AE34-4D944568AE98}"/>
              </c:ext>
            </c:extLst>
          </c:dPt>
          <c:dPt>
            <c:idx val="5"/>
            <c:bubble3D val="0"/>
            <c:explosion val="7"/>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3825-4F2F-AE34-4D944568AE98}"/>
              </c:ext>
            </c:extLst>
          </c:dPt>
          <c:dLbls>
            <c:dLbl>
              <c:idx val="0"/>
              <c:layout>
                <c:manualLayout>
                  <c:x val="2.2979305804596287E-2"/>
                  <c:y val="3.5130504520268363E-3"/>
                </c:manualLayout>
              </c:layout>
              <c:tx>
                <c:rich>
                  <a:bodyPr/>
                  <a:lstStyle/>
                  <a:p>
                    <a:fld id="{6FBE278A-949E-439C-8E58-12942503A5DA}" type="VALUE">
                      <a:rPr lang="en-US"/>
                      <a:pPr/>
                      <a:t>[VALOR]</a:t>
                    </a:fld>
                    <a:endParaRPr lang="es-CO"/>
                  </a:p>
                </c:rich>
              </c:tx>
              <c:dLblPos val="bestFit"/>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825-4F2F-AE34-4D944568AE98}"/>
                </c:ext>
              </c:extLst>
            </c:dLbl>
            <c:dLbl>
              <c:idx val="1"/>
              <c:layout>
                <c:manualLayout>
                  <c:x val="-6.4499130455408615E-2"/>
                  <c:y val="-9.5398507185530348E-2"/>
                </c:manualLayout>
              </c:layout>
              <c:tx>
                <c:rich>
                  <a:bodyPr/>
                  <a:lstStyle/>
                  <a:p>
                    <a:fld id="{48715AFA-E149-4993-A9A6-7B0182CAECDE}" type="VALUE">
                      <a:rPr lang="en-US"/>
                      <a:pPr/>
                      <a:t>[VALOR]</a:t>
                    </a:fld>
                    <a:r>
                      <a:rPr lang="en-US" baseline="0"/>
                      <a:t> </a:t>
                    </a:r>
                  </a:p>
                </c:rich>
              </c:tx>
              <c:dLblPos val="bestFit"/>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25-4F2F-AE34-4D944568AE98}"/>
                </c:ext>
              </c:extLst>
            </c:dLbl>
            <c:dLbl>
              <c:idx val="2"/>
              <c:layout>
                <c:manualLayout>
                  <c:x val="-6.556678889527412E-2"/>
                  <c:y val="-0.13976832987912807"/>
                </c:manualLayout>
              </c:layout>
              <c:tx>
                <c:rich>
                  <a:bodyPr/>
                  <a:lstStyle/>
                  <a:p>
                    <a:fld id="{4F1ECC2B-53CE-4768-B1B8-63859FBE2518}" type="VALUE">
                      <a:rPr lang="en-US"/>
                      <a:pPr/>
                      <a:t>[VALOR]</a:t>
                    </a:fld>
                    <a:endParaRPr lang="es-CO"/>
                  </a:p>
                </c:rich>
              </c:tx>
              <c:dLblPos val="bestFit"/>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825-4F2F-AE34-4D944568AE98}"/>
                </c:ext>
              </c:extLst>
            </c:dLbl>
            <c:dLbl>
              <c:idx val="3"/>
              <c:layout>
                <c:manualLayout>
                  <c:x val="3.2547814170827583E-2"/>
                  <c:y val="-0.21893696199235493"/>
                </c:manualLayout>
              </c:layout>
              <c:tx>
                <c:rich>
                  <a:bodyPr/>
                  <a:lstStyle/>
                  <a:p>
                    <a:fld id="{A334B788-BD18-4773-9DD8-F6F93E96581E}" type="VALUE">
                      <a:rPr lang="en-US"/>
                      <a:pPr/>
                      <a:t>[VALOR]</a:t>
                    </a:fld>
                    <a:endParaRPr lang="es-CO"/>
                  </a:p>
                </c:rich>
              </c:tx>
              <c:dLblPos val="bestFit"/>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3825-4F2F-AE34-4D944568AE98}"/>
                </c:ext>
              </c:extLst>
            </c:dLbl>
            <c:dLbl>
              <c:idx val="4"/>
              <c:layout>
                <c:manualLayout>
                  <c:x val="-3.5629531457082766E-2"/>
                  <c:y val="-5.953229804607775E-2"/>
                </c:manualLayout>
              </c:layout>
              <c:tx>
                <c:rich>
                  <a:bodyPr/>
                  <a:lstStyle/>
                  <a:p>
                    <a:fld id="{7E045DF4-0B5A-4567-953C-136F415DA22F}" type="VALUE">
                      <a:rPr lang="en-US"/>
                      <a:pPr/>
                      <a:t>[VALOR]</a:t>
                    </a:fld>
                    <a:endParaRPr lang="es-CO"/>
                  </a:p>
                </c:rich>
              </c:tx>
              <c:dLblPos val="bestFit"/>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825-4F2F-AE34-4D944568AE98}"/>
                </c:ext>
              </c:extLst>
            </c:dLbl>
            <c:dLbl>
              <c:idx val="5"/>
              <c:layout>
                <c:manualLayout>
                  <c:x val="1.5400673925660283E-2"/>
                  <c:y val="-6.6027631962671529E-2"/>
                </c:manualLayout>
              </c:layout>
              <c:tx>
                <c:rich>
                  <a:bodyPr/>
                  <a:lstStyle/>
                  <a:p>
                    <a:fld id="{A5727028-250B-4522-BCF5-8DCE39811CAC}" type="VALUE">
                      <a:rPr lang="en-US"/>
                      <a:pPr/>
                      <a:t>[VALOR]</a:t>
                    </a:fld>
                    <a:endParaRPr lang="es-CO"/>
                  </a:p>
                </c:rich>
              </c:tx>
              <c:dLblPos val="bestFit"/>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825-4F2F-AE34-4D944568AE98}"/>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'Gráfica 1'!$A$4:$A$9</c:f>
              <c:strCache>
                <c:ptCount val="6"/>
                <c:pt idx="0">
                  <c:v>Gestión del Riesgo</c:v>
                </c:pt>
                <c:pt idx="1">
                  <c:v>Racionalización de Tramites </c:v>
                </c:pt>
                <c:pt idx="2">
                  <c:v>Rendición de Cuentas </c:v>
                </c:pt>
                <c:pt idx="3">
                  <c:v>Mejora al Atención al Ciudadano</c:v>
                </c:pt>
                <c:pt idx="4">
                  <c:v>Transparencia</c:v>
                </c:pt>
                <c:pt idx="5">
                  <c:v>Iniciativa Adicional </c:v>
                </c:pt>
              </c:strCache>
            </c:strRef>
          </c:cat>
          <c:val>
            <c:numRef>
              <c:f>'Gráfica 1'!$G$4:$G$9</c:f>
              <c:numCache>
                <c:formatCode>0%</c:formatCode>
                <c:ptCount val="6"/>
                <c:pt idx="0">
                  <c:v>0.8571428571428571</c:v>
                </c:pt>
                <c:pt idx="1">
                  <c:v>0.5</c:v>
                </c:pt>
                <c:pt idx="2">
                  <c:v>0.4</c:v>
                </c:pt>
                <c:pt idx="3">
                  <c:v>0.66666666666666663</c:v>
                </c:pt>
                <c:pt idx="4">
                  <c:v>0.33333333333333331</c:v>
                </c:pt>
                <c:pt idx="5">
                  <c:v>1</c:v>
                </c:pt>
              </c:numCache>
            </c:numRef>
          </c:val>
          <c:extLst>
            <c:ext xmlns:c16="http://schemas.microsoft.com/office/drawing/2014/chart" uri="{C3380CC4-5D6E-409C-BE32-E72D297353CC}">
              <c16:uniqueId val="{0000000C-3825-4F2F-AE34-4D944568AE98}"/>
            </c:ext>
          </c:extLst>
        </c:ser>
        <c:dLbls>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850320772132138"/>
          <c:y val="0.28448707013300584"/>
          <c:w val="0.27830608004679591"/>
          <c:h val="0.3818979486131636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313217</xdr:colOff>
      <xdr:row>2</xdr:row>
      <xdr:rowOff>12958</xdr:rowOff>
    </xdr:from>
    <xdr:to>
      <xdr:col>17</xdr:col>
      <xdr:colOff>113193</xdr:colOff>
      <xdr:row>17</xdr:row>
      <xdr:rowOff>139331</xdr:rowOff>
    </xdr:to>
    <xdr:graphicFrame macro="">
      <xdr:nvGraphicFramePr>
        <xdr:cNvPr id="2" name="Gráfico 1">
          <a:extLst>
            <a:ext uri="{FF2B5EF4-FFF2-40B4-BE49-F238E27FC236}">
              <a16:creationId xmlns:a16="http://schemas.microsoft.com/office/drawing/2014/main" id="{BD5455FF-71D9-415C-83C2-5CAF6D846E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590550</xdr:colOff>
      <xdr:row>14</xdr:row>
      <xdr:rowOff>104775</xdr:rowOff>
    </xdr:from>
    <xdr:ext cx="184731" cy="264560"/>
    <xdr:sp macro="" textlink="">
      <xdr:nvSpPr>
        <xdr:cNvPr id="3" name="CuadroTexto 2">
          <a:extLst>
            <a:ext uri="{FF2B5EF4-FFF2-40B4-BE49-F238E27FC236}">
              <a16:creationId xmlns:a16="http://schemas.microsoft.com/office/drawing/2014/main" id="{2104C6D6-EFA9-4FB4-90DC-26BC02FB4FAB}"/>
            </a:ext>
          </a:extLst>
        </xdr:cNvPr>
        <xdr:cNvSpPr txBox="1"/>
      </xdr:nvSpPr>
      <xdr:spPr>
        <a:xfrm>
          <a:off x="10782300"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523875</xdr:colOff>
      <xdr:row>13</xdr:row>
      <xdr:rowOff>57150</xdr:rowOff>
    </xdr:from>
    <xdr:ext cx="2600324" cy="685800"/>
    <xdr:sp macro="" textlink="">
      <xdr:nvSpPr>
        <xdr:cNvPr id="4" name="CuadroTexto 3">
          <a:extLst>
            <a:ext uri="{FF2B5EF4-FFF2-40B4-BE49-F238E27FC236}">
              <a16:creationId xmlns:a16="http://schemas.microsoft.com/office/drawing/2014/main" id="{6C07DF47-F36C-4BF7-AA32-A4BE40162AF0}"/>
            </a:ext>
          </a:extLst>
        </xdr:cNvPr>
        <xdr:cNvSpPr txBox="1"/>
      </xdr:nvSpPr>
      <xdr:spPr>
        <a:xfrm>
          <a:off x="12239625" y="3486150"/>
          <a:ext cx="2600324" cy="6858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100" b="1" baseline="0">
              <a:solidFill>
                <a:schemeClr val="accent1">
                  <a:lumMod val="75000"/>
                </a:schemeClr>
              </a:solidFill>
            </a:rPr>
            <a:t>El </a:t>
          </a:r>
          <a:r>
            <a:rPr lang="es-CO" sz="1100" b="1" baseline="0">
              <a:solidFill>
                <a:schemeClr val="accent1">
                  <a:lumMod val="75000"/>
                </a:schemeClr>
              </a:solidFill>
              <a:latin typeface="+mn-lt"/>
              <a:ea typeface="+mn-ea"/>
              <a:cs typeface="+mn-cs"/>
            </a:rPr>
            <a:t>cumplimiento  del Plan Anticorrupción presenta un porcentaje del 54% en el primer cuatrimestre.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116500</xdr:colOff>
      <xdr:row>0</xdr:row>
      <xdr:rowOff>35536</xdr:rowOff>
    </xdr:from>
    <xdr:ext cx="1031875" cy="964589"/>
    <xdr:pic>
      <xdr:nvPicPr>
        <xdr:cNvPr id="3" name="2 Imagen">
          <a:extLst>
            <a:ext uri="{FF2B5EF4-FFF2-40B4-BE49-F238E27FC236}">
              <a16:creationId xmlns:a16="http://schemas.microsoft.com/office/drawing/2014/main" id="{9AA80C6E-1448-428F-8370-65B2DCC22B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281" y="35536"/>
          <a:ext cx="1031875" cy="964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408392</xdr:colOff>
      <xdr:row>0</xdr:row>
      <xdr:rowOff>42666</xdr:rowOff>
    </xdr:from>
    <xdr:to>
      <xdr:col>5</xdr:col>
      <xdr:colOff>1511864</xdr:colOff>
      <xdr:row>0</xdr:row>
      <xdr:rowOff>916782</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cstate="print"/>
        <a:stretch>
          <a:fillRect/>
        </a:stretch>
      </xdr:blipFill>
      <xdr:spPr>
        <a:xfrm>
          <a:off x="6468673" y="42666"/>
          <a:ext cx="1103472" cy="8741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412707</xdr:colOff>
      <xdr:row>0</xdr:row>
      <xdr:rowOff>106210</xdr:rowOff>
    </xdr:from>
    <xdr:ext cx="1031875" cy="1041821"/>
    <xdr:pic>
      <xdr:nvPicPr>
        <xdr:cNvPr id="4" name="2 Imagen">
          <a:extLst>
            <a:ext uri="{FF2B5EF4-FFF2-40B4-BE49-F238E27FC236}">
              <a16:creationId xmlns:a16="http://schemas.microsoft.com/office/drawing/2014/main" id="{52345F27-2E6E-4068-8079-254DD07A30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282" y="10621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6</xdr:col>
      <xdr:colOff>104382</xdr:colOff>
      <xdr:row>0</xdr:row>
      <xdr:rowOff>39144</xdr:rowOff>
    </xdr:from>
    <xdr:to>
      <xdr:col>6</xdr:col>
      <xdr:colOff>1230718</xdr:colOff>
      <xdr:row>0</xdr:row>
      <xdr:rowOff>1170238</xdr:rowOff>
    </xdr:to>
    <xdr:pic>
      <xdr:nvPicPr>
        <xdr:cNvPr id="5" name="Imagen 4">
          <a:extLst>
            <a:ext uri="{FF2B5EF4-FFF2-40B4-BE49-F238E27FC236}">
              <a16:creationId xmlns:a16="http://schemas.microsoft.com/office/drawing/2014/main" id="{64157308-3A07-4D63-993A-81CDB51C3199}"/>
            </a:ext>
            <a:ext uri="{147F2762-F138-4A5C-976F-8EAC2B608ADB}">
              <a16:predDERef xmlns:a16="http://schemas.microsoft.com/office/drawing/2014/main" pred="{52345F27-2E6E-4068-8079-254DD07A3045}"/>
            </a:ext>
          </a:extLst>
        </xdr:cNvPr>
        <xdr:cNvPicPr>
          <a:picLocks noChangeAspect="1"/>
        </xdr:cNvPicPr>
      </xdr:nvPicPr>
      <xdr:blipFill>
        <a:blip xmlns:r="http://schemas.openxmlformats.org/officeDocument/2006/relationships" r:embed="rId2" cstate="print"/>
        <a:stretch>
          <a:fillRect/>
        </a:stretch>
      </xdr:blipFill>
      <xdr:spPr>
        <a:xfrm>
          <a:off x="8324587" y="39144"/>
          <a:ext cx="1126336" cy="11310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385989</xdr:colOff>
      <xdr:row>0</xdr:row>
      <xdr:rowOff>92075</xdr:rowOff>
    </xdr:from>
    <xdr:ext cx="918029" cy="860425"/>
    <xdr:pic>
      <xdr:nvPicPr>
        <xdr:cNvPr id="4" name="2 Imagen">
          <a:extLst>
            <a:ext uri="{FF2B5EF4-FFF2-40B4-BE49-F238E27FC236}">
              <a16:creationId xmlns:a16="http://schemas.microsoft.com/office/drawing/2014/main" id="{164B6DF2-9092-485C-949A-2A05FF7505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757" y="92075"/>
          <a:ext cx="918029" cy="86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228733</xdr:colOff>
      <xdr:row>0</xdr:row>
      <xdr:rowOff>77360</xdr:rowOff>
    </xdr:from>
    <xdr:to>
      <xdr:col>5</xdr:col>
      <xdr:colOff>1162182</xdr:colOff>
      <xdr:row>0</xdr:row>
      <xdr:rowOff>963838</xdr:rowOff>
    </xdr:to>
    <xdr:pic>
      <xdr:nvPicPr>
        <xdr:cNvPr id="5" name="Imagen 4">
          <a:extLst>
            <a:ext uri="{FF2B5EF4-FFF2-40B4-BE49-F238E27FC236}">
              <a16:creationId xmlns:a16="http://schemas.microsoft.com/office/drawing/2014/main" id="{D9AD1919-5F2C-491D-B1D2-269C18547934}"/>
            </a:ext>
            <a:ext uri="{147F2762-F138-4A5C-976F-8EAC2B608ADB}">
              <a16:predDERef xmlns:a16="http://schemas.microsoft.com/office/drawing/2014/main" pred="{164B6DF2-9092-485C-949A-2A05FF7505EC}"/>
            </a:ext>
          </a:extLst>
        </xdr:cNvPr>
        <xdr:cNvPicPr>
          <a:picLocks noChangeAspect="1"/>
        </xdr:cNvPicPr>
      </xdr:nvPicPr>
      <xdr:blipFill>
        <a:blip xmlns:r="http://schemas.openxmlformats.org/officeDocument/2006/relationships" r:embed="rId2" cstate="print"/>
        <a:stretch>
          <a:fillRect/>
        </a:stretch>
      </xdr:blipFill>
      <xdr:spPr>
        <a:xfrm>
          <a:off x="6805519" y="77360"/>
          <a:ext cx="933449" cy="8864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331151</xdr:colOff>
      <xdr:row>0</xdr:row>
      <xdr:rowOff>124732</xdr:rowOff>
    </xdr:from>
    <xdr:ext cx="980744" cy="990197"/>
    <xdr:pic>
      <xdr:nvPicPr>
        <xdr:cNvPr id="4" name="2 Imagen">
          <a:extLst>
            <a:ext uri="{FF2B5EF4-FFF2-40B4-BE49-F238E27FC236}">
              <a16:creationId xmlns:a16="http://schemas.microsoft.com/office/drawing/2014/main" id="{AB1EA3FD-1EE3-4AC1-B0FE-F245F07F97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151" y="124732"/>
          <a:ext cx="980744" cy="990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3619460</xdr:colOff>
      <xdr:row>0</xdr:row>
      <xdr:rowOff>124731</xdr:rowOff>
    </xdr:from>
    <xdr:to>
      <xdr:col>4</xdr:col>
      <xdr:colOff>1027715</xdr:colOff>
      <xdr:row>0</xdr:row>
      <xdr:rowOff>1161594</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2" cstate="print"/>
        <a:stretch>
          <a:fillRect/>
        </a:stretch>
      </xdr:blipFill>
      <xdr:spPr>
        <a:xfrm>
          <a:off x="7372764" y="124731"/>
          <a:ext cx="1070844" cy="10368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247650</xdr:colOff>
      <xdr:row>0</xdr:row>
      <xdr:rowOff>76200</xdr:rowOff>
    </xdr:from>
    <xdr:ext cx="1031875" cy="1041821"/>
    <xdr:pic>
      <xdr:nvPicPr>
        <xdr:cNvPr id="4" name="2 Imagen">
          <a:extLst>
            <a:ext uri="{FF2B5EF4-FFF2-40B4-BE49-F238E27FC236}">
              <a16:creationId xmlns:a16="http://schemas.microsoft.com/office/drawing/2014/main" id="{0DBC3B01-E612-46B9-B78C-E58B05A89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76200"/>
          <a:ext cx="1031875" cy="104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251572</xdr:colOff>
      <xdr:row>0</xdr:row>
      <xdr:rowOff>159123</xdr:rowOff>
    </xdr:from>
    <xdr:to>
      <xdr:col>4</xdr:col>
      <xdr:colOff>1261221</xdr:colOff>
      <xdr:row>0</xdr:row>
      <xdr:rowOff>1102098</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2" cstate="print"/>
        <a:stretch>
          <a:fillRect/>
        </a:stretch>
      </xdr:blipFill>
      <xdr:spPr>
        <a:xfrm>
          <a:off x="10633822" y="159123"/>
          <a:ext cx="1009649" cy="942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494433</xdr:colOff>
      <xdr:row>0</xdr:row>
      <xdr:rowOff>47808</xdr:rowOff>
    </xdr:from>
    <xdr:ext cx="914401" cy="923214"/>
    <xdr:pic>
      <xdr:nvPicPr>
        <xdr:cNvPr id="4" name="2 Imagen">
          <a:extLst>
            <a:ext uri="{FF2B5EF4-FFF2-40B4-BE49-F238E27FC236}">
              <a16:creationId xmlns:a16="http://schemas.microsoft.com/office/drawing/2014/main" id="{B0C50F76-D8CC-4EF7-A73C-878BBB9106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433" y="47808"/>
          <a:ext cx="914401" cy="923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4133850</xdr:colOff>
      <xdr:row>0</xdr:row>
      <xdr:rowOff>67841</xdr:rowOff>
    </xdr:from>
    <xdr:to>
      <xdr:col>4</xdr:col>
      <xdr:colOff>858686</xdr:colOff>
      <xdr:row>0</xdr:row>
      <xdr:rowOff>977692</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2" cstate="print"/>
        <a:stretch>
          <a:fillRect/>
        </a:stretch>
      </xdr:blipFill>
      <xdr:spPr>
        <a:xfrm>
          <a:off x="7753350" y="67841"/>
          <a:ext cx="1001561" cy="9098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21"/>
  <sheetViews>
    <sheetView zoomScale="86" zoomScaleNormal="86" workbookViewId="0">
      <selection activeCell="C14" sqref="C14"/>
    </sheetView>
  </sheetViews>
  <sheetFormatPr defaultColWidth="10.76171875" defaultRowHeight="15" x14ac:dyDescent="0.2"/>
  <cols>
    <col min="1" max="1" width="34.03125" customWidth="1"/>
    <col min="6" max="6" width="11.56640625" customWidth="1"/>
    <col min="7" max="7" width="15.87109375" customWidth="1"/>
  </cols>
  <sheetData>
    <row r="3" spans="1:7" ht="81" x14ac:dyDescent="0.2">
      <c r="A3" s="44" t="s">
        <v>149</v>
      </c>
      <c r="B3" s="45" t="s">
        <v>150</v>
      </c>
      <c r="C3" s="45" t="s">
        <v>151</v>
      </c>
      <c r="D3" s="45" t="s">
        <v>152</v>
      </c>
      <c r="E3" s="45" t="s">
        <v>153</v>
      </c>
      <c r="F3" s="45" t="s">
        <v>154</v>
      </c>
      <c r="G3" s="45" t="s">
        <v>155</v>
      </c>
    </row>
    <row r="4" spans="1:7" x14ac:dyDescent="0.2">
      <c r="A4" s="63" t="s">
        <v>156</v>
      </c>
      <c r="B4" s="46">
        <v>10</v>
      </c>
      <c r="C4" s="46">
        <v>3</v>
      </c>
      <c r="D4" s="47">
        <f t="shared" ref="D4:D9" si="0">+B4-C4</f>
        <v>7</v>
      </c>
      <c r="E4" s="47">
        <v>6</v>
      </c>
      <c r="F4" s="48">
        <v>1</v>
      </c>
      <c r="G4" s="49">
        <f>+E4/D4</f>
        <v>0.8571428571428571</v>
      </c>
    </row>
    <row r="5" spans="1:7" x14ac:dyDescent="0.2">
      <c r="A5" s="50" t="s">
        <v>157</v>
      </c>
      <c r="B5" s="46">
        <v>6</v>
      </c>
      <c r="C5" s="46">
        <v>0</v>
      </c>
      <c r="D5" s="47">
        <f t="shared" si="0"/>
        <v>6</v>
      </c>
      <c r="E5" s="47">
        <v>3</v>
      </c>
      <c r="F5" s="48">
        <v>3</v>
      </c>
      <c r="G5" s="49">
        <f t="shared" ref="G5:G10" si="1">+E5/D5</f>
        <v>0.5</v>
      </c>
    </row>
    <row r="6" spans="1:7" x14ac:dyDescent="0.2">
      <c r="A6" s="50" t="s">
        <v>158</v>
      </c>
      <c r="B6" s="46">
        <v>13</v>
      </c>
      <c r="C6" s="46">
        <v>8</v>
      </c>
      <c r="D6" s="47">
        <f t="shared" si="0"/>
        <v>5</v>
      </c>
      <c r="E6" s="47">
        <v>2</v>
      </c>
      <c r="F6" s="48">
        <v>3</v>
      </c>
      <c r="G6" s="49">
        <f>+E6/D6</f>
        <v>0.4</v>
      </c>
    </row>
    <row r="7" spans="1:7" x14ac:dyDescent="0.2">
      <c r="A7" s="50" t="s">
        <v>159</v>
      </c>
      <c r="B7" s="46">
        <v>12</v>
      </c>
      <c r="C7" s="46">
        <v>6</v>
      </c>
      <c r="D7" s="47">
        <f t="shared" si="0"/>
        <v>6</v>
      </c>
      <c r="E7" s="47">
        <v>4</v>
      </c>
      <c r="F7" s="48">
        <v>2</v>
      </c>
      <c r="G7" s="49">
        <f t="shared" si="1"/>
        <v>0.66666666666666663</v>
      </c>
    </row>
    <row r="8" spans="1:7" x14ac:dyDescent="0.2">
      <c r="A8" s="50" t="s">
        <v>160</v>
      </c>
      <c r="B8" s="46">
        <v>17</v>
      </c>
      <c r="C8" s="46">
        <v>2</v>
      </c>
      <c r="D8" s="47">
        <f t="shared" si="0"/>
        <v>15</v>
      </c>
      <c r="E8" s="47">
        <v>5</v>
      </c>
      <c r="F8" s="48">
        <v>10</v>
      </c>
      <c r="G8" s="49">
        <f t="shared" si="1"/>
        <v>0.33333333333333331</v>
      </c>
    </row>
    <row r="9" spans="1:7" x14ac:dyDescent="0.2">
      <c r="A9" s="50" t="s">
        <v>161</v>
      </c>
      <c r="B9" s="46">
        <v>1</v>
      </c>
      <c r="C9" s="46">
        <v>0</v>
      </c>
      <c r="D9" s="47">
        <f t="shared" si="0"/>
        <v>1</v>
      </c>
      <c r="E9" s="47">
        <v>1</v>
      </c>
      <c r="F9" s="48">
        <v>0</v>
      </c>
      <c r="G9" s="49">
        <f t="shared" si="1"/>
        <v>1</v>
      </c>
    </row>
    <row r="10" spans="1:7" x14ac:dyDescent="0.2">
      <c r="A10" s="51" t="s">
        <v>162</v>
      </c>
      <c r="B10" s="52">
        <f>SUM(B4:B9)</f>
        <v>59</v>
      </c>
      <c r="C10" s="52">
        <f>SUM(C4:C9)</f>
        <v>19</v>
      </c>
      <c r="D10" s="52">
        <f>SUM(D4:D9)</f>
        <v>40</v>
      </c>
      <c r="E10" s="52">
        <f>SUM(E4:E9)</f>
        <v>21</v>
      </c>
      <c r="F10" s="53">
        <f>SUM(F4:F9)</f>
        <v>19</v>
      </c>
      <c r="G10" s="54">
        <f t="shared" si="1"/>
        <v>0.52500000000000002</v>
      </c>
    </row>
    <row r="14" spans="1:7" x14ac:dyDescent="0.2">
      <c r="B14" s="55"/>
      <c r="C14" s="56"/>
      <c r="D14" s="56"/>
      <c r="E14" s="56"/>
      <c r="F14" s="56"/>
      <c r="G14" s="56"/>
    </row>
    <row r="15" spans="1:7" x14ac:dyDescent="0.2">
      <c r="B15" s="57"/>
      <c r="C15" s="58"/>
      <c r="D15" s="58"/>
      <c r="E15" s="58"/>
      <c r="F15" s="58"/>
      <c r="G15" s="59"/>
    </row>
    <row r="16" spans="1:7" x14ac:dyDescent="0.2">
      <c r="B16" s="57"/>
      <c r="C16" s="58"/>
      <c r="D16" s="58"/>
      <c r="E16" s="58"/>
      <c r="F16" s="58"/>
      <c r="G16" s="59"/>
    </row>
    <row r="17" spans="2:7" x14ac:dyDescent="0.2">
      <c r="B17" s="57"/>
      <c r="C17" s="58"/>
      <c r="D17" s="58"/>
      <c r="E17" s="58"/>
      <c r="F17" s="58"/>
      <c r="G17" s="59"/>
    </row>
    <row r="18" spans="2:7" x14ac:dyDescent="0.2">
      <c r="B18" s="57"/>
      <c r="C18" s="58"/>
      <c r="D18" s="58"/>
      <c r="E18" s="58"/>
      <c r="F18" s="58"/>
      <c r="G18" s="59"/>
    </row>
    <row r="19" spans="2:7" x14ac:dyDescent="0.2">
      <c r="B19" s="57"/>
      <c r="C19" s="58"/>
      <c r="D19" s="58"/>
      <c r="E19" s="58"/>
      <c r="F19" s="58"/>
      <c r="G19" s="59"/>
    </row>
    <row r="20" spans="2:7" x14ac:dyDescent="0.2">
      <c r="B20" s="57"/>
      <c r="C20" s="58"/>
      <c r="D20" s="58"/>
      <c r="E20" s="58"/>
      <c r="F20" s="58"/>
      <c r="G20" s="59"/>
    </row>
    <row r="21" spans="2:7" x14ac:dyDescent="0.2">
      <c r="B21" s="60"/>
      <c r="C21" s="61"/>
      <c r="D21" s="61"/>
      <c r="E21" s="61"/>
      <c r="F21" s="61"/>
      <c r="G21" s="6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36"/>
  <sheetViews>
    <sheetView zoomScale="80" zoomScaleNormal="80" workbookViewId="0">
      <selection activeCell="D4" sqref="D4:D12"/>
    </sheetView>
  </sheetViews>
  <sheetFormatPr defaultColWidth="11.43359375" defaultRowHeight="14.25" x14ac:dyDescent="0.2"/>
  <cols>
    <col min="1" max="1" width="2.28515625" style="4" customWidth="1"/>
    <col min="2" max="2" width="17.484375" style="4" customWidth="1"/>
    <col min="3" max="3" width="20.58203125" style="4" customWidth="1"/>
    <col min="4" max="4" width="11.56640625" style="4" customWidth="1"/>
    <col min="5" max="5" width="38.875" style="4" customWidth="1"/>
    <col min="6" max="6" width="23.67578125" style="4" customWidth="1"/>
    <col min="7" max="7" width="11.43359375" style="27"/>
    <col min="8" max="32" width="11.43359375" style="9"/>
    <col min="33" max="16384" width="11.43359375" style="4"/>
  </cols>
  <sheetData>
    <row r="1" spans="1:32" ht="102.75" customHeight="1" x14ac:dyDescent="0.2">
      <c r="A1" s="9"/>
      <c r="B1" s="127" t="s">
        <v>163</v>
      </c>
      <c r="C1" s="128"/>
      <c r="D1" s="128"/>
      <c r="E1" s="128"/>
      <c r="F1" s="129"/>
      <c r="G1" s="9"/>
    </row>
    <row r="2" spans="1:32" ht="28.5" customHeight="1" x14ac:dyDescent="0.2">
      <c r="A2" s="9"/>
      <c r="B2" s="130" t="s">
        <v>164</v>
      </c>
      <c r="C2" s="131"/>
      <c r="D2" s="131"/>
      <c r="E2" s="131"/>
      <c r="F2" s="132"/>
      <c r="G2" s="9"/>
    </row>
    <row r="3" spans="1:32" ht="51" x14ac:dyDescent="0.15">
      <c r="A3" s="9"/>
      <c r="B3" s="36" t="s">
        <v>167</v>
      </c>
      <c r="C3" s="31" t="s">
        <v>1</v>
      </c>
      <c r="D3" s="31" t="s">
        <v>2</v>
      </c>
      <c r="E3" s="31" t="s">
        <v>116</v>
      </c>
      <c r="F3" s="37" t="s">
        <v>110</v>
      </c>
      <c r="G3" s="9"/>
    </row>
    <row r="4" spans="1:32" s="6" customFormat="1" ht="111.75" customHeight="1" x14ac:dyDescent="0.15">
      <c r="A4" s="8"/>
      <c r="B4" s="38" t="s">
        <v>3</v>
      </c>
      <c r="C4" s="34" t="s">
        <v>93</v>
      </c>
      <c r="D4" s="35" t="s">
        <v>4</v>
      </c>
      <c r="E4" s="32" t="s">
        <v>111</v>
      </c>
      <c r="F4" s="39" t="s">
        <v>145</v>
      </c>
      <c r="G4" s="8"/>
      <c r="H4" s="8"/>
      <c r="I4" s="8"/>
      <c r="J4" s="8"/>
      <c r="K4" s="8"/>
      <c r="L4" s="8"/>
      <c r="M4" s="8"/>
      <c r="N4" s="8"/>
      <c r="O4" s="8"/>
      <c r="P4" s="8"/>
      <c r="Q4" s="8"/>
      <c r="R4" s="8"/>
      <c r="S4" s="8"/>
      <c r="T4" s="8"/>
      <c r="U4" s="8"/>
      <c r="V4" s="8"/>
      <c r="W4" s="8"/>
      <c r="X4" s="8"/>
      <c r="Y4" s="8"/>
      <c r="Z4" s="8"/>
      <c r="AA4" s="8"/>
      <c r="AB4" s="8"/>
      <c r="AC4" s="8"/>
      <c r="AD4" s="8"/>
      <c r="AE4" s="8"/>
      <c r="AF4" s="8"/>
    </row>
    <row r="5" spans="1:32" s="6" customFormat="1" ht="70.5" customHeight="1" x14ac:dyDescent="0.15">
      <c r="A5" s="8"/>
      <c r="B5" s="133" t="s">
        <v>5</v>
      </c>
      <c r="C5" s="34" t="s">
        <v>94</v>
      </c>
      <c r="D5" s="34" t="s">
        <v>69</v>
      </c>
      <c r="E5" s="33" t="s">
        <v>112</v>
      </c>
      <c r="F5" s="39" t="s">
        <v>146</v>
      </c>
      <c r="G5" s="8"/>
      <c r="H5" s="8"/>
      <c r="I5" s="8"/>
      <c r="J5" s="8"/>
      <c r="K5" s="8"/>
      <c r="L5" s="8"/>
      <c r="M5" s="8"/>
      <c r="N5" s="8"/>
      <c r="O5" s="8"/>
      <c r="P5" s="8"/>
      <c r="Q5" s="8"/>
      <c r="R5" s="8"/>
      <c r="S5" s="8"/>
      <c r="T5" s="8"/>
      <c r="U5" s="8"/>
      <c r="V5" s="8"/>
      <c r="W5" s="8"/>
      <c r="X5" s="8"/>
      <c r="Y5" s="8"/>
      <c r="Z5" s="8"/>
      <c r="AA5" s="8"/>
      <c r="AB5" s="8"/>
      <c r="AC5" s="8"/>
      <c r="AD5" s="8"/>
      <c r="AE5" s="8"/>
      <c r="AF5" s="8"/>
    </row>
    <row r="6" spans="1:32" s="6" customFormat="1" ht="78" customHeight="1" x14ac:dyDescent="0.15">
      <c r="A6" s="8"/>
      <c r="B6" s="134"/>
      <c r="C6" s="34" t="s">
        <v>95</v>
      </c>
      <c r="D6" s="34" t="s">
        <v>69</v>
      </c>
      <c r="E6" s="33" t="s">
        <v>113</v>
      </c>
      <c r="F6" s="39" t="s">
        <v>146</v>
      </c>
      <c r="G6" s="8"/>
      <c r="H6" s="8"/>
      <c r="I6" s="8"/>
      <c r="J6" s="8"/>
      <c r="K6" s="8"/>
      <c r="L6" s="8"/>
      <c r="M6" s="8"/>
      <c r="N6" s="8"/>
      <c r="O6" s="8"/>
      <c r="P6" s="8"/>
      <c r="Q6" s="8"/>
      <c r="R6" s="8"/>
      <c r="S6" s="8"/>
      <c r="T6" s="8"/>
      <c r="U6" s="8"/>
      <c r="V6" s="8"/>
      <c r="W6" s="8"/>
      <c r="X6" s="8"/>
      <c r="Y6" s="8"/>
      <c r="Z6" s="8"/>
      <c r="AA6" s="8"/>
      <c r="AB6" s="8"/>
      <c r="AC6" s="8"/>
      <c r="AD6" s="8"/>
      <c r="AE6" s="8"/>
      <c r="AF6" s="8"/>
    </row>
    <row r="7" spans="1:32" s="6" customFormat="1" ht="88.5" customHeight="1" x14ac:dyDescent="0.15">
      <c r="A7" s="8"/>
      <c r="B7" s="135"/>
      <c r="C7" s="34" t="s">
        <v>96</v>
      </c>
      <c r="D7" s="34" t="s">
        <v>69</v>
      </c>
      <c r="E7" s="33" t="s">
        <v>114</v>
      </c>
      <c r="F7" s="39" t="s">
        <v>146</v>
      </c>
      <c r="G7" s="8"/>
      <c r="H7" s="8"/>
      <c r="I7" s="8"/>
      <c r="J7" s="8"/>
      <c r="K7" s="8"/>
      <c r="L7" s="8"/>
      <c r="M7" s="8"/>
      <c r="N7" s="8"/>
      <c r="O7" s="8"/>
      <c r="P7" s="8"/>
      <c r="Q7" s="8"/>
      <c r="R7" s="8"/>
      <c r="S7" s="8"/>
      <c r="T7" s="8"/>
      <c r="U7" s="8"/>
      <c r="V7" s="8"/>
      <c r="W7" s="8"/>
      <c r="X7" s="8"/>
      <c r="Y7" s="8"/>
      <c r="Z7" s="8"/>
      <c r="AA7" s="8"/>
      <c r="AB7" s="8"/>
      <c r="AC7" s="8"/>
      <c r="AD7" s="8"/>
      <c r="AE7" s="8"/>
      <c r="AF7" s="8"/>
    </row>
    <row r="8" spans="1:32" s="6" customFormat="1" ht="94.5" customHeight="1" x14ac:dyDescent="0.15">
      <c r="A8" s="8"/>
      <c r="B8" s="133" t="s">
        <v>8</v>
      </c>
      <c r="C8" s="34" t="s">
        <v>97</v>
      </c>
      <c r="D8" s="35" t="s">
        <v>6</v>
      </c>
      <c r="E8" s="137" t="s">
        <v>115</v>
      </c>
      <c r="F8" s="139" t="s">
        <v>146</v>
      </c>
      <c r="G8" s="8"/>
      <c r="H8" s="8"/>
      <c r="I8" s="8"/>
      <c r="J8" s="8"/>
      <c r="K8" s="8"/>
      <c r="L8" s="8"/>
      <c r="M8" s="8"/>
      <c r="N8" s="8"/>
      <c r="O8" s="8"/>
      <c r="P8" s="8"/>
      <c r="Q8" s="8"/>
      <c r="R8" s="8"/>
      <c r="S8" s="8"/>
      <c r="T8" s="8"/>
      <c r="U8" s="8"/>
      <c r="V8" s="8"/>
      <c r="W8" s="8"/>
      <c r="X8" s="8"/>
      <c r="Y8" s="8"/>
      <c r="Z8" s="8"/>
      <c r="AA8" s="8"/>
      <c r="AB8" s="8"/>
      <c r="AC8" s="8"/>
      <c r="AD8" s="8"/>
      <c r="AE8" s="8"/>
      <c r="AF8" s="8"/>
    </row>
    <row r="9" spans="1:32" s="6" customFormat="1" ht="83.25" customHeight="1" x14ac:dyDescent="0.15">
      <c r="A9" s="8"/>
      <c r="B9" s="135"/>
      <c r="C9" s="34" t="s">
        <v>98</v>
      </c>
      <c r="D9" s="35" t="s">
        <v>6</v>
      </c>
      <c r="E9" s="138"/>
      <c r="F9" s="140"/>
      <c r="G9" s="8"/>
      <c r="H9" s="8"/>
      <c r="I9" s="8"/>
      <c r="J9" s="8"/>
      <c r="K9" s="8"/>
      <c r="L9" s="8"/>
      <c r="M9" s="8"/>
      <c r="N9" s="8"/>
      <c r="O9" s="8"/>
      <c r="P9" s="8"/>
      <c r="Q9" s="8"/>
      <c r="R9" s="8"/>
      <c r="S9" s="8"/>
      <c r="T9" s="8"/>
      <c r="U9" s="8"/>
      <c r="V9" s="8"/>
      <c r="W9" s="8"/>
      <c r="X9" s="8"/>
      <c r="Y9" s="8"/>
      <c r="Z9" s="8"/>
      <c r="AA9" s="8"/>
      <c r="AB9" s="8"/>
      <c r="AC9" s="8"/>
      <c r="AD9" s="8"/>
      <c r="AE9" s="8"/>
      <c r="AF9" s="8"/>
    </row>
    <row r="10" spans="1:32" s="18" customFormat="1" ht="110.25" customHeight="1" x14ac:dyDescent="0.15">
      <c r="A10" s="8"/>
      <c r="B10" s="40" t="s">
        <v>99</v>
      </c>
      <c r="C10" s="34" t="s">
        <v>100</v>
      </c>
      <c r="D10" s="35" t="s">
        <v>4</v>
      </c>
      <c r="E10" s="33" t="s">
        <v>117</v>
      </c>
      <c r="F10" s="39" t="s">
        <v>118</v>
      </c>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s="6" customFormat="1" ht="161.25" customHeight="1" x14ac:dyDescent="0.15">
      <c r="A11" s="8"/>
      <c r="B11" s="133" t="s">
        <v>9</v>
      </c>
      <c r="C11" s="34" t="s">
        <v>101</v>
      </c>
      <c r="D11" s="35" t="s">
        <v>6</v>
      </c>
      <c r="E11" s="33" t="s">
        <v>122</v>
      </c>
      <c r="F11" s="39" t="s">
        <v>120</v>
      </c>
      <c r="G11" s="8"/>
      <c r="H11" s="8"/>
      <c r="I11" s="8"/>
      <c r="J11" s="8"/>
      <c r="K11" s="8"/>
      <c r="L11" s="8"/>
      <c r="M11" s="8"/>
      <c r="N11" s="8"/>
      <c r="O11" s="8"/>
      <c r="P11" s="8"/>
      <c r="Q11" s="8"/>
      <c r="R11" s="8"/>
      <c r="S11" s="8"/>
      <c r="T11" s="8"/>
      <c r="U11" s="8"/>
      <c r="V11" s="8"/>
      <c r="W11" s="8"/>
      <c r="X11" s="8"/>
      <c r="Y11" s="8"/>
      <c r="Z11" s="8"/>
      <c r="AA11" s="8"/>
      <c r="AB11" s="8"/>
      <c r="AC11" s="8"/>
      <c r="AD11" s="8"/>
      <c r="AE11" s="8"/>
      <c r="AF11" s="8"/>
    </row>
    <row r="12" spans="1:32" s="18" customFormat="1" ht="79.5" customHeight="1" x14ac:dyDescent="0.15">
      <c r="A12" s="8"/>
      <c r="B12" s="134"/>
      <c r="C12" s="34" t="s">
        <v>102</v>
      </c>
      <c r="D12" s="35" t="s">
        <v>4</v>
      </c>
      <c r="E12" s="33" t="s">
        <v>119</v>
      </c>
      <c r="F12" s="39" t="s">
        <v>120</v>
      </c>
      <c r="G12" s="8"/>
      <c r="H12" s="8"/>
      <c r="I12" s="8"/>
      <c r="J12" s="8"/>
      <c r="K12" s="8"/>
      <c r="L12" s="8"/>
      <c r="M12" s="8"/>
      <c r="N12" s="8"/>
      <c r="O12" s="8"/>
      <c r="P12" s="8"/>
      <c r="Q12" s="8"/>
      <c r="R12" s="8"/>
      <c r="S12" s="8"/>
      <c r="T12" s="8"/>
      <c r="U12" s="8"/>
      <c r="V12" s="8"/>
      <c r="W12" s="8"/>
      <c r="X12" s="8"/>
      <c r="Y12" s="8"/>
      <c r="Z12" s="8"/>
      <c r="AA12" s="8"/>
      <c r="AB12" s="8"/>
      <c r="AC12" s="8"/>
      <c r="AD12" s="8"/>
      <c r="AE12" s="8"/>
      <c r="AF12" s="8"/>
    </row>
    <row r="13" spans="1:32" s="18" customFormat="1" ht="165" customHeight="1" thickBot="1" x14ac:dyDescent="0.2">
      <c r="A13" s="8"/>
      <c r="B13" s="136"/>
      <c r="C13" s="66" t="s">
        <v>103</v>
      </c>
      <c r="D13" s="41" t="s">
        <v>81</v>
      </c>
      <c r="E13" s="42" t="s">
        <v>147</v>
      </c>
      <c r="F13" s="43" t="s">
        <v>121</v>
      </c>
      <c r="G13" s="8"/>
      <c r="H13" s="8"/>
      <c r="I13" s="8"/>
      <c r="J13" s="8"/>
      <c r="K13" s="8"/>
      <c r="L13" s="8"/>
      <c r="M13" s="8"/>
      <c r="N13" s="8"/>
      <c r="O13" s="8"/>
      <c r="P13" s="8"/>
      <c r="Q13" s="8"/>
      <c r="R13" s="8"/>
      <c r="S13" s="8"/>
      <c r="T13" s="8"/>
      <c r="U13" s="8"/>
      <c r="V13" s="8"/>
      <c r="W13" s="8"/>
      <c r="X13" s="8"/>
      <c r="Y13" s="8"/>
      <c r="Z13" s="8"/>
      <c r="AA13" s="8"/>
      <c r="AB13" s="8"/>
      <c r="AC13" s="8"/>
      <c r="AD13" s="8"/>
      <c r="AE13" s="8"/>
      <c r="AF13" s="8"/>
    </row>
    <row r="14" spans="1:32" s="6" customFormat="1" ht="51" customHeight="1" thickBot="1" x14ac:dyDescent="0.2">
      <c r="A14" s="8"/>
      <c r="B14" s="124" t="s">
        <v>148</v>
      </c>
      <c r="C14" s="125"/>
      <c r="D14" s="125"/>
      <c r="E14" s="125"/>
      <c r="F14" s="126"/>
      <c r="G14" s="8"/>
      <c r="H14" s="8"/>
      <c r="I14" s="8"/>
      <c r="J14" s="8"/>
      <c r="K14" s="8"/>
      <c r="L14" s="8"/>
      <c r="M14" s="8"/>
      <c r="N14" s="8"/>
      <c r="O14" s="8"/>
      <c r="P14" s="8"/>
      <c r="Q14" s="8"/>
      <c r="R14" s="8"/>
      <c r="S14" s="8"/>
      <c r="T14" s="8"/>
      <c r="U14" s="8"/>
      <c r="V14" s="8"/>
      <c r="W14" s="8"/>
      <c r="X14" s="8"/>
      <c r="Y14" s="8"/>
      <c r="Z14" s="8"/>
      <c r="AA14" s="8"/>
      <c r="AB14" s="8"/>
      <c r="AC14" s="8"/>
      <c r="AD14" s="8"/>
      <c r="AE14" s="8"/>
      <c r="AF14" s="8"/>
    </row>
    <row r="15" spans="1:32" s="6" customFormat="1" ht="12.75"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row>
    <row r="16" spans="1:32" s="6" customFormat="1" ht="12.75" x14ac:dyDescent="0.2">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row>
    <row r="17" spans="1:32" s="6" customFormat="1" ht="12.75"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row>
    <row r="18" spans="1:32" s="6" customFormat="1" ht="12.75"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row>
    <row r="19" spans="1:32" s="6" customFormat="1" ht="12.75" x14ac:dyDescent="0.15">
      <c r="A19" s="8"/>
      <c r="B19" s="8"/>
      <c r="C19" s="8"/>
      <c r="D19" s="8"/>
      <c r="E19" s="8"/>
      <c r="F19" s="8"/>
      <c r="G19" s="8"/>
      <c r="H19" s="8"/>
      <c r="I19" s="8" t="s">
        <v>123</v>
      </c>
      <c r="J19" s="8"/>
      <c r="K19" s="8"/>
      <c r="L19" s="8"/>
      <c r="M19" s="8"/>
      <c r="N19" s="8"/>
      <c r="O19" s="8"/>
      <c r="P19" s="8"/>
      <c r="Q19" s="8"/>
      <c r="R19" s="8"/>
      <c r="S19" s="8"/>
      <c r="T19" s="8"/>
      <c r="U19" s="8"/>
      <c r="V19" s="8"/>
      <c r="W19" s="8"/>
      <c r="X19" s="8"/>
      <c r="Y19" s="8"/>
      <c r="Z19" s="8"/>
      <c r="AA19" s="8"/>
      <c r="AB19" s="8"/>
      <c r="AC19" s="8"/>
      <c r="AD19" s="8"/>
      <c r="AE19" s="8"/>
      <c r="AF19" s="8"/>
    </row>
    <row r="20" spans="1:32" s="6" customFormat="1" ht="12.75"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row>
    <row r="21" spans="1:32" s="6" customFormat="1" ht="12.75"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row>
    <row r="22" spans="1:32" s="6" customFormat="1" ht="12.75"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row>
    <row r="23" spans="1:32" s="6" customFormat="1" ht="12.75"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row>
    <row r="24" spans="1:32" s="6" customFormat="1" ht="12.75"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row>
    <row r="25" spans="1:32" s="6" customFormat="1" ht="12.75"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row>
    <row r="26" spans="1:32" s="6" customFormat="1" ht="12.75"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row>
    <row r="27" spans="1:32" s="6" customFormat="1" ht="12.75"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row>
    <row r="28" spans="1:32" s="6" customFormat="1" ht="12.75" x14ac:dyDescent="0.2">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row>
    <row r="29" spans="1:32" s="6" customFormat="1" ht="12.75" x14ac:dyDescent="0.2">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row>
    <row r="30" spans="1:32" s="6" customFormat="1" ht="12.75" x14ac:dyDescent="0.2">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row>
    <row r="31" spans="1:32" s="6" customFormat="1" ht="12.75" x14ac:dyDescent="0.2">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row>
    <row r="32" spans="1:32" s="6" customFormat="1" ht="12.75" x14ac:dyDescent="0.2">
      <c r="A32" s="7"/>
      <c r="B32" s="7"/>
      <c r="C32" s="7"/>
      <c r="D32" s="7"/>
      <c r="E32" s="7"/>
      <c r="F32" s="7"/>
      <c r="G32" s="25"/>
      <c r="H32" s="8"/>
      <c r="I32" s="8"/>
      <c r="J32" s="8"/>
      <c r="K32" s="8"/>
      <c r="L32" s="8"/>
      <c r="M32" s="8"/>
      <c r="N32" s="8"/>
      <c r="O32" s="8"/>
      <c r="P32" s="8"/>
      <c r="Q32" s="8"/>
      <c r="R32" s="8"/>
      <c r="S32" s="8"/>
      <c r="T32" s="8"/>
      <c r="U32" s="8"/>
      <c r="V32" s="8"/>
      <c r="W32" s="8"/>
      <c r="X32" s="8"/>
      <c r="Y32" s="8"/>
      <c r="Z32" s="8"/>
      <c r="AA32" s="8"/>
      <c r="AB32" s="8"/>
      <c r="AC32" s="8"/>
      <c r="AD32" s="8"/>
      <c r="AE32" s="8"/>
      <c r="AF32" s="8"/>
    </row>
    <row r="33" spans="1:32" s="6" customFormat="1" ht="12.75" x14ac:dyDescent="0.2">
      <c r="A33" s="18"/>
      <c r="B33" s="18"/>
      <c r="C33" s="18"/>
      <c r="G33" s="26"/>
      <c r="H33" s="8"/>
      <c r="I33" s="8"/>
      <c r="J33" s="8"/>
      <c r="K33" s="8"/>
      <c r="L33" s="8"/>
      <c r="M33" s="8"/>
      <c r="N33" s="8"/>
      <c r="O33" s="8"/>
      <c r="P33" s="8"/>
      <c r="Q33" s="8"/>
      <c r="R33" s="8"/>
      <c r="S33" s="8"/>
      <c r="T33" s="8"/>
      <c r="U33" s="8"/>
      <c r="V33" s="8"/>
      <c r="W33" s="8"/>
      <c r="X33" s="8"/>
      <c r="Y33" s="8"/>
      <c r="Z33" s="8"/>
      <c r="AA33" s="8"/>
      <c r="AB33" s="8"/>
      <c r="AC33" s="8"/>
      <c r="AD33" s="8"/>
      <c r="AE33" s="8"/>
      <c r="AF33" s="8"/>
    </row>
    <row r="34" spans="1:32" s="6" customFormat="1" ht="12.75" x14ac:dyDescent="0.2">
      <c r="A34" s="18"/>
      <c r="B34" s="18"/>
      <c r="C34" s="18"/>
      <c r="G34" s="26"/>
      <c r="H34" s="8"/>
      <c r="I34" s="8"/>
      <c r="J34" s="8"/>
      <c r="K34" s="8"/>
      <c r="L34" s="8"/>
      <c r="M34" s="8"/>
      <c r="N34" s="8"/>
      <c r="O34" s="8"/>
      <c r="P34" s="8"/>
      <c r="Q34" s="8"/>
      <c r="R34" s="8"/>
      <c r="S34" s="8"/>
      <c r="T34" s="8"/>
      <c r="U34" s="8"/>
      <c r="V34" s="8"/>
      <c r="W34" s="8"/>
      <c r="X34" s="8"/>
      <c r="Y34" s="8"/>
      <c r="Z34" s="8"/>
      <c r="AA34" s="8"/>
      <c r="AB34" s="8"/>
      <c r="AC34" s="8"/>
      <c r="AD34" s="8"/>
      <c r="AE34" s="8"/>
      <c r="AF34" s="8"/>
    </row>
    <row r="35" spans="1:32" s="6" customFormat="1" ht="12.75" x14ac:dyDescent="0.2">
      <c r="A35" s="18"/>
      <c r="B35" s="18"/>
      <c r="C35" s="18"/>
      <c r="G35" s="26"/>
      <c r="H35" s="8"/>
      <c r="I35" s="8"/>
      <c r="J35" s="8"/>
      <c r="K35" s="8"/>
      <c r="L35" s="8"/>
      <c r="M35" s="8"/>
      <c r="N35" s="8"/>
      <c r="O35" s="8"/>
      <c r="P35" s="8"/>
      <c r="Q35" s="8"/>
      <c r="R35" s="8"/>
      <c r="S35" s="8"/>
      <c r="T35" s="8"/>
      <c r="U35" s="8"/>
      <c r="V35" s="8"/>
      <c r="W35" s="8"/>
      <c r="X35" s="8"/>
      <c r="Y35" s="8"/>
      <c r="Z35" s="8"/>
      <c r="AA35" s="8"/>
      <c r="AB35" s="8"/>
      <c r="AC35" s="8"/>
      <c r="AD35" s="8"/>
      <c r="AE35" s="8"/>
      <c r="AF35" s="8"/>
    </row>
    <row r="36" spans="1:32" s="6" customFormat="1" ht="12.75" x14ac:dyDescent="0.2">
      <c r="A36" s="18"/>
      <c r="B36" s="18"/>
      <c r="C36" s="18"/>
      <c r="G36" s="26"/>
      <c r="H36" s="8"/>
      <c r="I36" s="8"/>
      <c r="J36" s="8"/>
      <c r="K36" s="8"/>
      <c r="L36" s="8"/>
      <c r="M36" s="8"/>
      <c r="N36" s="8"/>
      <c r="O36" s="8"/>
      <c r="P36" s="8"/>
      <c r="Q36" s="8"/>
      <c r="R36" s="8"/>
      <c r="S36" s="8"/>
      <c r="T36" s="8"/>
      <c r="U36" s="8"/>
      <c r="V36" s="8"/>
      <c r="W36" s="8"/>
      <c r="X36" s="8"/>
      <c r="Y36" s="8"/>
      <c r="Z36" s="8"/>
      <c r="AA36" s="8"/>
      <c r="AB36" s="8"/>
      <c r="AC36" s="8"/>
      <c r="AD36" s="8"/>
      <c r="AE36" s="8"/>
      <c r="AF36" s="8"/>
    </row>
    <row r="37" spans="1:32" s="6" customFormat="1" ht="12.75" x14ac:dyDescent="0.2">
      <c r="A37" s="18"/>
      <c r="B37" s="18"/>
      <c r="C37" s="18"/>
      <c r="G37" s="26"/>
      <c r="H37" s="8"/>
      <c r="I37" s="8"/>
      <c r="J37" s="8"/>
      <c r="K37" s="8"/>
      <c r="L37" s="8"/>
      <c r="M37" s="8"/>
      <c r="N37" s="8"/>
      <c r="O37" s="8"/>
      <c r="P37" s="8"/>
      <c r="Q37" s="8"/>
      <c r="R37" s="8"/>
      <c r="S37" s="8"/>
      <c r="T37" s="8"/>
      <c r="U37" s="8"/>
      <c r="V37" s="8"/>
      <c r="W37" s="8"/>
      <c r="X37" s="8"/>
      <c r="Y37" s="8"/>
      <c r="Z37" s="8"/>
      <c r="AA37" s="8"/>
      <c r="AB37" s="8"/>
      <c r="AC37" s="8"/>
      <c r="AD37" s="8"/>
      <c r="AE37" s="8"/>
      <c r="AF37" s="8"/>
    </row>
    <row r="38" spans="1:32" s="6" customFormat="1" ht="12.75" x14ac:dyDescent="0.2">
      <c r="A38" s="18"/>
      <c r="B38" s="18"/>
      <c r="C38" s="18"/>
      <c r="G38" s="26"/>
      <c r="H38" s="8"/>
      <c r="I38" s="8"/>
      <c r="J38" s="8"/>
      <c r="K38" s="8"/>
      <c r="L38" s="8"/>
      <c r="M38" s="8"/>
      <c r="N38" s="8"/>
      <c r="O38" s="8"/>
      <c r="P38" s="8"/>
      <c r="Q38" s="8"/>
      <c r="R38" s="8"/>
      <c r="S38" s="8"/>
      <c r="T38" s="8"/>
      <c r="U38" s="8"/>
      <c r="V38" s="8"/>
      <c r="W38" s="8"/>
      <c r="X38" s="8"/>
      <c r="Y38" s="8"/>
      <c r="Z38" s="8"/>
      <c r="AA38" s="8"/>
      <c r="AB38" s="8"/>
      <c r="AC38" s="8"/>
      <c r="AD38" s="8"/>
      <c r="AE38" s="8"/>
      <c r="AF38" s="8"/>
    </row>
    <row r="39" spans="1:32" s="6" customFormat="1" ht="12.75" x14ac:dyDescent="0.2">
      <c r="A39" s="18"/>
      <c r="B39" s="18"/>
      <c r="C39" s="18"/>
      <c r="G39" s="26"/>
      <c r="H39" s="8"/>
      <c r="I39" s="8"/>
      <c r="J39" s="8"/>
      <c r="K39" s="8"/>
      <c r="L39" s="8"/>
      <c r="M39" s="8"/>
      <c r="N39" s="8"/>
      <c r="O39" s="8"/>
      <c r="P39" s="8"/>
      <c r="Q39" s="8"/>
      <c r="R39" s="8"/>
      <c r="S39" s="8"/>
      <c r="T39" s="8"/>
      <c r="U39" s="8"/>
      <c r="V39" s="8"/>
      <c r="W39" s="8"/>
      <c r="X39" s="8"/>
      <c r="Y39" s="8"/>
      <c r="Z39" s="8"/>
      <c r="AA39" s="8"/>
      <c r="AB39" s="8"/>
      <c r="AC39" s="8"/>
      <c r="AD39" s="8"/>
      <c r="AE39" s="8"/>
      <c r="AF39" s="8"/>
    </row>
    <row r="40" spans="1:32" s="6" customFormat="1" ht="12.75" x14ac:dyDescent="0.2">
      <c r="A40" s="18"/>
      <c r="B40" s="18"/>
      <c r="C40" s="18"/>
      <c r="G40" s="26"/>
      <c r="H40" s="8"/>
      <c r="I40" s="8"/>
      <c r="J40" s="8"/>
      <c r="K40" s="8"/>
      <c r="L40" s="8"/>
      <c r="M40" s="8"/>
      <c r="N40" s="8"/>
      <c r="O40" s="8"/>
      <c r="P40" s="8"/>
      <c r="Q40" s="8"/>
      <c r="R40" s="8"/>
      <c r="S40" s="8"/>
      <c r="T40" s="8"/>
      <c r="U40" s="8"/>
      <c r="V40" s="8"/>
      <c r="W40" s="8"/>
      <c r="X40" s="8"/>
      <c r="Y40" s="8"/>
      <c r="Z40" s="8"/>
      <c r="AA40" s="8"/>
      <c r="AB40" s="8"/>
      <c r="AC40" s="8"/>
      <c r="AD40" s="8"/>
      <c r="AE40" s="8"/>
      <c r="AF40" s="8"/>
    </row>
    <row r="41" spans="1:32" s="6" customFormat="1" ht="12.75" x14ac:dyDescent="0.2">
      <c r="A41" s="18"/>
      <c r="B41" s="18"/>
      <c r="C41" s="18"/>
      <c r="G41" s="26"/>
      <c r="H41" s="8"/>
      <c r="I41" s="8"/>
      <c r="J41" s="8"/>
      <c r="K41" s="8"/>
      <c r="L41" s="8"/>
      <c r="M41" s="8"/>
      <c r="N41" s="8"/>
      <c r="O41" s="8"/>
      <c r="P41" s="8"/>
      <c r="Q41" s="8"/>
      <c r="R41" s="8"/>
      <c r="S41" s="8"/>
      <c r="T41" s="8"/>
      <c r="U41" s="8"/>
      <c r="V41" s="8"/>
      <c r="W41" s="8"/>
      <c r="X41" s="8"/>
      <c r="Y41" s="8"/>
      <c r="Z41" s="8"/>
      <c r="AA41" s="8"/>
      <c r="AB41" s="8"/>
      <c r="AC41" s="8"/>
      <c r="AD41" s="8"/>
      <c r="AE41" s="8"/>
      <c r="AF41" s="8"/>
    </row>
    <row r="42" spans="1:32" s="6" customFormat="1" ht="12.75" x14ac:dyDescent="0.2">
      <c r="A42" s="18"/>
      <c r="B42" s="18"/>
      <c r="C42" s="18"/>
      <c r="G42" s="26"/>
      <c r="H42" s="8"/>
      <c r="I42" s="8"/>
      <c r="J42" s="8"/>
      <c r="K42" s="8"/>
      <c r="L42" s="8"/>
      <c r="M42" s="8"/>
      <c r="N42" s="8"/>
      <c r="O42" s="8"/>
      <c r="P42" s="8"/>
      <c r="Q42" s="8"/>
      <c r="R42" s="8"/>
      <c r="S42" s="8"/>
      <c r="T42" s="8"/>
      <c r="U42" s="8"/>
      <c r="V42" s="8"/>
      <c r="W42" s="8"/>
      <c r="X42" s="8"/>
      <c r="Y42" s="8"/>
      <c r="Z42" s="8"/>
      <c r="AA42" s="8"/>
      <c r="AB42" s="8"/>
      <c r="AC42" s="8"/>
      <c r="AD42" s="8"/>
      <c r="AE42" s="8"/>
      <c r="AF42" s="8"/>
    </row>
    <row r="43" spans="1:32" s="6" customFormat="1" ht="12.75" x14ac:dyDescent="0.2">
      <c r="A43" s="18"/>
      <c r="B43" s="18"/>
      <c r="C43" s="18"/>
      <c r="G43" s="26"/>
      <c r="H43" s="8"/>
      <c r="I43" s="8"/>
      <c r="J43" s="8"/>
      <c r="K43" s="8"/>
      <c r="L43" s="8"/>
      <c r="M43" s="8"/>
      <c r="N43" s="8"/>
      <c r="O43" s="8"/>
      <c r="P43" s="8"/>
      <c r="Q43" s="8"/>
      <c r="R43" s="8"/>
      <c r="S43" s="8"/>
      <c r="T43" s="8"/>
      <c r="U43" s="8"/>
      <c r="V43" s="8"/>
      <c r="W43" s="8"/>
      <c r="X43" s="8"/>
      <c r="Y43" s="8"/>
      <c r="Z43" s="8"/>
      <c r="AA43" s="8"/>
      <c r="AB43" s="8"/>
      <c r="AC43" s="8"/>
      <c r="AD43" s="8"/>
      <c r="AE43" s="8"/>
      <c r="AF43" s="8"/>
    </row>
    <row r="44" spans="1:32" s="6" customFormat="1" ht="12.75" x14ac:dyDescent="0.2">
      <c r="A44" s="18"/>
      <c r="B44" s="18"/>
      <c r="C44" s="18"/>
      <c r="G44" s="26"/>
      <c r="H44" s="8"/>
      <c r="I44" s="8"/>
      <c r="J44" s="8"/>
      <c r="K44" s="8"/>
      <c r="L44" s="8"/>
      <c r="M44" s="8"/>
      <c r="N44" s="8"/>
      <c r="O44" s="8"/>
      <c r="P44" s="8"/>
      <c r="Q44" s="8"/>
      <c r="R44" s="8"/>
      <c r="S44" s="8"/>
      <c r="T44" s="8"/>
      <c r="U44" s="8"/>
      <c r="V44" s="8"/>
      <c r="W44" s="8"/>
      <c r="X44" s="8"/>
      <c r="Y44" s="8"/>
      <c r="Z44" s="8"/>
      <c r="AA44" s="8"/>
      <c r="AB44" s="8"/>
      <c r="AC44" s="8"/>
      <c r="AD44" s="8"/>
      <c r="AE44" s="8"/>
      <c r="AF44" s="8"/>
    </row>
    <row r="45" spans="1:32" s="6" customFormat="1" ht="12.75" x14ac:dyDescent="0.2">
      <c r="A45" s="18"/>
      <c r="B45" s="18"/>
      <c r="C45" s="18"/>
      <c r="G45" s="26"/>
      <c r="H45" s="8"/>
      <c r="I45" s="8"/>
      <c r="J45" s="8"/>
      <c r="K45" s="8"/>
      <c r="L45" s="8"/>
      <c r="M45" s="8"/>
      <c r="N45" s="8"/>
      <c r="O45" s="8"/>
      <c r="P45" s="8"/>
      <c r="Q45" s="8"/>
      <c r="R45" s="8"/>
      <c r="S45" s="8"/>
      <c r="T45" s="8"/>
      <c r="U45" s="8"/>
      <c r="V45" s="8"/>
      <c r="W45" s="8"/>
      <c r="X45" s="8"/>
      <c r="Y45" s="8"/>
      <c r="Z45" s="8"/>
      <c r="AA45" s="8"/>
      <c r="AB45" s="8"/>
      <c r="AC45" s="8"/>
      <c r="AD45" s="8"/>
      <c r="AE45" s="8"/>
      <c r="AF45" s="8"/>
    </row>
    <row r="46" spans="1:32" s="6" customFormat="1" ht="12.75" x14ac:dyDescent="0.2">
      <c r="A46" s="18"/>
      <c r="B46" s="18"/>
      <c r="C46" s="18"/>
      <c r="G46" s="26"/>
      <c r="H46" s="8"/>
      <c r="I46" s="8"/>
      <c r="J46" s="8"/>
      <c r="K46" s="8"/>
      <c r="L46" s="8"/>
      <c r="M46" s="8"/>
      <c r="N46" s="8"/>
      <c r="O46" s="8"/>
      <c r="P46" s="8"/>
      <c r="Q46" s="8"/>
      <c r="R46" s="8"/>
      <c r="S46" s="8"/>
      <c r="T46" s="8"/>
      <c r="U46" s="8"/>
      <c r="V46" s="8"/>
      <c r="W46" s="8"/>
      <c r="X46" s="8"/>
      <c r="Y46" s="8"/>
      <c r="Z46" s="8"/>
      <c r="AA46" s="8"/>
      <c r="AB46" s="8"/>
      <c r="AC46" s="8"/>
      <c r="AD46" s="8"/>
      <c r="AE46" s="8"/>
      <c r="AF46" s="8"/>
    </row>
    <row r="47" spans="1:32" s="6" customFormat="1" ht="12.75" x14ac:dyDescent="0.2">
      <c r="A47" s="18"/>
      <c r="B47" s="18"/>
      <c r="C47" s="18"/>
      <c r="G47" s="26"/>
      <c r="H47" s="8"/>
      <c r="I47" s="8"/>
      <c r="J47" s="8"/>
      <c r="K47" s="8"/>
      <c r="L47" s="8"/>
      <c r="M47" s="8"/>
      <c r="N47" s="8"/>
      <c r="O47" s="8"/>
      <c r="P47" s="8"/>
      <c r="Q47" s="8"/>
      <c r="R47" s="8"/>
      <c r="S47" s="8"/>
      <c r="T47" s="8"/>
      <c r="U47" s="8"/>
      <c r="V47" s="8"/>
      <c r="W47" s="8"/>
      <c r="X47" s="8"/>
      <c r="Y47" s="8"/>
      <c r="Z47" s="8"/>
      <c r="AA47" s="8"/>
      <c r="AB47" s="8"/>
      <c r="AC47" s="8"/>
      <c r="AD47" s="8"/>
      <c r="AE47" s="8"/>
      <c r="AF47" s="8"/>
    </row>
    <row r="48" spans="1:32" s="6" customFormat="1" ht="12.75" x14ac:dyDescent="0.2">
      <c r="A48" s="18"/>
      <c r="B48" s="18"/>
      <c r="C48" s="18"/>
      <c r="G48" s="26"/>
      <c r="H48" s="8"/>
      <c r="I48" s="8"/>
      <c r="J48" s="8"/>
      <c r="K48" s="8"/>
      <c r="L48" s="8"/>
      <c r="M48" s="8"/>
      <c r="N48" s="8"/>
      <c r="O48" s="8"/>
      <c r="P48" s="8"/>
      <c r="Q48" s="8"/>
      <c r="R48" s="8"/>
      <c r="S48" s="8"/>
      <c r="T48" s="8"/>
      <c r="U48" s="8"/>
      <c r="V48" s="8"/>
      <c r="W48" s="8"/>
      <c r="X48" s="8"/>
      <c r="Y48" s="8"/>
      <c r="Z48" s="8"/>
      <c r="AA48" s="8"/>
      <c r="AB48" s="8"/>
      <c r="AC48" s="8"/>
      <c r="AD48" s="8"/>
      <c r="AE48" s="8"/>
      <c r="AF48" s="8"/>
    </row>
    <row r="49" spans="1:32" s="6" customFormat="1" ht="12.75" x14ac:dyDescent="0.2">
      <c r="A49" s="18"/>
      <c r="B49" s="18"/>
      <c r="C49" s="18"/>
      <c r="G49" s="26"/>
      <c r="H49" s="8"/>
      <c r="I49" s="8"/>
      <c r="J49" s="8"/>
      <c r="K49" s="8"/>
      <c r="L49" s="8"/>
      <c r="M49" s="8"/>
      <c r="N49" s="8"/>
      <c r="O49" s="8"/>
      <c r="P49" s="8"/>
      <c r="Q49" s="8"/>
      <c r="R49" s="8"/>
      <c r="S49" s="8"/>
      <c r="T49" s="8"/>
      <c r="U49" s="8"/>
      <c r="V49" s="8"/>
      <c r="W49" s="8"/>
      <c r="X49" s="8"/>
      <c r="Y49" s="8"/>
      <c r="Z49" s="8"/>
      <c r="AA49" s="8"/>
      <c r="AB49" s="8"/>
      <c r="AC49" s="8"/>
      <c r="AD49" s="8"/>
      <c r="AE49" s="8"/>
      <c r="AF49" s="8"/>
    </row>
    <row r="50" spans="1:32" s="6" customFormat="1" ht="12.75" x14ac:dyDescent="0.2">
      <c r="A50" s="18"/>
      <c r="B50" s="18"/>
      <c r="C50" s="18"/>
      <c r="G50" s="26"/>
      <c r="H50" s="8"/>
      <c r="I50" s="8"/>
      <c r="J50" s="8"/>
      <c r="K50" s="8"/>
      <c r="L50" s="8"/>
      <c r="M50" s="8"/>
      <c r="N50" s="8"/>
      <c r="O50" s="8"/>
      <c r="P50" s="8"/>
      <c r="Q50" s="8"/>
      <c r="R50" s="8"/>
      <c r="S50" s="8"/>
      <c r="T50" s="8"/>
      <c r="U50" s="8"/>
      <c r="V50" s="8"/>
      <c r="W50" s="8"/>
      <c r="X50" s="8"/>
      <c r="Y50" s="8"/>
      <c r="Z50" s="8"/>
      <c r="AA50" s="8"/>
      <c r="AB50" s="8"/>
      <c r="AC50" s="8"/>
      <c r="AD50" s="8"/>
      <c r="AE50" s="8"/>
      <c r="AF50" s="8"/>
    </row>
    <row r="51" spans="1:32" s="6" customFormat="1" ht="12.75" x14ac:dyDescent="0.2">
      <c r="A51" s="18"/>
      <c r="B51" s="18"/>
      <c r="C51" s="18"/>
      <c r="G51" s="26"/>
      <c r="H51" s="8"/>
      <c r="I51" s="8"/>
      <c r="J51" s="8"/>
      <c r="K51" s="8"/>
      <c r="L51" s="8"/>
      <c r="M51" s="8"/>
      <c r="N51" s="8"/>
      <c r="O51" s="8"/>
      <c r="P51" s="8"/>
      <c r="Q51" s="8"/>
      <c r="R51" s="8"/>
      <c r="S51" s="8"/>
      <c r="T51" s="8"/>
      <c r="U51" s="8"/>
      <c r="V51" s="8"/>
      <c r="W51" s="8"/>
      <c r="X51" s="8"/>
      <c r="Y51" s="8"/>
      <c r="Z51" s="8"/>
      <c r="AA51" s="8"/>
      <c r="AB51" s="8"/>
      <c r="AC51" s="8"/>
      <c r="AD51" s="8"/>
      <c r="AE51" s="8"/>
      <c r="AF51" s="8"/>
    </row>
    <row r="52" spans="1:32" s="6" customFormat="1" ht="12.75" x14ac:dyDescent="0.2">
      <c r="A52" s="18"/>
      <c r="B52" s="18"/>
      <c r="C52" s="18"/>
      <c r="G52" s="26"/>
      <c r="H52" s="8"/>
      <c r="I52" s="8"/>
      <c r="J52" s="8"/>
      <c r="K52" s="8"/>
      <c r="L52" s="8"/>
      <c r="M52" s="8"/>
      <c r="N52" s="8"/>
      <c r="O52" s="8"/>
      <c r="P52" s="8"/>
      <c r="Q52" s="8"/>
      <c r="R52" s="8"/>
      <c r="S52" s="8"/>
      <c r="T52" s="8"/>
      <c r="U52" s="8"/>
      <c r="V52" s="8"/>
      <c r="W52" s="8"/>
      <c r="X52" s="8"/>
      <c r="Y52" s="8"/>
      <c r="Z52" s="8"/>
      <c r="AA52" s="8"/>
      <c r="AB52" s="8"/>
      <c r="AC52" s="8"/>
      <c r="AD52" s="8"/>
      <c r="AE52" s="8"/>
      <c r="AF52" s="8"/>
    </row>
    <row r="53" spans="1:32" s="6" customFormat="1" ht="12.75" x14ac:dyDescent="0.2">
      <c r="A53" s="18"/>
      <c r="B53" s="18"/>
      <c r="C53" s="18"/>
      <c r="G53" s="26"/>
      <c r="H53" s="8"/>
      <c r="I53" s="8"/>
      <c r="J53" s="8"/>
      <c r="K53" s="8"/>
      <c r="L53" s="8"/>
      <c r="M53" s="8"/>
      <c r="N53" s="8"/>
      <c r="O53" s="8"/>
      <c r="P53" s="8"/>
      <c r="Q53" s="8"/>
      <c r="R53" s="8"/>
      <c r="S53" s="8"/>
      <c r="T53" s="8"/>
      <c r="U53" s="8"/>
      <c r="V53" s="8"/>
      <c r="W53" s="8"/>
      <c r="X53" s="8"/>
      <c r="Y53" s="8"/>
      <c r="Z53" s="8"/>
      <c r="AA53" s="8"/>
      <c r="AB53" s="8"/>
      <c r="AC53" s="8"/>
      <c r="AD53" s="8"/>
      <c r="AE53" s="8"/>
      <c r="AF53" s="8"/>
    </row>
    <row r="54" spans="1:32" s="6" customFormat="1" ht="12.75" x14ac:dyDescent="0.2">
      <c r="A54" s="18"/>
      <c r="B54" s="18"/>
      <c r="C54" s="18"/>
      <c r="G54" s="26"/>
      <c r="H54" s="8"/>
      <c r="I54" s="8"/>
      <c r="J54" s="8"/>
      <c r="K54" s="8"/>
      <c r="L54" s="8"/>
      <c r="M54" s="8"/>
      <c r="N54" s="8"/>
      <c r="O54" s="8"/>
      <c r="P54" s="8"/>
      <c r="Q54" s="8"/>
      <c r="R54" s="8"/>
      <c r="S54" s="8"/>
      <c r="T54" s="8"/>
      <c r="U54" s="8"/>
      <c r="V54" s="8"/>
      <c r="W54" s="8"/>
      <c r="X54" s="8"/>
      <c r="Y54" s="8"/>
      <c r="Z54" s="8"/>
      <c r="AA54" s="8"/>
      <c r="AB54" s="8"/>
      <c r="AC54" s="8"/>
      <c r="AD54" s="8"/>
      <c r="AE54" s="8"/>
      <c r="AF54" s="8"/>
    </row>
    <row r="55" spans="1:32" s="6" customFormat="1" ht="12.75" x14ac:dyDescent="0.2">
      <c r="A55" s="18"/>
      <c r="B55" s="18"/>
      <c r="C55" s="18"/>
      <c r="G55" s="26"/>
      <c r="H55" s="8"/>
      <c r="I55" s="8"/>
      <c r="J55" s="8"/>
      <c r="K55" s="8"/>
      <c r="L55" s="8"/>
      <c r="M55" s="8"/>
      <c r="N55" s="8"/>
      <c r="O55" s="8"/>
      <c r="P55" s="8"/>
      <c r="Q55" s="8"/>
      <c r="R55" s="8"/>
      <c r="S55" s="8"/>
      <c r="T55" s="8"/>
      <c r="U55" s="8"/>
      <c r="V55" s="8"/>
      <c r="W55" s="8"/>
      <c r="X55" s="8"/>
      <c r="Y55" s="8"/>
      <c r="Z55" s="8"/>
      <c r="AA55" s="8"/>
      <c r="AB55" s="8"/>
      <c r="AC55" s="8"/>
      <c r="AD55" s="8"/>
      <c r="AE55" s="8"/>
      <c r="AF55" s="8"/>
    </row>
    <row r="56" spans="1:32" s="6" customFormat="1" ht="12.75" x14ac:dyDescent="0.2">
      <c r="A56" s="18"/>
      <c r="B56" s="18"/>
      <c r="C56" s="18"/>
      <c r="G56" s="26"/>
      <c r="H56" s="8"/>
      <c r="I56" s="8"/>
      <c r="J56" s="8"/>
      <c r="K56" s="8"/>
      <c r="L56" s="8"/>
      <c r="M56" s="8"/>
      <c r="N56" s="8"/>
      <c r="O56" s="8"/>
      <c r="P56" s="8"/>
      <c r="Q56" s="8"/>
      <c r="R56" s="8"/>
      <c r="S56" s="8"/>
      <c r="T56" s="8"/>
      <c r="U56" s="8"/>
      <c r="V56" s="8"/>
      <c r="W56" s="8"/>
      <c r="X56" s="8"/>
      <c r="Y56" s="8"/>
      <c r="Z56" s="8"/>
      <c r="AA56" s="8"/>
      <c r="AB56" s="8"/>
      <c r="AC56" s="8"/>
      <c r="AD56" s="8"/>
      <c r="AE56" s="8"/>
      <c r="AF56" s="8"/>
    </row>
    <row r="57" spans="1:32" s="6" customFormat="1" ht="12.75" x14ac:dyDescent="0.2">
      <c r="A57" s="18"/>
      <c r="B57" s="18"/>
      <c r="C57" s="18"/>
      <c r="G57" s="26"/>
      <c r="H57" s="8"/>
      <c r="I57" s="8"/>
      <c r="J57" s="8"/>
      <c r="K57" s="8"/>
      <c r="L57" s="8"/>
      <c r="M57" s="8"/>
      <c r="N57" s="8"/>
      <c r="O57" s="8"/>
      <c r="P57" s="8"/>
      <c r="Q57" s="8"/>
      <c r="R57" s="8"/>
      <c r="S57" s="8"/>
      <c r="T57" s="8"/>
      <c r="U57" s="8"/>
      <c r="V57" s="8"/>
      <c r="W57" s="8"/>
      <c r="X57" s="8"/>
      <c r="Y57" s="8"/>
      <c r="Z57" s="8"/>
      <c r="AA57" s="8"/>
      <c r="AB57" s="8"/>
      <c r="AC57" s="8"/>
      <c r="AD57" s="8"/>
      <c r="AE57" s="8"/>
      <c r="AF57" s="8"/>
    </row>
    <row r="58" spans="1:32" s="6" customFormat="1" ht="12.75" x14ac:dyDescent="0.2">
      <c r="A58" s="18"/>
      <c r="B58" s="18"/>
      <c r="C58" s="18"/>
      <c r="G58" s="26"/>
      <c r="H58" s="8"/>
      <c r="I58" s="8"/>
      <c r="J58" s="8"/>
      <c r="K58" s="8"/>
      <c r="L58" s="8"/>
      <c r="M58" s="8"/>
      <c r="N58" s="8"/>
      <c r="O58" s="8"/>
      <c r="P58" s="8"/>
      <c r="Q58" s="8"/>
      <c r="R58" s="8"/>
      <c r="S58" s="8"/>
      <c r="T58" s="8"/>
      <c r="U58" s="8"/>
      <c r="V58" s="8"/>
      <c r="W58" s="8"/>
      <c r="X58" s="8"/>
      <c r="Y58" s="8"/>
      <c r="Z58" s="8"/>
      <c r="AA58" s="8"/>
      <c r="AB58" s="8"/>
      <c r="AC58" s="8"/>
      <c r="AD58" s="8"/>
      <c r="AE58" s="8"/>
      <c r="AF58" s="8"/>
    </row>
    <row r="59" spans="1:32" s="6" customFormat="1" ht="12.75" x14ac:dyDescent="0.2">
      <c r="A59" s="18"/>
      <c r="B59" s="18"/>
      <c r="C59" s="18"/>
      <c r="G59" s="26"/>
      <c r="H59" s="8"/>
      <c r="I59" s="8"/>
      <c r="J59" s="8"/>
      <c r="K59" s="8"/>
      <c r="L59" s="8"/>
      <c r="M59" s="8"/>
      <c r="N59" s="8"/>
      <c r="O59" s="8"/>
      <c r="P59" s="8"/>
      <c r="Q59" s="8"/>
      <c r="R59" s="8"/>
      <c r="S59" s="8"/>
      <c r="T59" s="8"/>
      <c r="U59" s="8"/>
      <c r="V59" s="8"/>
      <c r="W59" s="8"/>
      <c r="X59" s="8"/>
      <c r="Y59" s="8"/>
      <c r="Z59" s="8"/>
      <c r="AA59" s="8"/>
      <c r="AB59" s="8"/>
      <c r="AC59" s="8"/>
      <c r="AD59" s="8"/>
      <c r="AE59" s="8"/>
      <c r="AF59" s="8"/>
    </row>
    <row r="60" spans="1:32" s="6" customFormat="1" ht="12.75" x14ac:dyDescent="0.2">
      <c r="A60" s="18"/>
      <c r="B60" s="18"/>
      <c r="C60" s="18"/>
      <c r="G60" s="26"/>
      <c r="H60" s="8"/>
      <c r="I60" s="8"/>
      <c r="J60" s="8"/>
      <c r="K60" s="8"/>
      <c r="L60" s="8"/>
      <c r="M60" s="8"/>
      <c r="N60" s="8"/>
      <c r="O60" s="8"/>
      <c r="P60" s="8"/>
      <c r="Q60" s="8"/>
      <c r="R60" s="8"/>
      <c r="S60" s="8"/>
      <c r="T60" s="8"/>
      <c r="U60" s="8"/>
      <c r="V60" s="8"/>
      <c r="W60" s="8"/>
      <c r="X60" s="8"/>
      <c r="Y60" s="8"/>
      <c r="Z60" s="8"/>
      <c r="AA60" s="8"/>
      <c r="AB60" s="8"/>
      <c r="AC60" s="8"/>
      <c r="AD60" s="8"/>
      <c r="AE60" s="8"/>
      <c r="AF60" s="8"/>
    </row>
    <row r="61" spans="1:32" s="6" customFormat="1" ht="12.75" x14ac:dyDescent="0.2">
      <c r="A61" s="18"/>
      <c r="B61" s="18"/>
      <c r="C61" s="18"/>
      <c r="G61" s="26"/>
      <c r="H61" s="8"/>
      <c r="I61" s="8"/>
      <c r="J61" s="8"/>
      <c r="K61" s="8"/>
      <c r="L61" s="8"/>
      <c r="M61" s="8"/>
      <c r="N61" s="8"/>
      <c r="O61" s="8"/>
      <c r="P61" s="8"/>
      <c r="Q61" s="8"/>
      <c r="R61" s="8"/>
      <c r="S61" s="8"/>
      <c r="T61" s="8"/>
      <c r="U61" s="8"/>
      <c r="V61" s="8"/>
      <c r="W61" s="8"/>
      <c r="X61" s="8"/>
      <c r="Y61" s="8"/>
      <c r="Z61" s="8"/>
      <c r="AA61" s="8"/>
      <c r="AB61" s="8"/>
      <c r="AC61" s="8"/>
      <c r="AD61" s="8"/>
      <c r="AE61" s="8"/>
      <c r="AF61" s="8"/>
    </row>
    <row r="62" spans="1:32" s="6" customFormat="1" ht="12.75" x14ac:dyDescent="0.2">
      <c r="A62" s="18"/>
      <c r="B62" s="18"/>
      <c r="C62" s="18"/>
      <c r="G62" s="26"/>
      <c r="H62" s="8"/>
      <c r="I62" s="8"/>
      <c r="J62" s="8"/>
      <c r="K62" s="8"/>
      <c r="L62" s="8"/>
      <c r="M62" s="8"/>
      <c r="N62" s="8"/>
      <c r="O62" s="8"/>
      <c r="P62" s="8"/>
      <c r="Q62" s="8"/>
      <c r="R62" s="8"/>
      <c r="S62" s="8"/>
      <c r="T62" s="8"/>
      <c r="U62" s="8"/>
      <c r="V62" s="8"/>
      <c r="W62" s="8"/>
      <c r="X62" s="8"/>
      <c r="Y62" s="8"/>
      <c r="Z62" s="8"/>
      <c r="AA62" s="8"/>
      <c r="AB62" s="8"/>
      <c r="AC62" s="8"/>
      <c r="AD62" s="8"/>
      <c r="AE62" s="8"/>
      <c r="AF62" s="8"/>
    </row>
    <row r="63" spans="1:32" s="6" customFormat="1" ht="12.75" x14ac:dyDescent="0.2">
      <c r="A63" s="18"/>
      <c r="B63" s="18"/>
      <c r="C63" s="18"/>
      <c r="G63" s="26"/>
      <c r="H63" s="8"/>
      <c r="I63" s="8"/>
      <c r="J63" s="8"/>
      <c r="K63" s="8"/>
      <c r="L63" s="8"/>
      <c r="M63" s="8"/>
      <c r="N63" s="8"/>
      <c r="O63" s="8"/>
      <c r="P63" s="8"/>
      <c r="Q63" s="8"/>
      <c r="R63" s="8"/>
      <c r="S63" s="8"/>
      <c r="T63" s="8"/>
      <c r="U63" s="8"/>
      <c r="V63" s="8"/>
      <c r="W63" s="8"/>
      <c r="X63" s="8"/>
      <c r="Y63" s="8"/>
      <c r="Z63" s="8"/>
      <c r="AA63" s="8"/>
      <c r="AB63" s="8"/>
      <c r="AC63" s="8"/>
      <c r="AD63" s="8"/>
      <c r="AE63" s="8"/>
      <c r="AF63" s="8"/>
    </row>
    <row r="64" spans="1:32" s="6" customFormat="1" ht="12.75" x14ac:dyDescent="0.2">
      <c r="A64" s="18"/>
      <c r="B64" s="18"/>
      <c r="C64" s="18"/>
      <c r="G64" s="26"/>
      <c r="H64" s="8"/>
      <c r="I64" s="8"/>
      <c r="J64" s="8"/>
      <c r="K64" s="8"/>
      <c r="L64" s="8"/>
      <c r="M64" s="8"/>
      <c r="N64" s="8"/>
      <c r="O64" s="8"/>
      <c r="P64" s="8"/>
      <c r="Q64" s="8"/>
      <c r="R64" s="8"/>
      <c r="S64" s="8"/>
      <c r="T64" s="8"/>
      <c r="U64" s="8"/>
      <c r="V64" s="8"/>
      <c r="W64" s="8"/>
      <c r="X64" s="8"/>
      <c r="Y64" s="8"/>
      <c r="Z64" s="8"/>
      <c r="AA64" s="8"/>
      <c r="AB64" s="8"/>
      <c r="AC64" s="8"/>
      <c r="AD64" s="8"/>
      <c r="AE64" s="8"/>
      <c r="AF64" s="8"/>
    </row>
    <row r="65" spans="1:32" s="6" customFormat="1" ht="12.75" x14ac:dyDescent="0.2">
      <c r="A65" s="18"/>
      <c r="B65" s="18"/>
      <c r="C65" s="18"/>
      <c r="G65" s="26"/>
      <c r="H65" s="8"/>
      <c r="I65" s="8"/>
      <c r="J65" s="8"/>
      <c r="K65" s="8"/>
      <c r="L65" s="8"/>
      <c r="M65" s="8"/>
      <c r="N65" s="8"/>
      <c r="O65" s="8"/>
      <c r="P65" s="8"/>
      <c r="Q65" s="8"/>
      <c r="R65" s="8"/>
      <c r="S65" s="8"/>
      <c r="T65" s="8"/>
      <c r="U65" s="8"/>
      <c r="V65" s="8"/>
      <c r="W65" s="8"/>
      <c r="X65" s="8"/>
      <c r="Y65" s="8"/>
      <c r="Z65" s="8"/>
      <c r="AA65" s="8"/>
      <c r="AB65" s="8"/>
      <c r="AC65" s="8"/>
      <c r="AD65" s="8"/>
      <c r="AE65" s="8"/>
      <c r="AF65" s="8"/>
    </row>
    <row r="66" spans="1:32" s="6" customFormat="1" ht="12.75" x14ac:dyDescent="0.2">
      <c r="A66" s="18"/>
      <c r="B66" s="18"/>
      <c r="C66" s="18"/>
      <c r="G66" s="26"/>
      <c r="H66" s="8"/>
      <c r="I66" s="8"/>
      <c r="J66" s="8"/>
      <c r="K66" s="8"/>
      <c r="L66" s="8"/>
      <c r="M66" s="8"/>
      <c r="N66" s="8"/>
      <c r="O66" s="8"/>
      <c r="P66" s="8"/>
      <c r="Q66" s="8"/>
      <c r="R66" s="8"/>
      <c r="S66" s="8"/>
      <c r="T66" s="8"/>
      <c r="U66" s="8"/>
      <c r="V66" s="8"/>
      <c r="W66" s="8"/>
      <c r="X66" s="8"/>
      <c r="Y66" s="8"/>
      <c r="Z66" s="8"/>
      <c r="AA66" s="8"/>
      <c r="AB66" s="8"/>
      <c r="AC66" s="8"/>
      <c r="AD66" s="8"/>
      <c r="AE66" s="8"/>
      <c r="AF66" s="8"/>
    </row>
    <row r="67" spans="1:32" s="6" customFormat="1" ht="12.75" x14ac:dyDescent="0.2">
      <c r="A67" s="18"/>
      <c r="B67" s="18"/>
      <c r="C67" s="18"/>
      <c r="G67" s="26"/>
      <c r="H67" s="8"/>
      <c r="I67" s="8"/>
      <c r="J67" s="8"/>
      <c r="K67" s="8"/>
      <c r="L67" s="8"/>
      <c r="M67" s="8"/>
      <c r="N67" s="8"/>
      <c r="O67" s="8"/>
      <c r="P67" s="8"/>
      <c r="Q67" s="8"/>
      <c r="R67" s="8"/>
      <c r="S67" s="8"/>
      <c r="T67" s="8"/>
      <c r="U67" s="8"/>
      <c r="V67" s="8"/>
      <c r="W67" s="8"/>
      <c r="X67" s="8"/>
      <c r="Y67" s="8"/>
      <c r="Z67" s="8"/>
      <c r="AA67" s="8"/>
      <c r="AB67" s="8"/>
      <c r="AC67" s="8"/>
      <c r="AD67" s="8"/>
      <c r="AE67" s="8"/>
      <c r="AF67" s="8"/>
    </row>
    <row r="68" spans="1:32" s="6" customFormat="1" ht="12.75" x14ac:dyDescent="0.2">
      <c r="A68" s="18"/>
      <c r="B68" s="18"/>
      <c r="C68" s="18"/>
      <c r="G68" s="26"/>
      <c r="H68" s="8"/>
      <c r="I68" s="8"/>
      <c r="J68" s="8"/>
      <c r="K68" s="8"/>
      <c r="L68" s="8"/>
      <c r="M68" s="8"/>
      <c r="N68" s="8"/>
      <c r="O68" s="8"/>
      <c r="P68" s="8"/>
      <c r="Q68" s="8"/>
      <c r="R68" s="8"/>
      <c r="S68" s="8"/>
      <c r="T68" s="8"/>
      <c r="U68" s="8"/>
      <c r="V68" s="8"/>
      <c r="W68" s="8"/>
      <c r="X68" s="8"/>
      <c r="Y68" s="8"/>
      <c r="Z68" s="8"/>
      <c r="AA68" s="8"/>
      <c r="AB68" s="8"/>
      <c r="AC68" s="8"/>
      <c r="AD68" s="8"/>
      <c r="AE68" s="8"/>
      <c r="AF68" s="8"/>
    </row>
    <row r="69" spans="1:32" s="6" customFormat="1" ht="12.75" x14ac:dyDescent="0.2">
      <c r="A69" s="18"/>
      <c r="B69" s="18"/>
      <c r="C69" s="18"/>
      <c r="G69" s="26"/>
      <c r="H69" s="8"/>
      <c r="I69" s="8"/>
      <c r="J69" s="8"/>
      <c r="K69" s="8"/>
      <c r="L69" s="8"/>
      <c r="M69" s="8"/>
      <c r="N69" s="8"/>
      <c r="O69" s="8"/>
      <c r="P69" s="8"/>
      <c r="Q69" s="8"/>
      <c r="R69" s="8"/>
      <c r="S69" s="8"/>
      <c r="T69" s="8"/>
      <c r="U69" s="8"/>
      <c r="V69" s="8"/>
      <c r="W69" s="8"/>
      <c r="X69" s="8"/>
      <c r="Y69" s="8"/>
      <c r="Z69" s="8"/>
      <c r="AA69" s="8"/>
      <c r="AB69" s="8"/>
      <c r="AC69" s="8"/>
      <c r="AD69" s="8"/>
      <c r="AE69" s="8"/>
      <c r="AF69" s="8"/>
    </row>
    <row r="70" spans="1:32" s="6" customFormat="1" ht="12.75" x14ac:dyDescent="0.2">
      <c r="A70" s="18"/>
      <c r="B70" s="18"/>
      <c r="C70" s="18"/>
      <c r="G70" s="26"/>
      <c r="H70" s="8"/>
      <c r="I70" s="8"/>
      <c r="J70" s="8"/>
      <c r="K70" s="8"/>
      <c r="L70" s="8"/>
      <c r="M70" s="8"/>
      <c r="N70" s="8"/>
      <c r="O70" s="8"/>
      <c r="P70" s="8"/>
      <c r="Q70" s="8"/>
      <c r="R70" s="8"/>
      <c r="S70" s="8"/>
      <c r="T70" s="8"/>
      <c r="U70" s="8"/>
      <c r="V70" s="8"/>
      <c r="W70" s="8"/>
      <c r="X70" s="8"/>
      <c r="Y70" s="8"/>
      <c r="Z70" s="8"/>
      <c r="AA70" s="8"/>
      <c r="AB70" s="8"/>
      <c r="AC70" s="8"/>
      <c r="AD70" s="8"/>
      <c r="AE70" s="8"/>
      <c r="AF70" s="8"/>
    </row>
    <row r="71" spans="1:32" s="6" customFormat="1" ht="12.75" x14ac:dyDescent="0.2">
      <c r="A71" s="18"/>
      <c r="B71" s="18"/>
      <c r="C71" s="18"/>
      <c r="G71" s="26"/>
      <c r="H71" s="8"/>
      <c r="I71" s="8"/>
      <c r="J71" s="8"/>
      <c r="K71" s="8"/>
      <c r="L71" s="8"/>
      <c r="M71" s="8"/>
      <c r="N71" s="8"/>
      <c r="O71" s="8"/>
      <c r="P71" s="8"/>
      <c r="Q71" s="8"/>
      <c r="R71" s="8"/>
      <c r="S71" s="8"/>
      <c r="T71" s="8"/>
      <c r="U71" s="8"/>
      <c r="V71" s="8"/>
      <c r="W71" s="8"/>
      <c r="X71" s="8"/>
      <c r="Y71" s="8"/>
      <c r="Z71" s="8"/>
      <c r="AA71" s="8"/>
      <c r="AB71" s="8"/>
      <c r="AC71" s="8"/>
      <c r="AD71" s="8"/>
      <c r="AE71" s="8"/>
      <c r="AF71" s="8"/>
    </row>
    <row r="72" spans="1:32" s="6" customFormat="1" ht="12.75" x14ac:dyDescent="0.2">
      <c r="A72" s="18"/>
      <c r="B72" s="18"/>
      <c r="C72" s="18"/>
      <c r="G72" s="26"/>
      <c r="H72" s="8"/>
      <c r="I72" s="8"/>
      <c r="J72" s="8"/>
      <c r="K72" s="8"/>
      <c r="L72" s="8"/>
      <c r="M72" s="8"/>
      <c r="N72" s="8"/>
      <c r="O72" s="8"/>
      <c r="P72" s="8"/>
      <c r="Q72" s="8"/>
      <c r="R72" s="8"/>
      <c r="S72" s="8"/>
      <c r="T72" s="8"/>
      <c r="U72" s="8"/>
      <c r="V72" s="8"/>
      <c r="W72" s="8"/>
      <c r="X72" s="8"/>
      <c r="Y72" s="8"/>
      <c r="Z72" s="8"/>
      <c r="AA72" s="8"/>
      <c r="AB72" s="8"/>
      <c r="AC72" s="8"/>
      <c r="AD72" s="8"/>
      <c r="AE72" s="8"/>
      <c r="AF72" s="8"/>
    </row>
    <row r="73" spans="1:32" s="6" customFormat="1" ht="12.75" x14ac:dyDescent="0.2">
      <c r="A73" s="18"/>
      <c r="B73" s="18"/>
      <c r="C73" s="18"/>
      <c r="G73" s="26"/>
      <c r="H73" s="8"/>
      <c r="I73" s="8"/>
      <c r="J73" s="8"/>
      <c r="K73" s="8"/>
      <c r="L73" s="8"/>
      <c r="M73" s="8"/>
      <c r="N73" s="8"/>
      <c r="O73" s="8"/>
      <c r="P73" s="8"/>
      <c r="Q73" s="8"/>
      <c r="R73" s="8"/>
      <c r="S73" s="8"/>
      <c r="T73" s="8"/>
      <c r="U73" s="8"/>
      <c r="V73" s="8"/>
      <c r="W73" s="8"/>
      <c r="X73" s="8"/>
      <c r="Y73" s="8"/>
      <c r="Z73" s="8"/>
      <c r="AA73" s="8"/>
      <c r="AB73" s="8"/>
      <c r="AC73" s="8"/>
      <c r="AD73" s="8"/>
      <c r="AE73" s="8"/>
      <c r="AF73" s="8"/>
    </row>
    <row r="74" spans="1:32" s="6" customFormat="1" ht="12.75" x14ac:dyDescent="0.2">
      <c r="A74" s="18"/>
      <c r="B74" s="18"/>
      <c r="C74" s="18"/>
      <c r="G74" s="26"/>
      <c r="H74" s="8"/>
      <c r="I74" s="8"/>
      <c r="J74" s="8"/>
      <c r="K74" s="8"/>
      <c r="L74" s="8"/>
      <c r="M74" s="8"/>
      <c r="N74" s="8"/>
      <c r="O74" s="8"/>
      <c r="P74" s="8"/>
      <c r="Q74" s="8"/>
      <c r="R74" s="8"/>
      <c r="S74" s="8"/>
      <c r="T74" s="8"/>
      <c r="U74" s="8"/>
      <c r="V74" s="8"/>
      <c r="W74" s="8"/>
      <c r="X74" s="8"/>
      <c r="Y74" s="8"/>
      <c r="Z74" s="8"/>
      <c r="AA74" s="8"/>
      <c r="AB74" s="8"/>
      <c r="AC74" s="8"/>
      <c r="AD74" s="8"/>
      <c r="AE74" s="8"/>
      <c r="AF74" s="8"/>
    </row>
    <row r="75" spans="1:32" s="6" customFormat="1" ht="12.75" x14ac:dyDescent="0.2">
      <c r="A75" s="18"/>
      <c r="B75" s="18"/>
      <c r="C75" s="18"/>
      <c r="G75" s="26"/>
      <c r="H75" s="8"/>
      <c r="I75" s="8"/>
      <c r="J75" s="8"/>
      <c r="K75" s="8"/>
      <c r="L75" s="8"/>
      <c r="M75" s="8"/>
      <c r="N75" s="8"/>
      <c r="O75" s="8"/>
      <c r="P75" s="8"/>
      <c r="Q75" s="8"/>
      <c r="R75" s="8"/>
      <c r="S75" s="8"/>
      <c r="T75" s="8"/>
      <c r="U75" s="8"/>
      <c r="V75" s="8"/>
      <c r="W75" s="8"/>
      <c r="X75" s="8"/>
      <c r="Y75" s="8"/>
      <c r="Z75" s="8"/>
      <c r="AA75" s="8"/>
      <c r="AB75" s="8"/>
      <c r="AC75" s="8"/>
      <c r="AD75" s="8"/>
      <c r="AE75" s="8"/>
      <c r="AF75" s="8"/>
    </row>
    <row r="76" spans="1:32" s="6" customFormat="1" ht="12.75" x14ac:dyDescent="0.2">
      <c r="A76" s="18"/>
      <c r="B76" s="18"/>
      <c r="C76" s="18"/>
      <c r="G76" s="26"/>
      <c r="H76" s="8"/>
      <c r="I76" s="8"/>
      <c r="J76" s="8"/>
      <c r="K76" s="8"/>
      <c r="L76" s="8"/>
      <c r="M76" s="8"/>
      <c r="N76" s="8"/>
      <c r="O76" s="8"/>
      <c r="P76" s="8"/>
      <c r="Q76" s="8"/>
      <c r="R76" s="8"/>
      <c r="S76" s="8"/>
      <c r="T76" s="8"/>
      <c r="U76" s="8"/>
      <c r="V76" s="8"/>
      <c r="W76" s="8"/>
      <c r="X76" s="8"/>
      <c r="Y76" s="8"/>
      <c r="Z76" s="8"/>
      <c r="AA76" s="8"/>
      <c r="AB76" s="8"/>
      <c r="AC76" s="8"/>
      <c r="AD76" s="8"/>
      <c r="AE76" s="8"/>
      <c r="AF76" s="8"/>
    </row>
    <row r="77" spans="1:32" s="6" customFormat="1" ht="12.75" x14ac:dyDescent="0.2">
      <c r="A77" s="18"/>
      <c r="B77" s="18"/>
      <c r="C77" s="18"/>
      <c r="G77" s="26"/>
      <c r="H77" s="8"/>
      <c r="I77" s="8"/>
      <c r="J77" s="8"/>
      <c r="K77" s="8"/>
      <c r="L77" s="8"/>
      <c r="M77" s="8"/>
      <c r="N77" s="8"/>
      <c r="O77" s="8"/>
      <c r="P77" s="8"/>
      <c r="Q77" s="8"/>
      <c r="R77" s="8"/>
      <c r="S77" s="8"/>
      <c r="T77" s="8"/>
      <c r="U77" s="8"/>
      <c r="V77" s="8"/>
      <c r="W77" s="8"/>
      <c r="X77" s="8"/>
      <c r="Y77" s="8"/>
      <c r="Z77" s="8"/>
      <c r="AA77" s="8"/>
      <c r="AB77" s="8"/>
      <c r="AC77" s="8"/>
      <c r="AD77" s="8"/>
      <c r="AE77" s="8"/>
      <c r="AF77" s="8"/>
    </row>
    <row r="78" spans="1:32" s="6" customFormat="1" ht="12.75" x14ac:dyDescent="0.2">
      <c r="A78" s="18"/>
      <c r="B78" s="18"/>
      <c r="C78" s="18"/>
      <c r="G78" s="26"/>
      <c r="H78" s="8"/>
      <c r="I78" s="8"/>
      <c r="J78" s="8"/>
      <c r="K78" s="8"/>
      <c r="L78" s="8"/>
      <c r="M78" s="8"/>
      <c r="N78" s="8"/>
      <c r="O78" s="8"/>
      <c r="P78" s="8"/>
      <c r="Q78" s="8"/>
      <c r="R78" s="8"/>
      <c r="S78" s="8"/>
      <c r="T78" s="8"/>
      <c r="U78" s="8"/>
      <c r="V78" s="8"/>
      <c r="W78" s="8"/>
      <c r="X78" s="8"/>
      <c r="Y78" s="8"/>
      <c r="Z78" s="8"/>
      <c r="AA78" s="8"/>
      <c r="AB78" s="8"/>
      <c r="AC78" s="8"/>
      <c r="AD78" s="8"/>
      <c r="AE78" s="8"/>
      <c r="AF78" s="8"/>
    </row>
    <row r="79" spans="1:32" s="6" customFormat="1" ht="12.75" x14ac:dyDescent="0.2">
      <c r="A79" s="18"/>
      <c r="B79" s="18"/>
      <c r="C79" s="18"/>
      <c r="G79" s="26"/>
      <c r="H79" s="8"/>
      <c r="I79" s="8"/>
      <c r="J79" s="8"/>
      <c r="K79" s="8"/>
      <c r="L79" s="8"/>
      <c r="M79" s="8"/>
      <c r="N79" s="8"/>
      <c r="O79" s="8"/>
      <c r="P79" s="8"/>
      <c r="Q79" s="8"/>
      <c r="R79" s="8"/>
      <c r="S79" s="8"/>
      <c r="T79" s="8"/>
      <c r="U79" s="8"/>
      <c r="V79" s="8"/>
      <c r="W79" s="8"/>
      <c r="X79" s="8"/>
      <c r="Y79" s="8"/>
      <c r="Z79" s="8"/>
      <c r="AA79" s="8"/>
      <c r="AB79" s="8"/>
      <c r="AC79" s="8"/>
      <c r="AD79" s="8"/>
      <c r="AE79" s="8"/>
      <c r="AF79" s="8"/>
    </row>
    <row r="80" spans="1:32" s="6" customFormat="1" ht="12.75" x14ac:dyDescent="0.2">
      <c r="A80" s="18"/>
      <c r="B80" s="18"/>
      <c r="C80" s="18"/>
      <c r="G80" s="26"/>
      <c r="H80" s="8"/>
      <c r="I80" s="8"/>
      <c r="J80" s="8"/>
      <c r="K80" s="8"/>
      <c r="L80" s="8"/>
      <c r="M80" s="8"/>
      <c r="N80" s="8"/>
      <c r="O80" s="8"/>
      <c r="P80" s="8"/>
      <c r="Q80" s="8"/>
      <c r="R80" s="8"/>
      <c r="S80" s="8"/>
      <c r="T80" s="8"/>
      <c r="U80" s="8"/>
      <c r="V80" s="8"/>
      <c r="W80" s="8"/>
      <c r="X80" s="8"/>
      <c r="Y80" s="8"/>
      <c r="Z80" s="8"/>
      <c r="AA80" s="8"/>
      <c r="AB80" s="8"/>
      <c r="AC80" s="8"/>
      <c r="AD80" s="8"/>
      <c r="AE80" s="8"/>
      <c r="AF80" s="8"/>
    </row>
    <row r="81" spans="1:32" s="6" customFormat="1" ht="12.75" x14ac:dyDescent="0.2">
      <c r="A81" s="18"/>
      <c r="B81" s="18"/>
      <c r="C81" s="18"/>
      <c r="G81" s="26"/>
      <c r="H81" s="8"/>
      <c r="I81" s="8"/>
      <c r="J81" s="8"/>
      <c r="K81" s="8"/>
      <c r="L81" s="8"/>
      <c r="M81" s="8"/>
      <c r="N81" s="8"/>
      <c r="O81" s="8"/>
      <c r="P81" s="8"/>
      <c r="Q81" s="8"/>
      <c r="R81" s="8"/>
      <c r="S81" s="8"/>
      <c r="T81" s="8"/>
      <c r="U81" s="8"/>
      <c r="V81" s="8"/>
      <c r="W81" s="8"/>
      <c r="X81" s="8"/>
      <c r="Y81" s="8"/>
      <c r="Z81" s="8"/>
      <c r="AA81" s="8"/>
      <c r="AB81" s="8"/>
      <c r="AC81" s="8"/>
      <c r="AD81" s="8"/>
      <c r="AE81" s="8"/>
      <c r="AF81" s="8"/>
    </row>
    <row r="82" spans="1:32" s="6" customFormat="1" ht="12.75" x14ac:dyDescent="0.2">
      <c r="A82" s="18"/>
      <c r="B82" s="18"/>
      <c r="C82" s="18"/>
      <c r="G82" s="26"/>
      <c r="H82" s="8"/>
      <c r="I82" s="8"/>
      <c r="J82" s="8"/>
      <c r="K82" s="8"/>
      <c r="L82" s="8"/>
      <c r="M82" s="8"/>
      <c r="N82" s="8"/>
      <c r="O82" s="8"/>
      <c r="P82" s="8"/>
      <c r="Q82" s="8"/>
      <c r="R82" s="8"/>
      <c r="S82" s="8"/>
      <c r="T82" s="8"/>
      <c r="U82" s="8"/>
      <c r="V82" s="8"/>
      <c r="W82" s="8"/>
      <c r="X82" s="8"/>
      <c r="Y82" s="8"/>
      <c r="Z82" s="8"/>
      <c r="AA82" s="8"/>
      <c r="AB82" s="8"/>
      <c r="AC82" s="8"/>
      <c r="AD82" s="8"/>
      <c r="AE82" s="8"/>
      <c r="AF82" s="8"/>
    </row>
    <row r="83" spans="1:32" s="6" customFormat="1" ht="12.75" x14ac:dyDescent="0.2">
      <c r="A83" s="18"/>
      <c r="B83" s="18"/>
      <c r="C83" s="18"/>
      <c r="G83" s="26"/>
      <c r="H83" s="8"/>
      <c r="I83" s="8"/>
      <c r="J83" s="8"/>
      <c r="K83" s="8"/>
      <c r="L83" s="8"/>
      <c r="M83" s="8"/>
      <c r="N83" s="8"/>
      <c r="O83" s="8"/>
      <c r="P83" s="8"/>
      <c r="Q83" s="8"/>
      <c r="R83" s="8"/>
      <c r="S83" s="8"/>
      <c r="T83" s="8"/>
      <c r="U83" s="8"/>
      <c r="V83" s="8"/>
      <c r="W83" s="8"/>
      <c r="X83" s="8"/>
      <c r="Y83" s="8"/>
      <c r="Z83" s="8"/>
      <c r="AA83" s="8"/>
      <c r="AB83" s="8"/>
      <c r="AC83" s="8"/>
      <c r="AD83" s="8"/>
      <c r="AE83" s="8"/>
      <c r="AF83" s="8"/>
    </row>
    <row r="84" spans="1:32" s="6" customFormat="1" ht="12.75" x14ac:dyDescent="0.2">
      <c r="A84" s="18"/>
      <c r="B84" s="18"/>
      <c r="C84" s="18"/>
      <c r="G84" s="26"/>
      <c r="H84" s="8"/>
      <c r="I84" s="8"/>
      <c r="J84" s="8"/>
      <c r="K84" s="8"/>
      <c r="L84" s="8"/>
      <c r="M84" s="8"/>
      <c r="N84" s="8"/>
      <c r="O84" s="8"/>
      <c r="P84" s="8"/>
      <c r="Q84" s="8"/>
      <c r="R84" s="8"/>
      <c r="S84" s="8"/>
      <c r="T84" s="8"/>
      <c r="U84" s="8"/>
      <c r="V84" s="8"/>
      <c r="W84" s="8"/>
      <c r="X84" s="8"/>
      <c r="Y84" s="8"/>
      <c r="Z84" s="8"/>
      <c r="AA84" s="8"/>
      <c r="AB84" s="8"/>
      <c r="AC84" s="8"/>
      <c r="AD84" s="8"/>
      <c r="AE84" s="8"/>
      <c r="AF84" s="8"/>
    </row>
    <row r="85" spans="1:32" s="6" customFormat="1" ht="12.75" x14ac:dyDescent="0.2">
      <c r="A85" s="18"/>
      <c r="B85" s="18"/>
      <c r="C85" s="18"/>
      <c r="G85" s="26"/>
      <c r="H85" s="8"/>
      <c r="I85" s="8"/>
      <c r="J85" s="8"/>
      <c r="K85" s="8"/>
      <c r="L85" s="8"/>
      <c r="M85" s="8"/>
      <c r="N85" s="8"/>
      <c r="O85" s="8"/>
      <c r="P85" s="8"/>
      <c r="Q85" s="8"/>
      <c r="R85" s="8"/>
      <c r="S85" s="8"/>
      <c r="T85" s="8"/>
      <c r="U85" s="8"/>
      <c r="V85" s="8"/>
      <c r="W85" s="8"/>
      <c r="X85" s="8"/>
      <c r="Y85" s="8"/>
      <c r="Z85" s="8"/>
      <c r="AA85" s="8"/>
      <c r="AB85" s="8"/>
      <c r="AC85" s="8"/>
      <c r="AD85" s="8"/>
      <c r="AE85" s="8"/>
      <c r="AF85" s="8"/>
    </row>
    <row r="86" spans="1:32" s="6" customFormat="1" ht="12.75" x14ac:dyDescent="0.2">
      <c r="A86" s="18"/>
      <c r="B86" s="18"/>
      <c r="C86" s="18"/>
      <c r="G86" s="26"/>
      <c r="H86" s="8"/>
      <c r="I86" s="8"/>
      <c r="J86" s="8"/>
      <c r="K86" s="8"/>
      <c r="L86" s="8"/>
      <c r="M86" s="8"/>
      <c r="N86" s="8"/>
      <c r="O86" s="8"/>
      <c r="P86" s="8"/>
      <c r="Q86" s="8"/>
      <c r="R86" s="8"/>
      <c r="S86" s="8"/>
      <c r="T86" s="8"/>
      <c r="U86" s="8"/>
      <c r="V86" s="8"/>
      <c r="W86" s="8"/>
      <c r="X86" s="8"/>
      <c r="Y86" s="8"/>
      <c r="Z86" s="8"/>
      <c r="AA86" s="8"/>
      <c r="AB86" s="8"/>
      <c r="AC86" s="8"/>
      <c r="AD86" s="8"/>
      <c r="AE86" s="8"/>
      <c r="AF86" s="8"/>
    </row>
    <row r="87" spans="1:32" s="6" customFormat="1" ht="12.75" x14ac:dyDescent="0.2">
      <c r="A87" s="18"/>
      <c r="B87" s="18"/>
      <c r="C87" s="18"/>
      <c r="G87" s="26"/>
      <c r="H87" s="8"/>
      <c r="I87" s="8"/>
      <c r="J87" s="8"/>
      <c r="K87" s="8"/>
      <c r="L87" s="8"/>
      <c r="M87" s="8"/>
      <c r="N87" s="8"/>
      <c r="O87" s="8"/>
      <c r="P87" s="8"/>
      <c r="Q87" s="8"/>
      <c r="R87" s="8"/>
      <c r="S87" s="8"/>
      <c r="T87" s="8"/>
      <c r="U87" s="8"/>
      <c r="V87" s="8"/>
      <c r="W87" s="8"/>
      <c r="X87" s="8"/>
      <c r="Y87" s="8"/>
      <c r="Z87" s="8"/>
      <c r="AA87" s="8"/>
      <c r="AB87" s="8"/>
      <c r="AC87" s="8"/>
      <c r="AD87" s="8"/>
      <c r="AE87" s="8"/>
      <c r="AF87" s="8"/>
    </row>
    <row r="88" spans="1:32" s="6" customFormat="1" ht="12.75" x14ac:dyDescent="0.2">
      <c r="A88" s="18"/>
      <c r="B88" s="18"/>
      <c r="C88" s="18"/>
      <c r="G88" s="26"/>
      <c r="H88" s="8"/>
      <c r="I88" s="8"/>
      <c r="J88" s="8"/>
      <c r="K88" s="8"/>
      <c r="L88" s="8"/>
      <c r="M88" s="8"/>
      <c r="N88" s="8"/>
      <c r="O88" s="8"/>
      <c r="P88" s="8"/>
      <c r="Q88" s="8"/>
      <c r="R88" s="8"/>
      <c r="S88" s="8"/>
      <c r="T88" s="8"/>
      <c r="U88" s="8"/>
      <c r="V88" s="8"/>
      <c r="W88" s="8"/>
      <c r="X88" s="8"/>
      <c r="Y88" s="8"/>
      <c r="Z88" s="8"/>
      <c r="AA88" s="8"/>
      <c r="AB88" s="8"/>
      <c r="AC88" s="8"/>
      <c r="AD88" s="8"/>
      <c r="AE88" s="8"/>
      <c r="AF88" s="8"/>
    </row>
    <row r="89" spans="1:32" s="6" customFormat="1" ht="12.75" x14ac:dyDescent="0.2">
      <c r="A89" s="18"/>
      <c r="B89" s="18"/>
      <c r="C89" s="18"/>
      <c r="G89" s="26"/>
      <c r="H89" s="8"/>
      <c r="I89" s="8"/>
      <c r="J89" s="8"/>
      <c r="K89" s="8"/>
      <c r="L89" s="8"/>
      <c r="M89" s="8"/>
      <c r="N89" s="8"/>
      <c r="O89" s="8"/>
      <c r="P89" s="8"/>
      <c r="Q89" s="8"/>
      <c r="R89" s="8"/>
      <c r="S89" s="8"/>
      <c r="T89" s="8"/>
      <c r="U89" s="8"/>
      <c r="V89" s="8"/>
      <c r="W89" s="8"/>
      <c r="X89" s="8"/>
      <c r="Y89" s="8"/>
      <c r="Z89" s="8"/>
      <c r="AA89" s="8"/>
      <c r="AB89" s="8"/>
      <c r="AC89" s="8"/>
      <c r="AD89" s="8"/>
      <c r="AE89" s="8"/>
      <c r="AF89" s="8"/>
    </row>
    <row r="90" spans="1:32" s="6" customFormat="1" ht="12.75" x14ac:dyDescent="0.2">
      <c r="A90" s="18"/>
      <c r="B90" s="18"/>
      <c r="C90" s="18"/>
      <c r="G90" s="26"/>
      <c r="H90" s="8"/>
      <c r="I90" s="8"/>
      <c r="J90" s="8"/>
      <c r="K90" s="8"/>
      <c r="L90" s="8"/>
      <c r="M90" s="8"/>
      <c r="N90" s="8"/>
      <c r="O90" s="8"/>
      <c r="P90" s="8"/>
      <c r="Q90" s="8"/>
      <c r="R90" s="8"/>
      <c r="S90" s="8"/>
      <c r="T90" s="8"/>
      <c r="U90" s="8"/>
      <c r="V90" s="8"/>
      <c r="W90" s="8"/>
      <c r="X90" s="8"/>
      <c r="Y90" s="8"/>
      <c r="Z90" s="8"/>
      <c r="AA90" s="8"/>
      <c r="AB90" s="8"/>
      <c r="AC90" s="8"/>
      <c r="AD90" s="8"/>
      <c r="AE90" s="8"/>
      <c r="AF90" s="8"/>
    </row>
    <row r="91" spans="1:32" s="6" customFormat="1" ht="12.75" x14ac:dyDescent="0.2">
      <c r="A91" s="18"/>
      <c r="B91" s="18"/>
      <c r="C91" s="18"/>
      <c r="G91" s="26"/>
      <c r="H91" s="8"/>
      <c r="I91" s="8"/>
      <c r="J91" s="8"/>
      <c r="K91" s="8"/>
      <c r="L91" s="8"/>
      <c r="M91" s="8"/>
      <c r="N91" s="8"/>
      <c r="O91" s="8"/>
      <c r="P91" s="8"/>
      <c r="Q91" s="8"/>
      <c r="R91" s="8"/>
      <c r="S91" s="8"/>
      <c r="T91" s="8"/>
      <c r="U91" s="8"/>
      <c r="V91" s="8"/>
      <c r="W91" s="8"/>
      <c r="X91" s="8"/>
      <c r="Y91" s="8"/>
      <c r="Z91" s="8"/>
      <c r="AA91" s="8"/>
      <c r="AB91" s="8"/>
      <c r="AC91" s="8"/>
      <c r="AD91" s="8"/>
      <c r="AE91" s="8"/>
      <c r="AF91" s="8"/>
    </row>
    <row r="92" spans="1:32" s="6" customFormat="1" ht="12.75" x14ac:dyDescent="0.2">
      <c r="A92" s="18"/>
      <c r="B92" s="18"/>
      <c r="C92" s="18"/>
      <c r="G92" s="26"/>
      <c r="H92" s="8"/>
      <c r="I92" s="8"/>
      <c r="J92" s="8"/>
      <c r="K92" s="8"/>
      <c r="L92" s="8"/>
      <c r="M92" s="8"/>
      <c r="N92" s="8"/>
      <c r="O92" s="8"/>
      <c r="P92" s="8"/>
      <c r="Q92" s="8"/>
      <c r="R92" s="8"/>
      <c r="S92" s="8"/>
      <c r="T92" s="8"/>
      <c r="U92" s="8"/>
      <c r="V92" s="8"/>
      <c r="W92" s="8"/>
      <c r="X92" s="8"/>
      <c r="Y92" s="8"/>
      <c r="Z92" s="8"/>
      <c r="AA92" s="8"/>
      <c r="AB92" s="8"/>
      <c r="AC92" s="8"/>
      <c r="AD92" s="8"/>
      <c r="AE92" s="8"/>
      <c r="AF92" s="8"/>
    </row>
    <row r="93" spans="1:32" s="6" customFormat="1" ht="12.75" x14ac:dyDescent="0.2">
      <c r="A93" s="18"/>
      <c r="B93" s="18"/>
      <c r="C93" s="18"/>
      <c r="G93" s="26"/>
      <c r="H93" s="8"/>
      <c r="I93" s="8"/>
      <c r="J93" s="8"/>
      <c r="K93" s="8"/>
      <c r="L93" s="8"/>
      <c r="M93" s="8"/>
      <c r="N93" s="8"/>
      <c r="O93" s="8"/>
      <c r="P93" s="8"/>
      <c r="Q93" s="8"/>
      <c r="R93" s="8"/>
      <c r="S93" s="8"/>
      <c r="T93" s="8"/>
      <c r="U93" s="8"/>
      <c r="V93" s="8"/>
      <c r="W93" s="8"/>
      <c r="X93" s="8"/>
      <c r="Y93" s="8"/>
      <c r="Z93" s="8"/>
      <c r="AA93" s="8"/>
      <c r="AB93" s="8"/>
      <c r="AC93" s="8"/>
      <c r="AD93" s="8"/>
      <c r="AE93" s="8"/>
      <c r="AF93" s="8"/>
    </row>
    <row r="94" spans="1:32" s="6" customFormat="1" ht="12.75" x14ac:dyDescent="0.2">
      <c r="A94" s="18"/>
      <c r="B94" s="18"/>
      <c r="C94" s="18"/>
      <c r="G94" s="26"/>
      <c r="H94" s="8"/>
      <c r="I94" s="8"/>
      <c r="J94" s="8"/>
      <c r="K94" s="8"/>
      <c r="L94" s="8"/>
      <c r="M94" s="8"/>
      <c r="N94" s="8"/>
      <c r="O94" s="8"/>
      <c r="P94" s="8"/>
      <c r="Q94" s="8"/>
      <c r="R94" s="8"/>
      <c r="S94" s="8"/>
      <c r="T94" s="8"/>
      <c r="U94" s="8"/>
      <c r="V94" s="8"/>
      <c r="W94" s="8"/>
      <c r="X94" s="8"/>
      <c r="Y94" s="8"/>
      <c r="Z94" s="8"/>
      <c r="AA94" s="8"/>
      <c r="AB94" s="8"/>
      <c r="AC94" s="8"/>
      <c r="AD94" s="8"/>
      <c r="AE94" s="8"/>
      <c r="AF94" s="8"/>
    </row>
    <row r="95" spans="1:32" s="6" customFormat="1" ht="12.75" x14ac:dyDescent="0.2">
      <c r="A95" s="18"/>
      <c r="B95" s="18"/>
      <c r="C95" s="18"/>
      <c r="G95" s="26"/>
      <c r="H95" s="8"/>
      <c r="I95" s="8"/>
      <c r="J95" s="8"/>
      <c r="K95" s="8"/>
      <c r="L95" s="8"/>
      <c r="M95" s="8"/>
      <c r="N95" s="8"/>
      <c r="O95" s="8"/>
      <c r="P95" s="8"/>
      <c r="Q95" s="8"/>
      <c r="R95" s="8"/>
      <c r="S95" s="8"/>
      <c r="T95" s="8"/>
      <c r="U95" s="8"/>
      <c r="V95" s="8"/>
      <c r="W95" s="8"/>
      <c r="X95" s="8"/>
      <c r="Y95" s="8"/>
      <c r="Z95" s="8"/>
      <c r="AA95" s="8"/>
      <c r="AB95" s="8"/>
      <c r="AC95" s="8"/>
      <c r="AD95" s="8"/>
      <c r="AE95" s="8"/>
      <c r="AF95" s="8"/>
    </row>
    <row r="96" spans="1:32" s="6" customFormat="1" ht="12.75" x14ac:dyDescent="0.2">
      <c r="A96" s="18"/>
      <c r="B96" s="18"/>
      <c r="C96" s="18"/>
      <c r="G96" s="26"/>
      <c r="H96" s="8"/>
      <c r="I96" s="8"/>
      <c r="J96" s="8"/>
      <c r="K96" s="8"/>
      <c r="L96" s="8"/>
      <c r="M96" s="8"/>
      <c r="N96" s="8"/>
      <c r="O96" s="8"/>
      <c r="P96" s="8"/>
      <c r="Q96" s="8"/>
      <c r="R96" s="8"/>
      <c r="S96" s="8"/>
      <c r="T96" s="8"/>
      <c r="U96" s="8"/>
      <c r="V96" s="8"/>
      <c r="W96" s="8"/>
      <c r="X96" s="8"/>
      <c r="Y96" s="8"/>
      <c r="Z96" s="8"/>
      <c r="AA96" s="8"/>
      <c r="AB96" s="8"/>
      <c r="AC96" s="8"/>
      <c r="AD96" s="8"/>
      <c r="AE96" s="8"/>
      <c r="AF96" s="8"/>
    </row>
    <row r="97" spans="1:32" s="6" customFormat="1" ht="12.75" x14ac:dyDescent="0.2">
      <c r="A97" s="18"/>
      <c r="B97" s="18"/>
      <c r="C97" s="18"/>
      <c r="G97" s="26"/>
      <c r="H97" s="8"/>
      <c r="I97" s="8"/>
      <c r="J97" s="8"/>
      <c r="K97" s="8"/>
      <c r="L97" s="8"/>
      <c r="M97" s="8"/>
      <c r="N97" s="8"/>
      <c r="O97" s="8"/>
      <c r="P97" s="8"/>
      <c r="Q97" s="8"/>
      <c r="R97" s="8"/>
      <c r="S97" s="8"/>
      <c r="T97" s="8"/>
      <c r="U97" s="8"/>
      <c r="V97" s="8"/>
      <c r="W97" s="8"/>
      <c r="X97" s="8"/>
      <c r="Y97" s="8"/>
      <c r="Z97" s="8"/>
      <c r="AA97" s="8"/>
      <c r="AB97" s="8"/>
      <c r="AC97" s="8"/>
      <c r="AD97" s="8"/>
      <c r="AE97" s="8"/>
      <c r="AF97" s="8"/>
    </row>
    <row r="98" spans="1:32" s="6" customFormat="1" ht="12.75" x14ac:dyDescent="0.2">
      <c r="A98" s="18"/>
      <c r="B98" s="18"/>
      <c r="C98" s="18"/>
      <c r="G98" s="26"/>
      <c r="H98" s="8"/>
      <c r="I98" s="8"/>
      <c r="J98" s="8"/>
      <c r="K98" s="8"/>
      <c r="L98" s="8"/>
      <c r="M98" s="8"/>
      <c r="N98" s="8"/>
      <c r="O98" s="8"/>
      <c r="P98" s="8"/>
      <c r="Q98" s="8"/>
      <c r="R98" s="8"/>
      <c r="S98" s="8"/>
      <c r="T98" s="8"/>
      <c r="U98" s="8"/>
      <c r="V98" s="8"/>
      <c r="W98" s="8"/>
      <c r="X98" s="8"/>
      <c r="Y98" s="8"/>
      <c r="Z98" s="8"/>
      <c r="AA98" s="8"/>
      <c r="AB98" s="8"/>
      <c r="AC98" s="8"/>
      <c r="AD98" s="8"/>
      <c r="AE98" s="8"/>
      <c r="AF98" s="8"/>
    </row>
    <row r="99" spans="1:32" s="6" customFormat="1" ht="12.75" x14ac:dyDescent="0.2">
      <c r="A99" s="18"/>
      <c r="B99" s="18"/>
      <c r="C99" s="18"/>
      <c r="G99" s="26"/>
      <c r="H99" s="8"/>
      <c r="I99" s="8"/>
      <c r="J99" s="8"/>
      <c r="K99" s="8"/>
      <c r="L99" s="8"/>
      <c r="M99" s="8"/>
      <c r="N99" s="8"/>
      <c r="O99" s="8"/>
      <c r="P99" s="8"/>
      <c r="Q99" s="8"/>
      <c r="R99" s="8"/>
      <c r="S99" s="8"/>
      <c r="T99" s="8"/>
      <c r="U99" s="8"/>
      <c r="V99" s="8"/>
      <c r="W99" s="8"/>
      <c r="X99" s="8"/>
      <c r="Y99" s="8"/>
      <c r="Z99" s="8"/>
      <c r="AA99" s="8"/>
      <c r="AB99" s="8"/>
      <c r="AC99" s="8"/>
      <c r="AD99" s="8"/>
      <c r="AE99" s="8"/>
      <c r="AF99" s="8"/>
    </row>
    <row r="100" spans="1:32" s="6" customFormat="1" ht="12.75" x14ac:dyDescent="0.2">
      <c r="A100" s="18"/>
      <c r="B100" s="18"/>
      <c r="C100" s="18"/>
      <c r="G100" s="26"/>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row>
    <row r="101" spans="1:32" s="6" customFormat="1" ht="12.75" x14ac:dyDescent="0.2">
      <c r="A101" s="18"/>
      <c r="B101" s="18"/>
      <c r="C101" s="18"/>
      <c r="G101" s="26"/>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row>
    <row r="102" spans="1:32" s="6" customFormat="1" ht="12.75" x14ac:dyDescent="0.2">
      <c r="A102" s="18"/>
      <c r="B102" s="18"/>
      <c r="C102" s="18"/>
      <c r="G102" s="26"/>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row>
    <row r="103" spans="1:32" s="6" customFormat="1" ht="12.75" x14ac:dyDescent="0.2">
      <c r="A103" s="18"/>
      <c r="B103" s="18"/>
      <c r="C103" s="18"/>
      <c r="G103" s="26"/>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row>
    <row r="104" spans="1:32" s="6" customFormat="1" ht="12.75" x14ac:dyDescent="0.2">
      <c r="A104" s="18"/>
      <c r="B104" s="18"/>
      <c r="C104" s="18"/>
      <c r="G104" s="26"/>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row>
    <row r="105" spans="1:32" s="6" customFormat="1" ht="12.75" x14ac:dyDescent="0.2">
      <c r="A105" s="18"/>
      <c r="B105" s="18"/>
      <c r="C105" s="18"/>
      <c r="G105" s="26"/>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row>
    <row r="106" spans="1:32" s="6" customFormat="1" ht="12.75" x14ac:dyDescent="0.2">
      <c r="A106" s="18"/>
      <c r="B106" s="18"/>
      <c r="C106" s="18"/>
      <c r="G106" s="26"/>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row>
    <row r="107" spans="1:32" s="6" customFormat="1" ht="12.75" x14ac:dyDescent="0.2">
      <c r="A107" s="18"/>
      <c r="B107" s="18"/>
      <c r="C107" s="18"/>
      <c r="G107" s="26"/>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row>
    <row r="108" spans="1:32" s="6" customFormat="1" ht="12.75" x14ac:dyDescent="0.2">
      <c r="A108" s="18"/>
      <c r="B108" s="18"/>
      <c r="C108" s="18"/>
      <c r="G108" s="26"/>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row>
    <row r="109" spans="1:32" s="6" customFormat="1" ht="12.75" x14ac:dyDescent="0.2">
      <c r="A109" s="18"/>
      <c r="B109" s="18"/>
      <c r="C109" s="18"/>
      <c r="G109" s="26"/>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row>
    <row r="110" spans="1:32" s="6" customFormat="1" ht="12.75" x14ac:dyDescent="0.2">
      <c r="A110" s="18"/>
      <c r="B110" s="18"/>
      <c r="C110" s="18"/>
      <c r="G110" s="26"/>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row>
    <row r="111" spans="1:32" s="6" customFormat="1" ht="12.75" x14ac:dyDescent="0.2">
      <c r="A111" s="18"/>
      <c r="B111" s="18"/>
      <c r="C111" s="18"/>
      <c r="G111" s="26"/>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row>
    <row r="112" spans="1:32" s="6" customFormat="1" ht="12.75" x14ac:dyDescent="0.2">
      <c r="A112" s="18"/>
      <c r="B112" s="18"/>
      <c r="C112" s="18"/>
      <c r="G112" s="26"/>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row>
    <row r="113" spans="1:32" s="6" customFormat="1" ht="12.75" x14ac:dyDescent="0.2">
      <c r="A113" s="18"/>
      <c r="B113" s="18"/>
      <c r="C113" s="18"/>
      <c r="G113" s="26"/>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row>
    <row r="114" spans="1:32" s="6" customFormat="1" ht="12.75" x14ac:dyDescent="0.2">
      <c r="A114" s="18"/>
      <c r="B114" s="18"/>
      <c r="C114" s="18"/>
      <c r="G114" s="26"/>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row>
    <row r="115" spans="1:32" s="6" customFormat="1" ht="12.75" x14ac:dyDescent="0.2">
      <c r="A115" s="18"/>
      <c r="B115" s="18"/>
      <c r="C115" s="18"/>
      <c r="G115" s="26"/>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row>
    <row r="116" spans="1:32" s="6" customFormat="1" ht="12.75" x14ac:dyDescent="0.2">
      <c r="A116" s="18"/>
      <c r="B116" s="18"/>
      <c r="C116" s="18"/>
      <c r="G116" s="26"/>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row>
    <row r="117" spans="1:32" s="6" customFormat="1" ht="12.75" x14ac:dyDescent="0.2">
      <c r="A117" s="18"/>
      <c r="B117" s="18"/>
      <c r="C117" s="18"/>
      <c r="G117" s="26"/>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row>
    <row r="118" spans="1:32" s="6" customFormat="1" ht="12.75" x14ac:dyDescent="0.2">
      <c r="A118" s="18"/>
      <c r="B118" s="18"/>
      <c r="C118" s="18"/>
      <c r="G118" s="26"/>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row>
    <row r="119" spans="1:32" s="6" customFormat="1" ht="12.75" x14ac:dyDescent="0.2">
      <c r="A119" s="18"/>
      <c r="B119" s="18"/>
      <c r="C119" s="18"/>
      <c r="G119" s="26"/>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row>
    <row r="120" spans="1:32" s="6" customFormat="1" ht="12.75" x14ac:dyDescent="0.2">
      <c r="A120" s="18"/>
      <c r="B120" s="18"/>
      <c r="C120" s="18"/>
      <c r="G120" s="26"/>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row>
    <row r="121" spans="1:32" s="6" customFormat="1" ht="12.75" x14ac:dyDescent="0.2">
      <c r="A121" s="18"/>
      <c r="B121" s="18"/>
      <c r="C121" s="18"/>
      <c r="G121" s="26"/>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row>
    <row r="122" spans="1:32" s="6" customFormat="1" ht="12.75" x14ac:dyDescent="0.2">
      <c r="A122" s="18"/>
      <c r="B122" s="18"/>
      <c r="C122" s="18"/>
      <c r="G122" s="26"/>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s="6" customFormat="1" ht="12.75" x14ac:dyDescent="0.2">
      <c r="A123" s="18"/>
      <c r="B123" s="18"/>
      <c r="C123" s="18"/>
      <c r="G123" s="26"/>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row>
    <row r="124" spans="1:32" s="6" customFormat="1" ht="12.75" x14ac:dyDescent="0.2">
      <c r="A124" s="18"/>
      <c r="B124" s="18"/>
      <c r="C124" s="18"/>
      <c r="G124" s="26"/>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row>
    <row r="125" spans="1:32" s="6" customFormat="1" ht="12.75" x14ac:dyDescent="0.2">
      <c r="A125" s="18"/>
      <c r="B125" s="18"/>
      <c r="C125" s="18"/>
      <c r="G125" s="26"/>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row>
    <row r="126" spans="1:32" s="6" customFormat="1" ht="12.75" x14ac:dyDescent="0.2">
      <c r="A126" s="18"/>
      <c r="B126" s="18"/>
      <c r="C126" s="18"/>
      <c r="G126" s="26"/>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row>
    <row r="127" spans="1:32" s="6" customFormat="1" ht="12.75" x14ac:dyDescent="0.2">
      <c r="A127" s="18"/>
      <c r="B127" s="18"/>
      <c r="C127" s="18"/>
      <c r="G127" s="26"/>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row>
    <row r="128" spans="1:32" s="6" customFormat="1" ht="12.75" x14ac:dyDescent="0.2">
      <c r="A128" s="18"/>
      <c r="B128" s="18"/>
      <c r="C128" s="18"/>
      <c r="G128" s="26"/>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row>
    <row r="129" spans="1:32" s="6" customFormat="1" ht="12.75" x14ac:dyDescent="0.2">
      <c r="A129" s="18"/>
      <c r="B129" s="18"/>
      <c r="C129" s="18"/>
      <c r="G129" s="26"/>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row>
    <row r="130" spans="1:32" s="6" customFormat="1" ht="12.75" x14ac:dyDescent="0.2">
      <c r="A130" s="18"/>
      <c r="B130" s="18"/>
      <c r="C130" s="18"/>
      <c r="G130" s="26"/>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row>
    <row r="131" spans="1:32" s="6" customFormat="1" ht="12.75" x14ac:dyDescent="0.2">
      <c r="A131" s="18"/>
      <c r="B131" s="18"/>
      <c r="C131" s="18"/>
      <c r="G131" s="26"/>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row>
    <row r="132" spans="1:32" s="6" customFormat="1" ht="12.75" x14ac:dyDescent="0.2">
      <c r="A132" s="18"/>
      <c r="B132" s="18"/>
      <c r="C132" s="18"/>
      <c r="G132" s="26"/>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row>
    <row r="133" spans="1:32" s="6" customFormat="1" ht="12.75" x14ac:dyDescent="0.2">
      <c r="A133" s="18"/>
      <c r="B133" s="18"/>
      <c r="C133" s="18"/>
      <c r="G133" s="26"/>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row>
    <row r="134" spans="1:32" s="6" customFormat="1" ht="12.75" x14ac:dyDescent="0.2">
      <c r="A134" s="18"/>
      <c r="B134" s="18"/>
      <c r="C134" s="18"/>
      <c r="G134" s="26"/>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row>
    <row r="135" spans="1:32" s="6" customFormat="1" ht="12.75" x14ac:dyDescent="0.2">
      <c r="A135" s="18"/>
      <c r="B135" s="18"/>
      <c r="C135" s="18"/>
      <c r="G135" s="26"/>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row>
    <row r="136" spans="1:32" s="6" customFormat="1" ht="12.75" x14ac:dyDescent="0.2">
      <c r="A136" s="18"/>
      <c r="B136" s="18"/>
      <c r="C136" s="18"/>
      <c r="G136" s="26"/>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row>
  </sheetData>
  <autoFilter ref="A3:AF14" xr:uid="{00000000-0009-0000-0000-000001000000}"/>
  <mergeCells count="8">
    <mergeCell ref="B14:F14"/>
    <mergeCell ref="B1:F1"/>
    <mergeCell ref="B2:F2"/>
    <mergeCell ref="B5:B7"/>
    <mergeCell ref="B8:B9"/>
    <mergeCell ref="B11:B13"/>
    <mergeCell ref="E8:E9"/>
    <mergeCell ref="F8:F9"/>
  </mergeCells>
  <pageMargins left="0.23622047244094491" right="0.23622047244094491" top="0.74803149606299213" bottom="0.74803149606299213" header="0.31496062992125984" footer="0.31496062992125984"/>
  <pageSetup scale="69" orientation="portrait" r:id="rId1"/>
  <rowBreaks count="1" manualBreakCount="1">
    <brk id="13" max="16383" man="1"/>
  </rowBreaks>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10"/>
  <sheetViews>
    <sheetView zoomScale="73" zoomScaleNormal="73" workbookViewId="0">
      <selection activeCell="E3" sqref="E3"/>
    </sheetView>
  </sheetViews>
  <sheetFormatPr defaultColWidth="11.43359375" defaultRowHeight="14.25" x14ac:dyDescent="0.15"/>
  <cols>
    <col min="1" max="1" width="2.41796875" style="1" customWidth="1"/>
    <col min="2" max="2" width="18.5625" style="1" customWidth="1"/>
    <col min="3" max="3" width="16.6796875" style="1" customWidth="1"/>
    <col min="4" max="4" width="23.9453125" style="1" customWidth="1"/>
    <col min="5" max="5" width="18.96484375" style="1" customWidth="1"/>
    <col min="6" max="6" width="42.640625" style="1" customWidth="1"/>
    <col min="7" max="7" width="22.46484375" style="1" customWidth="1"/>
    <col min="8" max="16384" width="11.43359375" style="1"/>
  </cols>
  <sheetData>
    <row r="1" spans="2:28" ht="94.5" customHeight="1" x14ac:dyDescent="0.15">
      <c r="B1" s="144" t="str">
        <f>+'GES RIE CORR'!B1:F1</f>
        <v>FORMATO DE SEGUIMIENTO PLAN ANTICORRUPCIÓN Y DE ATENCIÓN AL CIUDADANO            
OFICINA DE CONTROL INTERNO 
VIGENCIA 2020
SEGUIMIENTO: 1º CUATRIMESTRE DE 2020</v>
      </c>
      <c r="C1" s="145"/>
      <c r="D1" s="145"/>
      <c r="E1" s="145"/>
      <c r="F1" s="145"/>
      <c r="G1" s="146"/>
    </row>
    <row r="2" spans="2:28" ht="26.25" customHeight="1" x14ac:dyDescent="0.15">
      <c r="B2" s="141" t="s">
        <v>168</v>
      </c>
      <c r="C2" s="142"/>
      <c r="D2" s="142"/>
      <c r="E2" s="142"/>
      <c r="F2" s="142"/>
      <c r="G2" s="143"/>
    </row>
    <row r="3" spans="2:28" ht="48" customHeight="1" x14ac:dyDescent="0.15">
      <c r="B3" s="141" t="s">
        <v>167</v>
      </c>
      <c r="C3" s="142"/>
      <c r="D3" s="67" t="s">
        <v>176</v>
      </c>
      <c r="E3" s="67" t="s">
        <v>2</v>
      </c>
      <c r="F3" s="67" t="s">
        <v>116</v>
      </c>
      <c r="G3" s="79" t="s">
        <v>177</v>
      </c>
    </row>
    <row r="4" spans="2:28" ht="237.75" customHeight="1" x14ac:dyDescent="0.15">
      <c r="B4" s="150" t="s">
        <v>10</v>
      </c>
      <c r="C4" s="151" t="s">
        <v>104</v>
      </c>
      <c r="D4" s="10" t="s">
        <v>19</v>
      </c>
      <c r="E4" s="64" t="s">
        <v>7</v>
      </c>
      <c r="F4" s="78" t="s">
        <v>74</v>
      </c>
      <c r="G4" s="74" t="s">
        <v>106</v>
      </c>
    </row>
    <row r="5" spans="2:28" ht="166.5" customHeight="1" x14ac:dyDescent="0.15">
      <c r="B5" s="150"/>
      <c r="C5" s="151"/>
      <c r="D5" s="10" t="s">
        <v>20</v>
      </c>
      <c r="E5" s="64" t="s">
        <v>7</v>
      </c>
      <c r="F5" s="78" t="s">
        <v>78</v>
      </c>
      <c r="G5" s="80" t="s">
        <v>165</v>
      </c>
    </row>
    <row r="6" spans="2:28" ht="153.75" customHeight="1" x14ac:dyDescent="0.15">
      <c r="B6" s="150"/>
      <c r="C6" s="151"/>
      <c r="D6" s="10" t="s">
        <v>21</v>
      </c>
      <c r="E6" s="64" t="s">
        <v>7</v>
      </c>
      <c r="F6" s="78" t="s">
        <v>79</v>
      </c>
      <c r="G6" s="80" t="s">
        <v>165</v>
      </c>
      <c r="H6" s="11"/>
      <c r="I6" s="11"/>
      <c r="J6" s="11"/>
      <c r="K6" s="11"/>
      <c r="L6" s="11"/>
      <c r="M6" s="11"/>
      <c r="N6" s="11"/>
      <c r="O6" s="11"/>
      <c r="P6" s="11"/>
      <c r="Q6" s="11"/>
      <c r="R6" s="11"/>
      <c r="S6" s="11"/>
      <c r="T6" s="11"/>
      <c r="U6" s="11"/>
      <c r="V6" s="11"/>
      <c r="W6" s="11"/>
      <c r="X6" s="11"/>
      <c r="Y6" s="11"/>
      <c r="Z6" s="11"/>
      <c r="AA6" s="11"/>
      <c r="AB6" s="11"/>
    </row>
    <row r="7" spans="2:28" ht="57.75" customHeight="1" x14ac:dyDescent="0.2">
      <c r="B7" s="70" t="s">
        <v>105</v>
      </c>
      <c r="C7" s="10" t="s">
        <v>124</v>
      </c>
      <c r="D7" s="10" t="s">
        <v>22</v>
      </c>
      <c r="E7" s="68" t="s">
        <v>6</v>
      </c>
      <c r="F7" s="78" t="s">
        <v>75</v>
      </c>
      <c r="G7" s="81" t="s">
        <v>107</v>
      </c>
      <c r="H7" s="11"/>
      <c r="I7" s="11"/>
      <c r="J7" s="11"/>
      <c r="K7" s="11"/>
      <c r="L7" s="11"/>
      <c r="M7" s="11"/>
      <c r="N7" s="11"/>
      <c r="O7" s="11"/>
      <c r="P7" s="11"/>
      <c r="Q7" s="11"/>
      <c r="R7" s="11"/>
      <c r="S7" s="11"/>
      <c r="T7" s="11"/>
      <c r="U7" s="11"/>
      <c r="V7" s="11"/>
      <c r="W7" s="11"/>
      <c r="X7" s="11"/>
      <c r="Y7" s="11"/>
      <c r="Z7" s="11"/>
      <c r="AA7" s="11"/>
      <c r="AB7" s="11"/>
    </row>
    <row r="8" spans="2:28" ht="53.25" customHeight="1" x14ac:dyDescent="0.2">
      <c r="B8" s="70" t="s">
        <v>105</v>
      </c>
      <c r="C8" s="10" t="s">
        <v>125</v>
      </c>
      <c r="D8" s="10" t="s">
        <v>22</v>
      </c>
      <c r="E8" s="68" t="s">
        <v>6</v>
      </c>
      <c r="F8" s="78" t="s">
        <v>75</v>
      </c>
      <c r="G8" s="81" t="s">
        <v>107</v>
      </c>
    </row>
    <row r="9" spans="2:28" ht="73.5" customHeight="1" thickBot="1" x14ac:dyDescent="0.2">
      <c r="B9" s="71" t="s">
        <v>105</v>
      </c>
      <c r="C9" s="72" t="s">
        <v>126</v>
      </c>
      <c r="D9" s="72" t="s">
        <v>22</v>
      </c>
      <c r="E9" s="73" t="s">
        <v>6</v>
      </c>
      <c r="F9" s="82" t="s">
        <v>75</v>
      </c>
      <c r="G9" s="83" t="s">
        <v>107</v>
      </c>
    </row>
    <row r="10" spans="2:28" ht="53.25" customHeight="1" thickBot="1" x14ac:dyDescent="0.2">
      <c r="B10" s="147" t="s">
        <v>148</v>
      </c>
      <c r="C10" s="148"/>
      <c r="D10" s="148"/>
      <c r="E10" s="148"/>
      <c r="F10" s="148"/>
      <c r="G10" s="149"/>
    </row>
  </sheetData>
  <autoFilter ref="B3:AB10" xr:uid="{00000000-0009-0000-0000-000002000000}">
    <filterColumn colId="0" showButton="0"/>
  </autoFilter>
  <mergeCells count="6">
    <mergeCell ref="B2:G2"/>
    <mergeCell ref="B1:G1"/>
    <mergeCell ref="B10:G10"/>
    <mergeCell ref="B4:B6"/>
    <mergeCell ref="C4:C6"/>
    <mergeCell ref="B3:C3"/>
  </mergeCells>
  <pageMargins left="0.7" right="0.7" top="0.75" bottom="0.75" header="0.3" footer="0.3"/>
  <pageSetup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48"/>
  <sheetViews>
    <sheetView zoomScale="73" zoomScaleNormal="73" workbookViewId="0">
      <selection activeCell="D5" sqref="D5:D12"/>
    </sheetView>
  </sheetViews>
  <sheetFormatPr defaultColWidth="11.43359375" defaultRowHeight="14.25" x14ac:dyDescent="0.15"/>
  <cols>
    <col min="1" max="1" width="2.82421875" style="1" customWidth="1"/>
    <col min="2" max="2" width="20.84765625" style="1" customWidth="1"/>
    <col min="3" max="3" width="18.29296875" style="1" customWidth="1"/>
    <col min="4" max="4" width="13.44921875" style="13" customWidth="1"/>
    <col min="5" max="5" width="50.17578125" style="1" customWidth="1"/>
    <col min="6" max="6" width="20.58203125" style="1" customWidth="1"/>
    <col min="7" max="16384" width="11.43359375" style="1"/>
  </cols>
  <sheetData>
    <row r="1" spans="2:6" ht="86.25" customHeight="1" x14ac:dyDescent="0.15">
      <c r="B1" s="144" t="str">
        <f>+'GES RIE CORR'!B1:F1</f>
        <v>FORMATO DE SEGUIMIENTO PLAN ANTICORRUPCIÓN Y DE ATENCIÓN AL CIUDADANO            
OFICINA DE CONTROL INTERNO 
VIGENCIA 2020
SEGUIMIENTO: 1º CUATRIMESTRE DE 2020</v>
      </c>
      <c r="C1" s="145"/>
      <c r="D1" s="145"/>
      <c r="E1" s="145"/>
      <c r="F1" s="146"/>
    </row>
    <row r="2" spans="2:6" x14ac:dyDescent="0.15">
      <c r="B2" s="157" t="s">
        <v>175</v>
      </c>
      <c r="C2" s="158"/>
      <c r="D2" s="158"/>
      <c r="E2" s="158"/>
      <c r="F2" s="159"/>
    </row>
    <row r="3" spans="2:6" ht="21" x14ac:dyDescent="0.15">
      <c r="B3" s="86" t="s">
        <v>166</v>
      </c>
      <c r="C3" s="75" t="s">
        <v>169</v>
      </c>
      <c r="D3" s="75" t="s">
        <v>2</v>
      </c>
      <c r="E3" s="75" t="s">
        <v>178</v>
      </c>
      <c r="F3" s="87" t="s">
        <v>170</v>
      </c>
    </row>
    <row r="4" spans="2:6" ht="408.75" customHeight="1" x14ac:dyDescent="0.15">
      <c r="B4" s="160" t="s">
        <v>131</v>
      </c>
      <c r="C4" s="10" t="s">
        <v>127</v>
      </c>
      <c r="D4" s="68" t="s">
        <v>6</v>
      </c>
      <c r="E4" s="118" t="s">
        <v>80</v>
      </c>
      <c r="F4" s="94" t="s">
        <v>85</v>
      </c>
    </row>
    <row r="5" spans="2:6" ht="231" customHeight="1" x14ac:dyDescent="0.15">
      <c r="B5" s="160"/>
      <c r="C5" s="10" t="s">
        <v>128</v>
      </c>
      <c r="D5" s="64" t="s">
        <v>7</v>
      </c>
      <c r="E5" s="120" t="s">
        <v>208</v>
      </c>
      <c r="F5" s="94" t="s">
        <v>171</v>
      </c>
    </row>
    <row r="6" spans="2:6" ht="86.25" customHeight="1" x14ac:dyDescent="0.15">
      <c r="B6" s="160"/>
      <c r="C6" s="10" t="s">
        <v>129</v>
      </c>
      <c r="D6" s="84" t="s">
        <v>69</v>
      </c>
      <c r="E6" s="5" t="s">
        <v>209</v>
      </c>
      <c r="F6" s="94" t="s">
        <v>172</v>
      </c>
    </row>
    <row r="7" spans="2:6" ht="119.25" customHeight="1" x14ac:dyDescent="0.15">
      <c r="B7" s="160"/>
      <c r="C7" s="10" t="s">
        <v>130</v>
      </c>
      <c r="D7" s="68" t="s">
        <v>4</v>
      </c>
      <c r="E7" s="5" t="s">
        <v>210</v>
      </c>
      <c r="F7" s="94" t="s">
        <v>92</v>
      </c>
    </row>
    <row r="8" spans="2:6" ht="135" customHeight="1" x14ac:dyDescent="0.15">
      <c r="B8" s="155" t="s">
        <v>142</v>
      </c>
      <c r="C8" s="10" t="s">
        <v>23</v>
      </c>
      <c r="D8" s="64" t="s">
        <v>7</v>
      </c>
      <c r="E8" s="5" t="s">
        <v>30</v>
      </c>
      <c r="F8" s="94" t="s">
        <v>86</v>
      </c>
    </row>
    <row r="9" spans="2:6" ht="236.25" customHeight="1" x14ac:dyDescent="0.15">
      <c r="B9" s="155"/>
      <c r="C9" s="10" t="s">
        <v>24</v>
      </c>
      <c r="D9" s="84" t="s">
        <v>69</v>
      </c>
      <c r="E9" s="5" t="s">
        <v>132</v>
      </c>
      <c r="F9" s="94" t="s">
        <v>173</v>
      </c>
    </row>
    <row r="10" spans="2:6" x14ac:dyDescent="0.15">
      <c r="B10" s="155"/>
      <c r="C10" s="10" t="s">
        <v>25</v>
      </c>
      <c r="D10" s="84" t="s">
        <v>69</v>
      </c>
      <c r="E10" s="5" t="s">
        <v>31</v>
      </c>
      <c r="F10" s="94" t="s">
        <v>87</v>
      </c>
    </row>
    <row r="11" spans="2:6" ht="129" customHeight="1" x14ac:dyDescent="0.15">
      <c r="B11" s="155" t="s">
        <v>143</v>
      </c>
      <c r="C11" s="10" t="s">
        <v>26</v>
      </c>
      <c r="D11" s="76" t="s">
        <v>69</v>
      </c>
      <c r="E11" s="5" t="s">
        <v>31</v>
      </c>
      <c r="F11" s="94" t="s">
        <v>88</v>
      </c>
    </row>
    <row r="12" spans="2:6" ht="259.5" customHeight="1" x14ac:dyDescent="0.15">
      <c r="B12" s="155"/>
      <c r="C12" s="77" t="s">
        <v>133</v>
      </c>
      <c r="D12" s="64" t="s">
        <v>7</v>
      </c>
      <c r="E12" s="85" t="s">
        <v>70</v>
      </c>
      <c r="F12" s="121" t="s">
        <v>89</v>
      </c>
    </row>
    <row r="13" spans="2:6" ht="168" customHeight="1" x14ac:dyDescent="0.15">
      <c r="B13" s="155"/>
      <c r="C13" s="10" t="s">
        <v>27</v>
      </c>
      <c r="D13" s="76" t="s">
        <v>69</v>
      </c>
      <c r="E13" s="76" t="s">
        <v>32</v>
      </c>
      <c r="F13" s="94" t="s">
        <v>90</v>
      </c>
    </row>
    <row r="14" spans="2:6" x14ac:dyDescent="0.15">
      <c r="B14" s="155" t="s">
        <v>11</v>
      </c>
      <c r="C14" s="10" t="s">
        <v>28</v>
      </c>
      <c r="D14" s="76" t="s">
        <v>69</v>
      </c>
      <c r="E14" s="76" t="s">
        <v>32</v>
      </c>
      <c r="F14" s="94" t="s">
        <v>91</v>
      </c>
    </row>
    <row r="15" spans="2:6" ht="116.25" customHeight="1" x14ac:dyDescent="0.15">
      <c r="B15" s="155"/>
      <c r="C15" s="10" t="s">
        <v>29</v>
      </c>
      <c r="D15" s="76" t="s">
        <v>69</v>
      </c>
      <c r="E15" s="76" t="s">
        <v>32</v>
      </c>
      <c r="F15" s="122" t="s">
        <v>92</v>
      </c>
    </row>
    <row r="16" spans="2:6" ht="81.75" customHeight="1" thickBot="1" x14ac:dyDescent="0.2">
      <c r="B16" s="156"/>
      <c r="C16" s="72" t="s">
        <v>12</v>
      </c>
      <c r="D16" s="119" t="s">
        <v>69</v>
      </c>
      <c r="E16" s="119" t="s">
        <v>32</v>
      </c>
      <c r="F16" s="123" t="s">
        <v>174</v>
      </c>
    </row>
    <row r="17" spans="2:6" ht="58.5" customHeight="1" thickBot="1" x14ac:dyDescent="0.2">
      <c r="B17" s="152" t="s">
        <v>148</v>
      </c>
      <c r="C17" s="153"/>
      <c r="D17" s="153"/>
      <c r="E17" s="153"/>
      <c r="F17" s="154"/>
    </row>
    <row r="18" spans="2:6" s="11" customFormat="1" x14ac:dyDescent="0.15">
      <c r="D18" s="12"/>
    </row>
    <row r="19" spans="2:6" s="11" customFormat="1" x14ac:dyDescent="0.15">
      <c r="D19" s="12"/>
    </row>
    <row r="20" spans="2:6" s="11" customFormat="1" x14ac:dyDescent="0.15">
      <c r="D20" s="12"/>
    </row>
    <row r="21" spans="2:6" s="11" customFormat="1" x14ac:dyDescent="0.15">
      <c r="D21" s="12"/>
    </row>
    <row r="22" spans="2:6" s="11" customFormat="1" x14ac:dyDescent="0.15">
      <c r="D22" s="12"/>
    </row>
    <row r="23" spans="2:6" s="11" customFormat="1" x14ac:dyDescent="0.15">
      <c r="D23" s="12"/>
    </row>
    <row r="24" spans="2:6" s="11" customFormat="1" x14ac:dyDescent="0.15">
      <c r="D24" s="12"/>
    </row>
    <row r="25" spans="2:6" s="11" customFormat="1" x14ac:dyDescent="0.15">
      <c r="D25" s="12"/>
    </row>
    <row r="26" spans="2:6" s="11" customFormat="1" x14ac:dyDescent="0.15">
      <c r="D26" s="12"/>
    </row>
    <row r="27" spans="2:6" s="11" customFormat="1" x14ac:dyDescent="0.15">
      <c r="D27" s="12"/>
    </row>
    <row r="28" spans="2:6" s="11" customFormat="1" x14ac:dyDescent="0.15">
      <c r="D28" s="12"/>
    </row>
    <row r="29" spans="2:6" s="11" customFormat="1" x14ac:dyDescent="0.15">
      <c r="D29" s="12"/>
    </row>
    <row r="30" spans="2:6" s="11" customFormat="1" x14ac:dyDescent="0.15">
      <c r="D30" s="12"/>
    </row>
    <row r="31" spans="2:6" s="11" customFormat="1" x14ac:dyDescent="0.15">
      <c r="D31" s="12"/>
    </row>
    <row r="32" spans="2:6" s="11" customFormat="1" x14ac:dyDescent="0.15">
      <c r="D32" s="12"/>
    </row>
    <row r="33" spans="4:4" s="11" customFormat="1" x14ac:dyDescent="0.15">
      <c r="D33" s="12"/>
    </row>
    <row r="34" spans="4:4" s="11" customFormat="1" x14ac:dyDescent="0.15">
      <c r="D34" s="12"/>
    </row>
    <row r="35" spans="4:4" s="11" customFormat="1" x14ac:dyDescent="0.15">
      <c r="D35" s="12"/>
    </row>
    <row r="36" spans="4:4" s="11" customFormat="1" x14ac:dyDescent="0.15">
      <c r="D36" s="12"/>
    </row>
    <row r="37" spans="4:4" s="11" customFormat="1" x14ac:dyDescent="0.15">
      <c r="D37" s="12"/>
    </row>
    <row r="38" spans="4:4" s="11" customFormat="1" x14ac:dyDescent="0.15">
      <c r="D38" s="12"/>
    </row>
    <row r="39" spans="4:4" s="11" customFormat="1" x14ac:dyDescent="0.15">
      <c r="D39" s="12"/>
    </row>
    <row r="40" spans="4:4" s="11" customFormat="1" x14ac:dyDescent="0.15">
      <c r="D40" s="12"/>
    </row>
    <row r="41" spans="4:4" s="11" customFormat="1" x14ac:dyDescent="0.15">
      <c r="D41" s="12"/>
    </row>
    <row r="42" spans="4:4" s="11" customFormat="1" x14ac:dyDescent="0.15">
      <c r="D42" s="12"/>
    </row>
    <row r="43" spans="4:4" s="11" customFormat="1" x14ac:dyDescent="0.15">
      <c r="D43" s="12"/>
    </row>
    <row r="44" spans="4:4" s="11" customFormat="1" x14ac:dyDescent="0.15">
      <c r="D44" s="12"/>
    </row>
    <row r="45" spans="4:4" s="11" customFormat="1" x14ac:dyDescent="0.15">
      <c r="D45" s="12"/>
    </row>
    <row r="46" spans="4:4" s="11" customFormat="1" x14ac:dyDescent="0.15">
      <c r="D46" s="12"/>
    </row>
    <row r="47" spans="4:4" s="11" customFormat="1" x14ac:dyDescent="0.15">
      <c r="D47" s="12"/>
    </row>
    <row r="48" spans="4:4" s="11" customFormat="1" x14ac:dyDescent="0.15">
      <c r="D48" s="12"/>
    </row>
  </sheetData>
  <autoFilter ref="B3:F17" xr:uid="{00000000-0009-0000-0000-000003000000}"/>
  <mergeCells count="7">
    <mergeCell ref="B17:F17"/>
    <mergeCell ref="B11:B13"/>
    <mergeCell ref="B14:B16"/>
    <mergeCell ref="B2:F2"/>
    <mergeCell ref="B1:F1"/>
    <mergeCell ref="B8:B10"/>
    <mergeCell ref="B4:B7"/>
  </mergeCells>
  <pageMargins left="0.7" right="0.7" top="0.75" bottom="0.75" header="0.3" footer="0.3"/>
  <pageSetup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6"/>
  <sheetViews>
    <sheetView zoomScale="84" zoomScaleNormal="84" workbookViewId="0">
      <selection activeCell="D5" sqref="D5"/>
    </sheetView>
  </sheetViews>
  <sheetFormatPr defaultColWidth="11.43359375" defaultRowHeight="14.25" x14ac:dyDescent="0.15"/>
  <cols>
    <col min="1" max="1" width="18.16015625" style="14" customWidth="1"/>
    <col min="2" max="2" width="23.40625" style="14" customWidth="1"/>
    <col min="3" max="3" width="14.52734375" style="3" customWidth="1"/>
    <col min="4" max="4" width="54.8828125" style="14" customWidth="1"/>
    <col min="5" max="5" width="19.37109375" style="20" customWidth="1"/>
    <col min="6" max="29" width="11.43359375" style="28"/>
    <col min="30" max="16384" width="11.43359375" style="14"/>
  </cols>
  <sheetData>
    <row r="1" spans="1:29" ht="99.75" customHeight="1" thickBot="1" x14ac:dyDescent="0.2">
      <c r="A1" s="167" t="s">
        <v>163</v>
      </c>
      <c r="B1" s="168"/>
      <c r="C1" s="168"/>
      <c r="D1" s="168"/>
      <c r="E1" s="169"/>
    </row>
    <row r="2" spans="1:29" ht="26.25" customHeight="1" x14ac:dyDescent="0.15">
      <c r="A2" s="164" t="s">
        <v>179</v>
      </c>
      <c r="B2" s="165"/>
      <c r="C2" s="165"/>
      <c r="D2" s="165"/>
      <c r="E2" s="166"/>
    </row>
    <row r="3" spans="1:29" s="21" customFormat="1" ht="41.25" customHeight="1" x14ac:dyDescent="0.15">
      <c r="A3" s="92" t="s">
        <v>0</v>
      </c>
      <c r="B3" s="89" t="s">
        <v>1</v>
      </c>
      <c r="C3" s="89" t="s">
        <v>108</v>
      </c>
      <c r="D3" s="29" t="s">
        <v>178</v>
      </c>
      <c r="E3" s="93" t="s">
        <v>109</v>
      </c>
      <c r="F3" s="24"/>
      <c r="G3" s="24"/>
      <c r="H3" s="24"/>
      <c r="I3" s="24"/>
      <c r="J3" s="24"/>
      <c r="K3" s="24"/>
      <c r="L3" s="24"/>
      <c r="M3" s="24"/>
      <c r="N3" s="24"/>
      <c r="O3" s="24"/>
      <c r="P3" s="24"/>
      <c r="Q3" s="24"/>
      <c r="R3" s="24"/>
      <c r="S3" s="24"/>
      <c r="T3" s="24"/>
      <c r="U3" s="24"/>
      <c r="V3" s="24"/>
      <c r="W3" s="24"/>
      <c r="X3" s="24"/>
      <c r="Y3" s="24"/>
      <c r="Z3" s="24"/>
      <c r="AA3" s="24"/>
      <c r="AB3" s="24"/>
      <c r="AC3" s="24"/>
    </row>
    <row r="4" spans="1:29" ht="135.75" customHeight="1" x14ac:dyDescent="0.15">
      <c r="A4" s="155" t="s">
        <v>134</v>
      </c>
      <c r="B4" s="10" t="s">
        <v>33</v>
      </c>
      <c r="C4" s="88" t="s">
        <v>6</v>
      </c>
      <c r="D4" s="90" t="s">
        <v>135</v>
      </c>
      <c r="E4" s="94" t="s">
        <v>141</v>
      </c>
    </row>
    <row r="5" spans="1:29" ht="126.75" customHeight="1" x14ac:dyDescent="0.15">
      <c r="A5" s="155"/>
      <c r="B5" s="10" t="s">
        <v>34</v>
      </c>
      <c r="C5" s="23" t="s">
        <v>81</v>
      </c>
      <c r="D5" s="90" t="s">
        <v>211</v>
      </c>
      <c r="E5" s="94" t="s">
        <v>141</v>
      </c>
    </row>
    <row r="6" spans="1:29" ht="70.5" customHeight="1" x14ac:dyDescent="0.2">
      <c r="A6" s="155" t="s">
        <v>13</v>
      </c>
      <c r="B6" s="10" t="s">
        <v>35</v>
      </c>
      <c r="C6" s="4" t="s">
        <v>69</v>
      </c>
      <c r="D6" s="90" t="s">
        <v>82</v>
      </c>
      <c r="E6" s="94" t="s">
        <v>141</v>
      </c>
    </row>
    <row r="7" spans="1:29" ht="95.25" customHeight="1" x14ac:dyDescent="0.2">
      <c r="A7" s="155"/>
      <c r="B7" s="10" t="s">
        <v>36</v>
      </c>
      <c r="C7" s="30" t="s">
        <v>69</v>
      </c>
      <c r="D7" s="91" t="s">
        <v>37</v>
      </c>
      <c r="E7" s="94" t="s">
        <v>141</v>
      </c>
    </row>
    <row r="8" spans="1:29" ht="151.5" customHeight="1" x14ac:dyDescent="0.2">
      <c r="A8" s="155"/>
      <c r="B8" s="10" t="s">
        <v>71</v>
      </c>
      <c r="C8" s="23" t="s">
        <v>7</v>
      </c>
      <c r="D8" s="90" t="s">
        <v>136</v>
      </c>
      <c r="E8" s="94" t="s">
        <v>141</v>
      </c>
    </row>
    <row r="9" spans="1:29" ht="87" customHeight="1" x14ac:dyDescent="0.2">
      <c r="A9" s="95" t="s">
        <v>14</v>
      </c>
      <c r="B9" s="10" t="s">
        <v>38</v>
      </c>
      <c r="C9" s="30" t="s">
        <v>69</v>
      </c>
      <c r="D9" s="90" t="s">
        <v>83</v>
      </c>
      <c r="E9" s="94" t="s">
        <v>141</v>
      </c>
    </row>
    <row r="10" spans="1:29" ht="182.25" customHeight="1" x14ac:dyDescent="0.15">
      <c r="A10" s="155" t="s">
        <v>15</v>
      </c>
      <c r="B10" s="10" t="s">
        <v>16</v>
      </c>
      <c r="C10" s="88" t="s">
        <v>6</v>
      </c>
      <c r="D10" s="90" t="s">
        <v>137</v>
      </c>
      <c r="E10" s="94" t="s">
        <v>141</v>
      </c>
    </row>
    <row r="11" spans="1:29" ht="70.5" customHeight="1" x14ac:dyDescent="0.2">
      <c r="A11" s="155"/>
      <c r="B11" s="10" t="s">
        <v>39</v>
      </c>
      <c r="C11" s="30" t="s">
        <v>69</v>
      </c>
      <c r="D11" s="90" t="s">
        <v>76</v>
      </c>
      <c r="E11" s="94" t="s">
        <v>141</v>
      </c>
    </row>
    <row r="12" spans="1:29" ht="104.25" customHeight="1" x14ac:dyDescent="0.15">
      <c r="A12" s="155"/>
      <c r="B12" s="10" t="s">
        <v>40</v>
      </c>
      <c r="C12" s="88" t="s">
        <v>6</v>
      </c>
      <c r="D12" s="90" t="s">
        <v>138</v>
      </c>
      <c r="E12" s="94" t="s">
        <v>141</v>
      </c>
    </row>
    <row r="13" spans="1:29" ht="195.75" customHeight="1" x14ac:dyDescent="0.15">
      <c r="A13" s="155" t="s">
        <v>42</v>
      </c>
      <c r="B13" s="10" t="s">
        <v>41</v>
      </c>
      <c r="C13" s="88" t="s">
        <v>6</v>
      </c>
      <c r="D13" s="90" t="s">
        <v>43</v>
      </c>
      <c r="E13" s="94" t="s">
        <v>141</v>
      </c>
    </row>
    <row r="14" spans="1:29" ht="214.5" customHeight="1" x14ac:dyDescent="0.2">
      <c r="A14" s="155"/>
      <c r="B14" s="10" t="s">
        <v>44</v>
      </c>
      <c r="C14" s="4" t="s">
        <v>69</v>
      </c>
      <c r="D14" s="90" t="s">
        <v>45</v>
      </c>
      <c r="E14" s="94" t="s">
        <v>141</v>
      </c>
    </row>
    <row r="15" spans="1:29" ht="123.75" customHeight="1" thickBot="1" x14ac:dyDescent="0.2">
      <c r="A15" s="156"/>
      <c r="B15" s="72" t="s">
        <v>144</v>
      </c>
      <c r="C15" s="96" t="s">
        <v>69</v>
      </c>
      <c r="D15" s="97" t="s">
        <v>139</v>
      </c>
      <c r="E15" s="98" t="s">
        <v>141</v>
      </c>
    </row>
    <row r="16" spans="1:29" ht="54.75" customHeight="1" thickBot="1" x14ac:dyDescent="0.2">
      <c r="A16" s="161" t="s">
        <v>148</v>
      </c>
      <c r="B16" s="162"/>
      <c r="C16" s="162"/>
      <c r="D16" s="162"/>
      <c r="E16" s="163"/>
    </row>
  </sheetData>
  <autoFilter ref="A3:AC16" xr:uid="{00000000-0009-0000-0000-000004000000}"/>
  <mergeCells count="7">
    <mergeCell ref="A1:E1"/>
    <mergeCell ref="A16:E16"/>
    <mergeCell ref="A13:A15"/>
    <mergeCell ref="A2:E2"/>
    <mergeCell ref="A4:A5"/>
    <mergeCell ref="A6:A8"/>
    <mergeCell ref="A10:A12"/>
  </mergeCells>
  <pageMargins left="0.7" right="0.7" top="0.75" bottom="0.75" header="0.3" footer="0.3"/>
  <pageSetup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tabSelected="1" topLeftCell="A14" zoomScale="86" zoomScaleNormal="86" workbookViewId="0">
      <selection activeCell="B19" sqref="A19:XFD19"/>
    </sheetView>
  </sheetViews>
  <sheetFormatPr defaultColWidth="11.43359375" defaultRowHeight="15" x14ac:dyDescent="0.15"/>
  <cols>
    <col min="1" max="1" width="24.6171875" style="16" customWidth="1"/>
    <col min="2" max="2" width="27.98046875" style="16" customWidth="1"/>
    <col min="3" max="3" width="14.2578125" style="16" customWidth="1"/>
    <col min="4" max="4" width="35.6484375" style="16" customWidth="1"/>
    <col min="5" max="5" width="23" style="17" customWidth="1"/>
    <col min="6" max="16384" width="11.43359375" style="16"/>
  </cols>
  <sheetData>
    <row r="1" spans="1:6" ht="107.25" customHeight="1" x14ac:dyDescent="0.15">
      <c r="A1" s="144" t="str">
        <f>+'MEJORA ATEN AL CIU'!A1:E1</f>
        <v>FORMATO DE SEGUIMIENTO PLAN ANTICORRUPCIÓN Y DE ATENCIÓN AL CIUDADANO            
OFICINA DE CONTROL INTERNO 
VIGENCIA 2020
SEGUIMIENTO: 1º CUATRIMESTRE DE 2020</v>
      </c>
      <c r="B1" s="170"/>
      <c r="C1" s="170"/>
      <c r="D1" s="170"/>
      <c r="E1" s="171"/>
      <c r="F1" s="103"/>
    </row>
    <row r="2" spans="1:6" ht="30.75" customHeight="1" x14ac:dyDescent="0.15">
      <c r="A2" s="172" t="s">
        <v>180</v>
      </c>
      <c r="B2" s="173"/>
      <c r="C2" s="173"/>
      <c r="D2" s="173"/>
      <c r="E2" s="174"/>
      <c r="F2" s="103"/>
    </row>
    <row r="3" spans="1:6" ht="34.5" customHeight="1" x14ac:dyDescent="0.15">
      <c r="A3" s="104" t="s">
        <v>0</v>
      </c>
      <c r="B3" s="102" t="s">
        <v>1</v>
      </c>
      <c r="C3" s="102" t="s">
        <v>2</v>
      </c>
      <c r="D3" s="102" t="s">
        <v>178</v>
      </c>
      <c r="E3" s="105" t="s">
        <v>109</v>
      </c>
      <c r="F3" s="103"/>
    </row>
    <row r="4" spans="1:6" ht="141.75" customHeight="1" x14ac:dyDescent="0.15">
      <c r="A4" s="160" t="s">
        <v>18</v>
      </c>
      <c r="B4" s="4" t="s">
        <v>47</v>
      </c>
      <c r="C4" s="23" t="s">
        <v>7</v>
      </c>
      <c r="D4" s="99" t="s">
        <v>182</v>
      </c>
      <c r="E4" s="106" t="s">
        <v>191</v>
      </c>
      <c r="F4" s="103"/>
    </row>
    <row r="5" spans="1:6" ht="151.5" customHeight="1" x14ac:dyDescent="0.15">
      <c r="A5" s="160"/>
      <c r="B5" s="4" t="s">
        <v>48</v>
      </c>
      <c r="C5" s="88" t="s">
        <v>6</v>
      </c>
      <c r="D5" s="99" t="s">
        <v>183</v>
      </c>
      <c r="E5" s="94" t="s">
        <v>192</v>
      </c>
      <c r="F5" s="103"/>
    </row>
    <row r="6" spans="1:6" ht="223.5" customHeight="1" x14ac:dyDescent="0.15">
      <c r="A6" s="160"/>
      <c r="B6" s="4" t="s">
        <v>49</v>
      </c>
      <c r="C6" s="23" t="s">
        <v>7</v>
      </c>
      <c r="D6" s="99" t="s">
        <v>206</v>
      </c>
      <c r="E6" s="69" t="s">
        <v>193</v>
      </c>
      <c r="F6" s="103"/>
    </row>
    <row r="7" spans="1:6" ht="173.25" customHeight="1" x14ac:dyDescent="0.15">
      <c r="A7" s="160"/>
      <c r="B7" s="4" t="s">
        <v>50</v>
      </c>
      <c r="C7" s="30" t="s">
        <v>69</v>
      </c>
      <c r="D7" s="65" t="s">
        <v>181</v>
      </c>
      <c r="E7" s="107" t="s">
        <v>194</v>
      </c>
      <c r="F7" s="103"/>
    </row>
    <row r="8" spans="1:6" ht="156.75" customHeight="1" x14ac:dyDescent="0.15">
      <c r="A8" s="160"/>
      <c r="B8" s="4" t="s">
        <v>51</v>
      </c>
      <c r="C8" s="23" t="s">
        <v>7</v>
      </c>
      <c r="D8" s="99" t="s">
        <v>184</v>
      </c>
      <c r="E8" s="69" t="s">
        <v>193</v>
      </c>
      <c r="F8" s="103"/>
    </row>
    <row r="9" spans="1:6" ht="153.75" customHeight="1" x14ac:dyDescent="0.15">
      <c r="A9" s="160" t="s">
        <v>52</v>
      </c>
      <c r="B9" s="4" t="s">
        <v>53</v>
      </c>
      <c r="C9" s="30" t="s">
        <v>69</v>
      </c>
      <c r="D9" s="99" t="s">
        <v>186</v>
      </c>
      <c r="E9" s="106" t="s">
        <v>195</v>
      </c>
      <c r="F9" s="103"/>
    </row>
    <row r="10" spans="1:6" ht="213.75" customHeight="1" x14ac:dyDescent="0.15">
      <c r="A10" s="160"/>
      <c r="B10" s="4" t="s">
        <v>185</v>
      </c>
      <c r="C10" s="23" t="s">
        <v>7</v>
      </c>
      <c r="D10" s="99" t="s">
        <v>187</v>
      </c>
      <c r="E10" s="108" t="s">
        <v>196</v>
      </c>
      <c r="F10" s="103"/>
    </row>
    <row r="11" spans="1:6" ht="285" customHeight="1" x14ac:dyDescent="0.15">
      <c r="A11" s="160"/>
      <c r="B11" s="4" t="s">
        <v>54</v>
      </c>
      <c r="C11" s="88" t="s">
        <v>6</v>
      </c>
      <c r="D11" s="99" t="s">
        <v>77</v>
      </c>
      <c r="E11" s="106" t="s">
        <v>197</v>
      </c>
      <c r="F11" s="103"/>
    </row>
    <row r="12" spans="1:6" ht="202.5" customHeight="1" x14ac:dyDescent="0.15">
      <c r="A12" s="160" t="s">
        <v>55</v>
      </c>
      <c r="B12" s="101" t="s">
        <v>72</v>
      </c>
      <c r="C12" s="23" t="s">
        <v>7</v>
      </c>
      <c r="D12" s="99" t="s">
        <v>188</v>
      </c>
      <c r="E12" s="94" t="s">
        <v>198</v>
      </c>
      <c r="F12" s="103"/>
    </row>
    <row r="13" spans="1:6" ht="138" customHeight="1" x14ac:dyDescent="0.15">
      <c r="A13" s="160"/>
      <c r="B13" s="101" t="s">
        <v>56</v>
      </c>
      <c r="C13" s="88" t="s">
        <v>6</v>
      </c>
      <c r="D13" s="99" t="s">
        <v>189</v>
      </c>
      <c r="E13" s="94" t="s">
        <v>199</v>
      </c>
      <c r="F13" s="103"/>
    </row>
    <row r="14" spans="1:6" ht="360" customHeight="1" x14ac:dyDescent="0.15">
      <c r="A14" s="160"/>
      <c r="B14" s="101" t="s">
        <v>73</v>
      </c>
      <c r="C14" s="88" t="s">
        <v>6</v>
      </c>
      <c r="D14" s="99" t="s">
        <v>190</v>
      </c>
      <c r="E14" s="94" t="s">
        <v>200</v>
      </c>
      <c r="F14" s="103"/>
    </row>
    <row r="15" spans="1:6" ht="56.25" customHeight="1" x14ac:dyDescent="0.15">
      <c r="A15" s="160"/>
      <c r="B15" s="101" t="s">
        <v>57</v>
      </c>
      <c r="C15" s="23" t="s">
        <v>7</v>
      </c>
      <c r="D15" s="99" t="s">
        <v>59</v>
      </c>
      <c r="E15" s="94" t="s">
        <v>201</v>
      </c>
      <c r="F15" s="103"/>
    </row>
    <row r="16" spans="1:6" ht="73.5" customHeight="1" x14ac:dyDescent="0.15">
      <c r="A16" s="160"/>
      <c r="B16" s="101" t="s">
        <v>58</v>
      </c>
      <c r="C16" s="23" t="s">
        <v>7</v>
      </c>
      <c r="D16" s="100" t="s">
        <v>59</v>
      </c>
      <c r="E16" s="94" t="s">
        <v>202</v>
      </c>
      <c r="F16" s="103"/>
    </row>
    <row r="17" spans="1:6" ht="78.75" customHeight="1" x14ac:dyDescent="0.15">
      <c r="A17" s="160"/>
      <c r="B17" s="101" t="s">
        <v>60</v>
      </c>
      <c r="C17" s="23" t="s">
        <v>7</v>
      </c>
      <c r="D17" s="99" t="s">
        <v>61</v>
      </c>
      <c r="E17" s="94" t="s">
        <v>203</v>
      </c>
      <c r="F17" s="103"/>
    </row>
    <row r="18" spans="1:6" ht="109.5" customHeight="1" x14ac:dyDescent="0.15">
      <c r="A18" s="160" t="s">
        <v>63</v>
      </c>
      <c r="B18" s="4" t="s">
        <v>62</v>
      </c>
      <c r="C18" s="23" t="s">
        <v>7</v>
      </c>
      <c r="D18" s="99" t="s">
        <v>46</v>
      </c>
      <c r="E18" s="94" t="s">
        <v>204</v>
      </c>
      <c r="F18" s="103"/>
    </row>
    <row r="19" spans="1:6" ht="305.25" customHeight="1" x14ac:dyDescent="0.15">
      <c r="A19" s="160"/>
      <c r="B19" s="4" t="s">
        <v>64</v>
      </c>
      <c r="C19" s="88" t="s">
        <v>6</v>
      </c>
      <c r="D19" s="99" t="s">
        <v>65</v>
      </c>
      <c r="E19" s="94" t="s">
        <v>140</v>
      </c>
      <c r="F19" s="103"/>
    </row>
    <row r="20" spans="1:6" ht="51" thickBot="1" x14ac:dyDescent="0.2">
      <c r="A20" s="175"/>
      <c r="B20" s="109" t="s">
        <v>66</v>
      </c>
      <c r="C20" s="110" t="s">
        <v>7</v>
      </c>
      <c r="D20" s="111" t="s">
        <v>46</v>
      </c>
      <c r="E20" s="112" t="s">
        <v>205</v>
      </c>
      <c r="F20" s="103"/>
    </row>
    <row r="21" spans="1:6" ht="52.5" customHeight="1" thickBot="1" x14ac:dyDescent="0.2">
      <c r="A21" s="152" t="s">
        <v>148</v>
      </c>
      <c r="B21" s="153"/>
      <c r="C21" s="153"/>
      <c r="D21" s="153"/>
      <c r="E21" s="154"/>
    </row>
  </sheetData>
  <autoFilter ref="A3:F21" xr:uid="{00000000-0009-0000-0000-000005000000}"/>
  <mergeCells count="7">
    <mergeCell ref="A21:E21"/>
    <mergeCell ref="A1:E1"/>
    <mergeCell ref="A2:E2"/>
    <mergeCell ref="A12:A17"/>
    <mergeCell ref="A4:A8"/>
    <mergeCell ref="A9:A11"/>
    <mergeCell ref="A18:A20"/>
  </mergeCells>
  <pageMargins left="0.7" right="0.7" top="0.75" bottom="0.75" header="0.3" footer="0.3"/>
  <pageSetup scale="3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
  <sheetViews>
    <sheetView zoomScale="80" zoomScaleNormal="80" workbookViewId="0">
      <selection activeCell="E4" sqref="E4"/>
    </sheetView>
  </sheetViews>
  <sheetFormatPr defaultColWidth="11.43359375" defaultRowHeight="14.25" x14ac:dyDescent="0.15"/>
  <cols>
    <col min="1" max="1" width="25.421875" style="1" customWidth="1"/>
    <col min="2" max="2" width="24.6171875" style="1" customWidth="1"/>
    <col min="3" max="3" width="18.5625" style="1" customWidth="1"/>
    <col min="4" max="4" width="64.16796875" style="1" customWidth="1"/>
    <col min="5" max="5" width="15.33203125" style="19" customWidth="1"/>
    <col min="6" max="16384" width="11.43359375" style="1"/>
  </cols>
  <sheetData>
    <row r="1" spans="1:6" ht="80.25" customHeight="1" x14ac:dyDescent="0.15">
      <c r="A1" s="144" t="str">
        <f>+'MEJORA ATEN AL CIU'!A1:E1</f>
        <v>FORMATO DE SEGUIMIENTO PLAN ANTICORRUPCIÓN Y DE ATENCIÓN AL CIUDADANO            
OFICINA DE CONTROL INTERNO 
VIGENCIA 2020
SEGUIMIENTO: 1º CUATRIMESTRE DE 2020</v>
      </c>
      <c r="B1" s="170"/>
      <c r="C1" s="170"/>
      <c r="D1" s="170"/>
      <c r="E1" s="171"/>
    </row>
    <row r="2" spans="1:6" ht="21" customHeight="1" x14ac:dyDescent="0.15">
      <c r="A2" s="176" t="s">
        <v>17</v>
      </c>
      <c r="B2" s="177"/>
      <c r="C2" s="177"/>
      <c r="D2" s="177"/>
      <c r="E2" s="178"/>
    </row>
    <row r="3" spans="1:6" s="2" customFormat="1" ht="34.5" customHeight="1" x14ac:dyDescent="0.15">
      <c r="A3" s="115" t="s">
        <v>0</v>
      </c>
      <c r="B3" s="114" t="s">
        <v>1</v>
      </c>
      <c r="C3" s="114" t="s">
        <v>2</v>
      </c>
      <c r="D3" s="113" t="s">
        <v>178</v>
      </c>
      <c r="E3" s="116" t="s">
        <v>109</v>
      </c>
    </row>
    <row r="4" spans="1:6" ht="408.75" customHeight="1" thickBot="1" x14ac:dyDescent="0.2">
      <c r="A4" s="71" t="s">
        <v>67</v>
      </c>
      <c r="B4" s="109" t="s">
        <v>68</v>
      </c>
      <c r="C4" s="73" t="s">
        <v>4</v>
      </c>
      <c r="D4" s="117" t="s">
        <v>84</v>
      </c>
      <c r="E4" s="98" t="s">
        <v>207</v>
      </c>
      <c r="F4" s="14"/>
    </row>
    <row r="5" spans="1:6" ht="60" customHeight="1" thickBot="1" x14ac:dyDescent="0.2">
      <c r="A5" s="152" t="s">
        <v>148</v>
      </c>
      <c r="B5" s="153"/>
      <c r="C5" s="153"/>
      <c r="D5" s="153"/>
      <c r="E5" s="154"/>
    </row>
    <row r="6" spans="1:6" x14ac:dyDescent="0.15">
      <c r="A6" s="15"/>
      <c r="B6" s="15"/>
      <c r="C6" s="15"/>
      <c r="D6" s="22"/>
    </row>
    <row r="7" spans="1:6" x14ac:dyDescent="0.15">
      <c r="A7" s="11"/>
      <c r="B7" s="11"/>
      <c r="C7" s="11"/>
      <c r="D7" s="11"/>
    </row>
    <row r="8" spans="1:6" x14ac:dyDescent="0.15">
      <c r="A8" s="11"/>
      <c r="B8" s="11"/>
      <c r="C8" s="11"/>
      <c r="D8" s="11"/>
    </row>
    <row r="9" spans="1:6" x14ac:dyDescent="0.15">
      <c r="A9" s="11"/>
      <c r="B9" s="11"/>
      <c r="C9" s="11"/>
      <c r="D9" s="11"/>
    </row>
  </sheetData>
  <mergeCells count="3">
    <mergeCell ref="A2:E2"/>
    <mergeCell ref="A1:E1"/>
    <mergeCell ref="A5:E5"/>
  </mergeCells>
  <pageMargins left="0.7" right="0.7" top="0.75" bottom="0.75" header="0.3" footer="0.3"/>
  <pageSetup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2.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s>
</ds:datastoreItem>
</file>

<file path=customXml/itemProps3.xml><?xml version="1.0" encoding="utf-8"?>
<ds:datastoreItem xmlns:ds="http://schemas.openxmlformats.org/officeDocument/2006/customXml" ds:itemID="{7CC304A1-3954-46D9-A923-56341BE15513}">
  <ds:schemaRefs>
    <ds:schemaRef ds:uri="http://schemas.microsoft.com/office/2006/metadata/properties"/>
    <ds:schemaRef ds:uri="http://www.w3.org/2000/xmlns/"/>
    <ds:schemaRef ds:uri="435a11ef-c2bf-4d1e-b58b-639ade20a33f"/>
  </ds:schemaRefs>
</ds:datastoreItem>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Gráfica 1</vt:lpstr>
      <vt:lpstr>GES RIE CORR</vt:lpstr>
      <vt:lpstr>RACIO DE TRAMI</vt:lpstr>
      <vt:lpstr>RENDI CUENT</vt:lpstr>
      <vt:lpstr>MEJORA ATEN AL CIU</vt:lpstr>
      <vt:lpstr>TRANSPARENCIA</vt:lpstr>
      <vt:lpstr>INICIATIVA ADICIONAL </vt:lpstr>
      <vt:lpstr>GES RIE CORR!Área_de_impresión</vt:lpstr>
      <vt:lpstr>INICIATIVA ADICIONAL !Área_de_impresión</vt:lpstr>
      <vt:lpstr>TRANSPARENCIA!Área_de_impresión</vt:lpstr>
      <vt:lpstr>GES RIE CORR!Títulos_a_imprimir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Rosita</cp:lastModifiedBy>
  <cp:lastPrinted>2020-07-28T23:22:33Z</cp:lastPrinted>
  <dcterms:created xsi:type="dcterms:W3CDTF">2019-05-16T19:20:01Z</dcterms:created>
  <dcterms:modified xsi:type="dcterms:W3CDTF">2020-07-29T00:49:39Z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