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JOHANNA\UNP\PAAC2021\CORRECCIONES\"/>
    </mc:Choice>
  </mc:AlternateContent>
  <bookViews>
    <workbookView xWindow="0" yWindow="0" windowWidth="20430" windowHeight="8280" firstSheet="5" activeTab="5"/>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CUMPLIMIENTO" sheetId="9" r:id="rId8"/>
    <sheet name="AVANCE I CUATRIMESTRE" sheetId="10" r:id="rId9"/>
    <sheet name="Hoja1" sheetId="11" r:id="rId10"/>
  </sheets>
  <definedNames>
    <definedName name="_xlnm._FilterDatabase" localSheetId="1" hidden="1">'RACIO DE TRAMI'!$D$1:$D$10</definedName>
    <definedName name="_xlnm.Print_Area" localSheetId="5">'INICIATIVA ADICIONAL '!$B$1:$F$5</definedName>
    <definedName name="_xlnm.Print_Area" localSheetId="1">'RACIO DE TRAMI'!$A$1:$J$30</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8" l="1"/>
  <c r="G3" i="9" s="1"/>
  <c r="H10" i="8"/>
  <c r="F3" i="9" s="1"/>
  <c r="H9" i="8"/>
  <c r="E3" i="9" s="1"/>
  <c r="H8" i="8"/>
  <c r="D3" i="9" s="1"/>
  <c r="H7" i="8"/>
  <c r="C3" i="9" s="1"/>
  <c r="H6" i="8"/>
  <c r="B3" i="9" s="1"/>
  <c r="B3" i="10" l="1"/>
  <c r="E3" i="10"/>
  <c r="D3" i="10"/>
  <c r="C3" i="10"/>
  <c r="G3" i="10"/>
  <c r="F3" i="10"/>
</calcChain>
</file>

<file path=xl/comments1.xml><?xml version="1.0" encoding="utf-8"?>
<comments xmlns="http://schemas.openxmlformats.org/spreadsheetml/2006/main">
  <authors>
    <author>Nubia Stella Angel Casallas</author>
  </authors>
  <commentList>
    <comment ref="C5" authorId="0" shapeId="0">
      <text>
        <r>
          <rPr>
            <b/>
            <sz val="9"/>
            <color indexed="81"/>
            <rFont val="Tahoma"/>
            <family val="2"/>
          </rPr>
          <t>Nubia Stella Angel Casallas:</t>
        </r>
        <r>
          <rPr>
            <sz val="9"/>
            <color indexed="81"/>
            <rFont val="Tahoma"/>
            <family val="2"/>
          </rPr>
          <t xml:space="preserve">
CAMBIAR  LA  PALABRA SUIFP  POR SUIT</t>
        </r>
      </text>
    </comment>
  </commentList>
</comments>
</file>

<file path=xl/sharedStrings.xml><?xml version="1.0" encoding="utf-8"?>
<sst xmlns="http://schemas.openxmlformats.org/spreadsheetml/2006/main" count="460" uniqueCount="275">
  <si>
    <t>COMPONENTE: GESTION DEL RIESGO DE CORRUPCION - MAPA DE RIESGOS DE CORRUPCION</t>
  </si>
  <si>
    <t>SUBCOMPONENTE</t>
  </si>
  <si>
    <t xml:space="preserve">ACTIVIDADES PROGRAMADAS </t>
  </si>
  <si>
    <t>ACTIVIDAD CUMPLIDA</t>
  </si>
  <si>
    <t>OBSERVACION</t>
  </si>
  <si>
    <t xml:space="preserve">Política de Administración del Riesgo </t>
  </si>
  <si>
    <t>SI</t>
  </si>
  <si>
    <t xml:space="preserve">SI </t>
  </si>
  <si>
    <t xml:space="preserve">NO </t>
  </si>
  <si>
    <t>Seguimiento</t>
  </si>
  <si>
    <t xml:space="preserve">COMPONENTE: RACIONALIZACION DE TRAMITE </t>
  </si>
  <si>
    <t>Medidas de protección Individual</t>
  </si>
  <si>
    <t>COMPONENTE: RENDICION DE CUENTAS</t>
  </si>
  <si>
    <t>Diálogo de doble
vía con la ciudadanía
y sus organizaciones</t>
  </si>
  <si>
    <t>Evaluación y retroalimentación a la gestión institucional</t>
  </si>
  <si>
    <t>Realizar evaluación de la Estrategia de Rendición de Cuentas</t>
  </si>
  <si>
    <t>COMPONENTE: Mecanismos para mejorar  la  atención al ciudadano.</t>
  </si>
  <si>
    <t>Fortalecimiento de 
los canales de 
atención</t>
  </si>
  <si>
    <t>Talento   Humano</t>
  </si>
  <si>
    <t>Realizar campaña de apropiación del Reglamento de tramite interno de PQRSD</t>
  </si>
  <si>
    <t xml:space="preserve">COMPONENTE:  INICIATIVA ADICIONAL </t>
  </si>
  <si>
    <t>COMPONENTE:  Mecanismos para  la transparencia y acceso a la información</t>
  </si>
  <si>
    <t>Lineamientos de Transparencia Activa</t>
  </si>
  <si>
    <t xml:space="preserve">Revisar actualizar y socializar la política de gestión de riesgo de la UNP. </t>
  </si>
  <si>
    <t>Elaborar y publicar los Informes de Gestión de la UNP en la página Web</t>
  </si>
  <si>
    <t>Publicar en pagina web el seguimiento a la ejecución de los planes de acción.</t>
  </si>
  <si>
    <t>Realizar talleres presenciales y/o virtuales sobre la gestión de la entidad,  productos y servicios que presta, gestionando la participación ciudadana en el ejercicio</t>
  </si>
  <si>
    <t>Participar  en eventos sectoriales organizados por el Gobierno Nacional, gremios, organizaciones sociales etc., y  la participación en las Ferias Nacionales de Servicio al Ciudadano y documentar estos ejercicios</t>
  </si>
  <si>
    <t>Realizar  una (1) encuesta a través de diferentes canales sobre los temas de interés a considerar en la jornada de rendición de cuentas.</t>
  </si>
  <si>
    <t xml:space="preserve">	
Fortalecer mediante actividades de capacitación la cultura organizacional y la responsabilidad de la entidad frente a sus grupos de valor .
(Realizar Capacitaciones y sensibilizaciones a servidores públicos y contratistas sobre Rendición de cuentas)</t>
  </si>
  <si>
    <t>Realizar la convocatoria para Rendición de Cuentas a la ciudadanía por página web,  redes sociales y demás canales de la entidad.</t>
  </si>
  <si>
    <t>Diseñar, aplicar y publicar los resultados de la encuesta de evaluación sobre los ejercicios de rendición de cuentas y la Audiencia de Rendición de Cuentas</t>
  </si>
  <si>
    <t>Elaborar y publicar en la página Web el informe final de la Audiencia de Rendición de Cuentas.</t>
  </si>
  <si>
    <t>Gestionar recursos en el presupuesto, para  realizar acciones que mejoren el servicio al ciudadano.</t>
  </si>
  <si>
    <t>Normativo y procedimental</t>
  </si>
  <si>
    <t>Actualizar, diseñar y publicar e implementar campañas de difusión de la carta de trato digno  al ciudadano</t>
  </si>
  <si>
    <t>Promover la participación de los grupos  de  valor para el mejoramiento  continuo de la atención a la ciudadanía.</t>
  </si>
  <si>
    <t>Participar en las Preferias y  Ferias Nacionales de Servicio al Ciudadano convocadas en el marco del Programa Nacional de Servicio al Ciudadano del Departamento Nacional de Planeación.</t>
  </si>
  <si>
    <t xml:space="preserve">Realizar el diagnóstico del estado actual de cumplimiento de publicación de información en la página web en relación con la matriz de cumplimiento de la Procuraduría General de la Nación. </t>
  </si>
  <si>
    <t>Actualizar la información obligatoria Ley 1712 publicada en la página web de conformidad con los resultados del diagnóstico.</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</si>
  <si>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</si>
  <si>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</si>
  <si>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Realizar la reorganización de la información publicada en  página Web alineándola  con el esquema de publicación (una vez se cuente con el esquema de publicación)</t>
  </si>
  <si>
    <t>Lineamientos de transparencia pasiva</t>
  </si>
  <si>
    <t>Lineamientos de transparencia activa</t>
  </si>
  <si>
    <t xml:space="preserve">Elaboración de instrumento de gestión de la información </t>
  </si>
  <si>
    <t>Identificar los elementos básicos que conforman los instrumentos de gestión de la Información</t>
  </si>
  <si>
    <t>Elaboración de instrumentos de gestión de la información</t>
  </si>
  <si>
    <t>Realizar traducción a lenguas nativa o dialecto oficial  de los requisitos de solicitud de protección. (lenguas nativas y accesibilidad)</t>
  </si>
  <si>
    <t>Criterio diferencial de accesibilidad</t>
  </si>
  <si>
    <t xml:space="preserve">  Código de Integridad y Buen Gobierno</t>
  </si>
  <si>
    <t>Responsable de actividad</t>
  </si>
  <si>
    <t>Diseñar e implementar campañas de promoción  de las facilidades de acceso y uso de la pagina web de la UNP a población con algun tipo de discapacidad (visual, auditiva entre otras)</t>
  </si>
  <si>
    <t>Sensibilizar a los procesos  acerca de los instrumentos de gestión documental, además de la normativa asociada  (mesas de trabajo con todos los procesos)</t>
  </si>
  <si>
    <t>Responsable de la actividad</t>
  </si>
  <si>
    <t xml:space="preserve">Responsable de la actividad </t>
  </si>
  <si>
    <t xml:space="preserve">Construcción de los Mapas Integrales de Riesgos  </t>
  </si>
  <si>
    <t>Información</t>
  </si>
  <si>
    <t xml:space="preserve">Información </t>
  </si>
  <si>
    <t>Incentivos para motivar la cultura de la rendición de cuentas</t>
  </si>
  <si>
    <t>Estructura administrativa y direccionamiento estratégico</t>
  </si>
  <si>
    <t>Relacionamiento con el Ciudadano</t>
  </si>
  <si>
    <t xml:space="preserve">Elaboración de Instrumentos de Gestión de la Información </t>
  </si>
  <si>
    <t>Número de Actividades</t>
  </si>
  <si>
    <t>Número de actividades</t>
  </si>
  <si>
    <t>SEGUIMIENTO PLAN ANTICORRUPCIÓN Y ATENCIÓN AL CIUDADANO</t>
  </si>
  <si>
    <t>II CUATRIMESTRE</t>
  </si>
  <si>
    <t>COMPONENTES</t>
  </si>
  <si>
    <t>NUMERO DE ACTIVIDADES</t>
  </si>
  <si>
    <t>ACTIVIDADES QUE NO APLICAN PARA EL PERIODO EVALUADO</t>
  </si>
  <si>
    <t>TOTAL ACIVIDADES EVALUADAS</t>
  </si>
  <si>
    <t>ACTIVIDADES CUMPLIDAS</t>
  </si>
  <si>
    <t>ACTIVIDADES NO CUMPLIDAS</t>
  </si>
  <si>
    <t>PORCENTAJE DE CUMPLIMIENTO</t>
  </si>
  <si>
    <t>RIESGOS DE CORRUPCIÓN</t>
  </si>
  <si>
    <t>RACIONALIZACIÓN DE TRAMITES</t>
  </si>
  <si>
    <t>RENDICIÓN DE CUENTAS</t>
  </si>
  <si>
    <t>ATENCIÓN AL CIUDADANO</t>
  </si>
  <si>
    <t>TRANSPARENCIA Y ACC</t>
  </si>
  <si>
    <t>INICIATIVAS ADICIONALES</t>
  </si>
  <si>
    <t>RESPONSABLE</t>
  </si>
  <si>
    <t>2da Linea de defensa
OAPI Oficina Asesora de Planeación e Informacion</t>
  </si>
  <si>
    <t xml:space="preserve">3ra Linea de defensa
Oficina de Control Interno </t>
  </si>
  <si>
    <t>Tercera línea de defensa: Oficina de
Control Interno</t>
  </si>
  <si>
    <t xml:space="preserve">Oficina Asesora de Planeacion e Información OAPI, Grupo de Atención al Ciudadano y Gestión de las comunicaciones </t>
  </si>
  <si>
    <t>TOTAL ACTIVIDADES PAAC</t>
  </si>
  <si>
    <t>Fortalecer mediante el uso de diferentes herramientas el acercamiento de la entidad con las comunidades o poblaciones receptoras de sus productos y servicios</t>
  </si>
  <si>
    <t>Diseñar mecanismos para que la respuesta a las PQRSD presentadas por los ciudadanos, dentro de los términos de ley</t>
  </si>
  <si>
    <t xml:space="preserve">2da Linea de defensa
OAPI Oficina Asesora de Planeación e Informacion 3ra linea de defensa
OCI
</t>
  </si>
  <si>
    <t>NO</t>
  </si>
  <si>
    <t>Realizar mesas de trabajo con los diferentes procesos para revisión validación y actualización de los mapas integrales de riesgos vigencia 2021.</t>
  </si>
  <si>
    <t>Revisar y  validar los Mapas Integrales de Riesgos  presentados por la 1ra Línea de Defensa correspondientes a la vigencia 2021</t>
  </si>
  <si>
    <t>Realizar mesas de trabajo con los diferentes procesos para revisión validación y actualización de los mapas integrales de riesgos vigencia 2022.</t>
  </si>
  <si>
    <t>N/A</t>
  </si>
  <si>
    <t>La presente actividad no se avalua en el primer cuatrimestre.</t>
  </si>
  <si>
    <t>Revisar y  validar los Mapas Integrales de Riesgos  presentados por la 1ra Línea de Defensa correspondientes a la vigencia 2022</t>
  </si>
  <si>
    <t>Consolidar los mapas integrales de riesgos vigencia 2022</t>
  </si>
  <si>
    <t xml:space="preserve">Consulta y divulgación </t>
  </si>
  <si>
    <t>Publicar los mapas integrales de riesgos (vigencia 2021) aprobados y validados internamente (borrador), en la pag web para consulta a la ciudadania</t>
  </si>
  <si>
    <t>2da Linea de defensa
Oficina Asesora de Planeación e Información</t>
  </si>
  <si>
    <t>Revisar las observaciones recibidas y de ser pertinente ajustar el mapa integral de riesgos vigencia 2021 incluyendo las mismas, una vez el proceso lo haya avalado</t>
  </si>
  <si>
    <t>2da Linea de defensa Oficina Asesora de Planeación e Información</t>
  </si>
  <si>
    <t xml:space="preserve">Publicar los  mapas  integrales  de riesgos aprobados y validados (vigencia 2021  versión final) </t>
  </si>
  <si>
    <t>2da Linea de defensa OAPI Oficina Asesora de Planeación e Información</t>
  </si>
  <si>
    <t xml:space="preserve">Monitoreo y Revisión </t>
  </si>
  <si>
    <t xml:space="preserve">Realizar el monitoreo  cuatrimestral de los mapas integrales de riesgos </t>
  </si>
  <si>
    <t>1ra Linea de defensa
Lideres de proceso/ equipos de trabajo</t>
  </si>
  <si>
    <t>Se realizó el reporte y el monitoreo correspondiente al I cuatrimestre de 2021 de los Mapas Integrales de Riesgo por parte de los procesos de la entidad</t>
  </si>
  <si>
    <t>Realizar el monitoreo  cuatrimestral de los mapas integrales de riesgos</t>
  </si>
  <si>
    <t>2da Linea de defensa
OAPI Oficina Asesora de Planeación e Información</t>
  </si>
  <si>
    <t xml:space="preserve">Se esta documentando el informe con base a los Mapas de Riesgos del I Cuatrimestre </t>
  </si>
  <si>
    <t>Realizar la evaluacion cuatrimestral del Mapa Integral de Riesgos, reportando y publicando el resultado de la evaluación efectuada, en los plazos establecidos por ley.</t>
  </si>
  <si>
    <t xml:space="preserve">Comunicar ante la Alta Direccion los resultados del Informe de evaluacion. </t>
  </si>
  <si>
    <t>Realizar  mesas de trabajo , con los procesos lideradas por la Oficina de Control Interno (Tercera linea de defensa) y con el acompañamiento de la OAPI (segunda linea de defensa), para retroalimentar el resultado de la evaluación cuatrimestral y proponer ajustes y mejoras.</t>
  </si>
  <si>
    <t>Optimización del
Trámite Medidas de
protección individual
para que sea
diligenciado en línea</t>
  </si>
  <si>
    <t>Revisión y ajuste normativo para habilitar el trámite por medio de canales digitales</t>
  </si>
  <si>
    <t>De  acuerdo   con el cronograma del PAAC- componente RACIONALIZACION DE TRAMITES incluye para el mes de abril la actividad de: “Actualizar formularios con base en el Parágrafo 4. de la modificación del Decreto 1066 respecto al consentimiento, avalado por el líder del SGSI y la OAJ (Se requiere la previa publicación de la Modificación del Decreto 1066 de 2011”).   Dado que al corte del mes de abril no se ha publicado la referida modificación no se reporta la actividad ni se considera para el cálculo del nivel de cumplimiento del PDT del mes de abril.</t>
  </si>
  <si>
    <t>Actualizar los procedimientos de evaluación del riesgo alineados con las herramientas tecnológicas de formulario web de solicitudes de protección y el SER para soportar la operación.</t>
  </si>
  <si>
    <r>
      <t xml:space="preserve">El módulo de solicitudes de protección individual incluidos el formulario de solicitudes de protección individual interno y WEB se encuentra desarrollado completamente desde el punto de vista funcional, haciendo falta, específicamente en el módulo el ajuste de unos campos, así como la documentación del aplicativo y la capacitación a los servidores. El Módulo llegó a la fase de pruebas por parte del GSP las cuales se desarrollaron el 30, 31 de marzo, 5 y 6 de abril del año en curso, mismas que fueron acompañadas por el equipo de Desarrollo. </t>
    </r>
    <r>
      <rPr>
        <b/>
        <sz val="10"/>
        <color theme="1" tint="4.9989318521683403E-2"/>
        <rFont val="Arial Narrow"/>
        <family val="2"/>
      </rPr>
      <t>EVIDENCIAS:</t>
    </r>
    <r>
      <rPr>
        <sz val="10"/>
        <color theme="1" tint="4.9989318521683403E-2"/>
        <rFont val="Arial Narrow"/>
        <family val="2"/>
      </rPr>
      <t xml:space="preserve"> El soporte documental  de  esta  actividad  se  encuentra en  carpeta  de  tecnología  y   carpeta de la  Subdirección de  evaluación  de riesgo.  De  acuerdo al plan  de   trabajo  de la  fase  de  implementación esta actividad fue reprogramada del mes de marzo para el mes de abril  y tuvo un porcentaje de avance del 85%.</t>
    </r>
  </si>
  <si>
    <r>
      <t xml:space="preserve">El 16/04/2021 comunicaciones entrega el producto y se remite para que se modifique y se pueda diligenciar en PDF,el  29/04  es enviado por el desarrollador se le realizan unas observaciones y estamos a la espera de la respuesta para solicitar que se actualice en la Pagina WEB , en Intranet y realizar l trámite ante  el SUIT.
El formulario de Inscripción a la Ruta individual   se encuentra en proceso de optimización a V2, dado los ajustes solicitados por el proceso.  Teniendo en cuenta esta situación, se solicitará prórroga para la entrega del producto a la Oficina de Control Interno, se han presentados dificultades con el proveedor  debido a un tema con el aplicativo, ya se está solucionando , está relacionado con la licencia del versiona miento. 
En relación al documento Fusier está en periodo de prueba , se espera que el equipo de tecnológica revise las radicación de algunas observaciones , los resultados los tiene el proveedor, pero se debe esperar la solución de un tema de licenciamiento. 
Por iniciativa del subdirector se realiza un video para mostrarle al ciudadano la forma de diligenciar el formulario de ruta individual, ya se encuentra colgado en la pagina . </t>
    </r>
    <r>
      <rPr>
        <b/>
        <sz val="10"/>
        <color theme="1" tint="4.9989318521683403E-2"/>
        <rFont val="Arial Narrow"/>
        <family val="2"/>
      </rPr>
      <t>EVIDENCIAS:</t>
    </r>
    <r>
      <rPr>
        <sz val="10"/>
        <color theme="1" tint="4.9989318521683403E-2"/>
        <rFont val="Arial Narrow"/>
        <family val="2"/>
      </rPr>
      <t xml:space="preserve"> El soporte documental  de  esta  actividad  se  encuentra en  carpeta  de la  Subdirección de  evaluación  de riesgo.    </t>
    </r>
  </si>
  <si>
    <t>Medidas de protección colectiva</t>
  </si>
  <si>
    <t>Optimización del
Trámite Medidas de
protección colectiva
para que sea
diligenciado en línea</t>
  </si>
  <si>
    <t>El módulo se encuentra en fase de optimización por parte del proveedor,  26 de abril: Se remitió a solicitud del Proveedor la validación de las 25 plantillas que deben incorporarse en FUSIER, así mismo se solicitó reunión para validar el flujo de colectivos enviado por ellos. Se realizo  el diseño en Excel del FORMULARIO DE SOLICITUD DE INSCRIPCIÓN A LOS PROGRAMAS DE PROTECCIÓN LIDERADOS POR LA UNIDAD NACIONAL DE PROTECCIÓN - RUTA COLECTIVA - GER-FT-91 / V2 Oficializado: 17/12/2020 . Posteriormente se solicita al área de comunicaciones estratégicas realizar el diseño gráfico ,  se solicita realizar una modificación para que se habilite el PDF y se pueda ingresar información en el formulario, con el apoyo del diseñador WEB Master de la Entidad, se realiza el trámite ante la Oficina Asesora de Planeación para su oficialización en la Intranet y en la página WEB de la Entidad, el 26/01/2021 se remite la actualización del Formulario para ser actualizado en el SUIT .EVIDENCIAS: El soporte documental  de  esta  actividad  se  encuentra en  carpeta  de  tecnología  y   carpeta de la  Subdirección de  evaluación  de riesgo.De  acuerdo al plan  de   trabajo  de la  fase  de  implementación esta actividad fue reprogramada del mes de marzo para el mes de abril  y tuvo un porcentaje de avance del 85%</t>
  </si>
  <si>
    <t>Tecnologia-  Subdirección de  Evaluación de  Riesgo</t>
  </si>
  <si>
    <t>Subdirección de  Evaluación de  Riesgo - Oficina Juridica</t>
  </si>
  <si>
    <t>De  acuerdo  con el  cronograma del PAAC- componente RACIONALIZACION DE TRAMITES incluye para el mes de abril la actividad de: “Actualizar formularios con base en el Parágrafo 4. de la modificación del Decreto 1066 respecto al consentimiento, avalado por el líder del SGSI y la OAJ (Se requiere la previa publicación de la Modificación del Decreto 1066 de 2011”).   Dado que al corte del mes de abril no se ha publicado la referida modificación no se reporta la actividad ni se considera para el cálculo del nivel de cumplimiento del PDT del mes de abril.</t>
  </si>
  <si>
    <t xml:space="preserve">Subdirección de  Evaluación de  Riesgo - Tecnología                                 </t>
  </si>
  <si>
    <t xml:space="preserve">Se realiza el instructivo en Excel para el FORMULARIO DE SOLICITUD DE INSCRIPCIÓN A LOS PROGRAMAS DE PROTECCIÓN LIDERADOS POR LA UNIDAD NACIONAL DE PROTECCIÓN - RUTA COLECTIVA - GER-FT-91 / V2 Oficialización: 17/12/2020 y posteriormente se solicita al área de comunicaciones estratégicas realizar el diseño gráfico para adicionarlo al formulario. Se encuentra en proceso por parte del área de comunicaciones la solicitud fue enviada el 24/03/2021. el 16/04/2021 comunicaciones entrega el producto y se remite para que se modifique y se pueda diligenciar en PDF, jueves 29/04  es enviado por el desarrollador se le realizan unas observaciones y estamos a la espera de la respuesta para solicitar que se actualice en la Pagina WEB , en Intranet y realizar l trámite ante  el SUIT.
Por iniciativa del sr. subdirector se realiza un video para mostrarle al ciudadano la forma de diligenciar el formulario de ruta individual. </t>
  </si>
  <si>
    <t xml:space="preserve">Subdirección de  Evaluación de  Riesgo - Oficina Juridica
</t>
  </si>
  <si>
    <t xml:space="preserve">Tecnologia - Subdirección de  Evaluación de  Riesgo
</t>
  </si>
  <si>
    <t xml:space="preserve">Subdirección de  Evaluación de  Riesgo -Tecnología                          </t>
  </si>
  <si>
    <t>1ra línea de defensa suministra Información
2da Línea de defensa
Oficina Asesora de Planeación e Información                                    elabora informe consolida</t>
  </si>
  <si>
    <t>Para el primer cuatrimestre de  2021,   no se  ha adelantado esta actividad. El informe de  rendición  de cuentas se  presentara el  segundo  semestre .</t>
  </si>
  <si>
    <t>Publicar en la página Web y en las redes sociales boletines y/o piezas informativas con información relevante producida por la UNP</t>
  </si>
  <si>
    <t>Gestión de las Comunicaciones</t>
  </si>
  <si>
    <t>Líderes de procesos
Gestión de las Comunicaciones
Gestión Tecnológica</t>
  </si>
  <si>
    <r>
      <t xml:space="preserve">Para el primer cuatrimestre de  2021,  se  elaboró  y publicó  el  informe  de  gestión  de la  vigencia  2020 .  </t>
    </r>
    <r>
      <rPr>
        <b/>
        <sz val="10"/>
        <color theme="1"/>
        <rFont val="Arial Narrow"/>
        <family val="2"/>
      </rPr>
      <t xml:space="preserve">EVIDENCIAS: </t>
    </r>
    <r>
      <rPr>
        <sz val="10"/>
        <color theme="1"/>
        <rFont val="Arial Narrow"/>
        <family val="2"/>
      </rPr>
      <t>El soporte documental de esta actividad se encuentra en el link.   https://www.unp.gov.co/wp-content/uploads/2021/02/informe-de-gestion-2020-act-2-7-1.pdf</t>
    </r>
  </si>
  <si>
    <t>2da Línea de defensa
Oficina Asesora de Planeación e Información</t>
  </si>
  <si>
    <t>Grupo de Atención al Ciudadano
Gestión de las Comunicaciones 
Lideres de los procesos</t>
  </si>
  <si>
    <t>Esta actividad esta prevista para ejecutarse  a partir del segundo cuatrimestre de la vigencia.</t>
  </si>
  <si>
    <t>Direccionamiento Estrategico
Gestion de las Comunicaciones
Grupo de Atención al Ciudadano</t>
  </si>
  <si>
    <t>La responsabilidad del GAC en esta actividad, recae básicamente en la participación en  las Ferias Nacionales de Servicio al Ciudadano, que anteriormente se encontraban a cargo del DNP-PNSC;  conforme a lo expuesto en el Radicado No.: 20215010113401 del  26/03/2021 remitido por el Departamento Administrativo de la Función Pública-DAFP,  estos espacios de participación ciudadana en adelante se denominaran Ferias Acércate, “en equipo por lo Público”, y estarán a cargo de la Dirección de Participación, Transparencia y Servicio al Ciudadano del DAFP,  a través de esta comunicación se informa a la UNP los cuatro municipios donde se realizarán las Ferias Acércate en el 2021, el primer municipio donde se adelantará este ejercicio será Santander de Quilichao - Cauca -entre el 21 y 26 de junio del presente año y se invita a la entidad  a llevar  su oferta institucional al territorio, realizando el proceso de inscripción.</t>
  </si>
  <si>
    <t xml:space="preserve">Línea Estratégica
Dirección
Oficina  Asesora de  Planeación e  Información
Todas las dependencias
Gestión de las Comunicaciones
Gestión Tecnológica </t>
  </si>
  <si>
    <t>Gestión Estratégica del Talento Humano
Gestión de las Comunicaciones.</t>
  </si>
  <si>
    <t xml:space="preserve">Direccionamiento Estrategico
Gestión de las Comunicaciones
Gestion de la Tecnologia </t>
  </si>
  <si>
    <t xml:space="preserve">Oficina  Asesora de  Planeación e  Información
Grupo de Atención al Ciudadano
 Gestión de las Comunicaciones </t>
  </si>
  <si>
    <t>Grupo de atención al ciudadano 
Dirección General</t>
  </si>
  <si>
    <t>Proponer iniciativas para mejorar el servicio al ciudadano.</t>
  </si>
  <si>
    <t xml:space="preserve"> Grupo de Atención al Ciudadano </t>
  </si>
  <si>
    <t xml:space="preserve">Evaluar la implementación de los protocolos de atención al ciudadano (personalizada, telefónica y virtual)  </t>
  </si>
  <si>
    <t>Grupo de Atención al Ciudadano</t>
  </si>
  <si>
    <t>Esta actividad se ejecutara entre el segundo y tercer cuatrimestre de la vigencia.</t>
  </si>
  <si>
    <t>Grupo de atención al Ciudadano
Gestión de la Tecnología
Gestión de las Comunicaciones</t>
  </si>
  <si>
    <t>Gestión Estratégica del Talento Humano</t>
  </si>
  <si>
    <t>Capacitar a los procesos misionales en la formulaciòn de ejercicios de ideaciòn.</t>
  </si>
  <si>
    <t>Gestión de  Servicio  al   Ciudadano</t>
  </si>
  <si>
    <t>Socializar  Política Institucional de Atención al Ciudadano</t>
  </si>
  <si>
    <t>Grupo de Atención al Ciudadano
Gestión de la Tecnología
Gestión de las Comunicaciones</t>
  </si>
  <si>
    <t>Actualizar la Caracterización de los grupos de valor de la UNP .</t>
  </si>
  <si>
    <t>Grupo de atención al Ciudadano</t>
  </si>
  <si>
    <t>El Grupo de Atención al Ciudadano recibio comunicación bajo el  Radicado No.: 20215010113401 del  26/03/2021 remitido por el Departamento Administrativo de la Función Pública-DAFP, a través de la cual se informa que  estos espacios de participación ciudadana en adelante se denominaran Ferias Acércate, “en equipo por lo Público”, y estarán a cargo de la Dirección de Participación, Transparencia y Servicio al Ciudadano del DAFP,  a través de esta comunicación se informa a la UNP los cuatro municipios donde se realizarán las Ferias Acércate en el 2021, el primer municipio donde se adelantará este ejercicio será Santander de Quilichao - Cauca -entre el 21 y 26 de junio del presente año y se invita a la entidad  a llevar  su oferta institucional al territorio, realizando el proceso de inscripción.</t>
  </si>
  <si>
    <t xml:space="preserve">Grupo de Atención al Ciudadano
Gestión de las Comunicaciones
</t>
  </si>
  <si>
    <t>Se realizó la actualización del diagnóstico de publicación realizado durante el 2020, para el cual se tuvieron en cuenta los aspectos de la normatividad cumplidos y no cumplidos a la fecha.</t>
  </si>
  <si>
    <t>Todos los Procesos
Gestión de las Comunicaciones 
Gestión de la Tecnología</t>
  </si>
  <si>
    <t>Gestión de las Comunicaciones 
Gestión de la Tecnología</t>
  </si>
  <si>
    <t>Se está trabajando en un cronograma por parte de la Gestión de las Comunicaciones Estratégicas para cumplir con la programación de las mesas de trabajo.</t>
  </si>
  <si>
    <t xml:space="preserve">Gestión de las Comunicaciones </t>
  </si>
  <si>
    <t>Mediante el proceso de comunicaciones Estratégicas, se ha venido trabajando en el fortalecimiento de la campaña de ley de Transparencia y acceso a la Información Pública a través de las redes sociales.</t>
  </si>
  <si>
    <t>Realizar una campaña educativa interna en  temas de datos Abiertos</t>
  </si>
  <si>
    <t>Gestión de la Tecnología</t>
  </si>
  <si>
    <t>Grupo de Atención al Ciudadano
Jurídica</t>
  </si>
  <si>
    <t xml:space="preserve">Unificar la recepción de las PQRSD que llegan por los diferentes canales  en la Ventanilla Única de Trámites y Servicios </t>
  </si>
  <si>
    <t>Gestion Documental 
Gestion de la Tecnologia</t>
  </si>
  <si>
    <t>Gestión Documental</t>
  </si>
  <si>
    <t>Gestión Documental
Todos los  procesos</t>
  </si>
  <si>
    <t>Todos los procesos</t>
  </si>
  <si>
    <t>Consolidar los  activos de información  de  acuerdo a su nivel  de importancia (corte a  marzo de que areas publican la  matriz)</t>
  </si>
  <si>
    <t>Gestión Documental
    Oficial de  seguridad -        Grupo de Gestión  Tecnológica</t>
  </si>
  <si>
    <t xml:space="preserve">Validar   la información  clasificada y reservada del instrumento de gestion de la información de acuerdo a lo remitido de la  actividad 2   </t>
  </si>
  <si>
    <t>Oficina Asesora Jurídica</t>
  </si>
  <si>
    <t>Remisión del indice de información clasificada y reservada al Grupo de Gestión Documental</t>
  </si>
  <si>
    <t>Remisión del indice de información clasificada y reservada a la Oficina de Comunicaciones</t>
  </si>
  <si>
    <r>
      <t xml:space="preserve">La Oficina Asesora Jurídica realizó la remisión de la información clasificada y reservada, al Grupo de Gestión Documental, en las siguientes fechas: 3 y 15 de febrero de 2021,  y 25 de marzo de 2021  </t>
    </r>
    <r>
      <rPr>
        <b/>
        <sz val="10"/>
        <color theme="1"/>
        <rFont val="Arial Narrow"/>
        <family val="2"/>
      </rPr>
      <t>EVIDENCIAS</t>
    </r>
    <r>
      <rPr>
        <sz val="10"/>
        <color theme="1"/>
        <rFont val="Arial Narrow"/>
        <family val="2"/>
      </rPr>
      <t>: Correos electrónicos y  anexos.</t>
    </r>
  </si>
  <si>
    <t>Publicación del indice de información clasificada y reservada</t>
  </si>
  <si>
    <t>Oficina de Comunicaciones -
Grupo de Gestión  Tecnológica</t>
  </si>
  <si>
    <t xml:space="preserve">Elaboración de instrumentos de gestión de la información </t>
  </si>
  <si>
    <t xml:space="preserve">Definir adoptar y publicar el registro de activos de información pública:                                        
- Clasificar los activos de información públicos  conforme a la Ley 1712 de 2014  </t>
  </si>
  <si>
    <t>Consolidar los  activos de información públicos conforme a la ley  1712 de 2014</t>
  </si>
  <si>
    <t>Gestión Documental -
Oficial de  Seguridad -
Grupo de Gestión  Tecnológica</t>
  </si>
  <si>
    <t xml:space="preserve"> Remisión del registro de activos de información  pública a la oficina de comunicaciones</t>
  </si>
  <si>
    <t>Publicación  del registro de activos de  información pública</t>
  </si>
  <si>
    <t xml:space="preserve">Oficina de Comunicaciones -
Grupo de Gestión  Tecnológica </t>
  </si>
  <si>
    <t>Elaborar, adoptar y publicar el esquema de publicación de la información:                                      
 Diligenciar la matriz del esquema de publicación de la información</t>
  </si>
  <si>
    <t xml:space="preserve">Todos los procesos </t>
  </si>
  <si>
    <t xml:space="preserve"> Revisar y  actualizar el esquema de publicación de la información</t>
  </si>
  <si>
    <t>Oficina de Comunicaciones</t>
  </si>
  <si>
    <t>En el periodo reportado no se trabajo en esta linea de informacion</t>
  </si>
  <si>
    <t>No   se ha  adelantado esta   actividad</t>
  </si>
  <si>
    <t>Publicar   y actualizar  el esquema de publicación de la información</t>
  </si>
  <si>
    <t xml:space="preserve">Desde el area de  Webmaster se realizan todas las  solicitudes de publicaciones requeridas por las direrentes areas de la entidad </t>
  </si>
  <si>
    <t>Grupo de Gestión  Tecnológica</t>
  </si>
  <si>
    <t>Expedir el acto administrativo de adopción de los instrumento de gestión de información: 
- Proyectar  el  acto  administrativo  por medio del cual se adoptan los  instrumentos de información de gestión pública.                                                                                                                                                                                                                                                                                                               1.Activos de información 
2. Indice de información clasificada y reservada. 
3. Esquema de publicación de información</t>
  </si>
  <si>
    <t>Gestión Documental -  Oficina de Comunicaciones</t>
  </si>
  <si>
    <t xml:space="preserve">El  Grupo de  Gestión  documental    elaboró  borrador  del  acto  administrativo  por medio del cual se adoptan los  instrumentos de información de gestión pública.                         </t>
  </si>
  <si>
    <t xml:space="preserve"> Revisar el acto  administrativo de adopción de los instrumentos de gestión de información</t>
  </si>
  <si>
    <t>Secretaria General - 
Oficina de Comunicaciones -
Oficina Asesora  Jurídica</t>
  </si>
  <si>
    <t>Aprobar el acto  administrativo de adopción de los instrumentos de gestión de información</t>
  </si>
  <si>
    <t>Publicar  el acto  administrativo de adopción de los instrumentos de gestión de información</t>
  </si>
  <si>
    <t xml:space="preserve">Direccion  General   </t>
  </si>
  <si>
    <t>Comunicaciones - 
 Grupo de Gestión  Tecnológica</t>
  </si>
  <si>
    <t>Está actividad esta programada para ejecutarse durante el segundo cuatrimestre de la vigencia.</t>
  </si>
  <si>
    <t xml:space="preserve"> Monitoreo del Acceso a la Información Pública</t>
  </si>
  <si>
    <t>Realizar monitoreo y seguimiento a PQRSD que son elevadas ante la entidad</t>
  </si>
  <si>
    <t>Grupo de Atención al Ciudadano
Gestión de las Comunicaciones</t>
  </si>
  <si>
    <t>El Grupo de Atención al Ciudadano, continua haciendo seguimiento y monitoreo de las PQRSD que son elevadas a la entidad, conforme a las copias que son remitidas por  el Grupo de radicación y correspondencia.</t>
  </si>
  <si>
    <t>Grupo de Capacitación, Bienestar y Seguridad y Salud en el Trabajo</t>
  </si>
  <si>
    <r>
      <t xml:space="preserve">Durante el primer cuatrimestre de 2021 los asesores del Grupo de Atención al Ciudadano  en atención presencial y telefónica, consultaron a los ciudadanos que aceptaron participar de la encuesta, sobre los temas de interes, preguntas y/o propuestas para tratar en al rendición de cuentas UNP.  </t>
    </r>
    <r>
      <rPr>
        <b/>
        <sz val="10"/>
        <rFont val="Arial Narrow"/>
        <family val="2"/>
      </rPr>
      <t>EVIDENCIA</t>
    </r>
    <r>
      <rPr>
        <sz val="10"/>
        <rFont val="Arial Narrow"/>
        <family val="2"/>
      </rPr>
      <t xml:space="preserve">: ANEXO 3 
Copia de formatos para presentación de propuestas y/o preguntas audiencia pública de rendición de cuentas. </t>
    </r>
  </si>
  <si>
    <r>
      <t>A través de correo electrónico del 16/03/2021 el Coodinador del Grupo de Atención al Ciudadano, presentó a la  OAPI  Anteproyecto de Presupuesto para la vigencia 2022 por medio del cual se solicitan los recursos que se consideran necesarios por parte del GAC para la implementación de la Política Institucional de Servicio al Ciudadano.</t>
    </r>
    <r>
      <rPr>
        <b/>
        <sz val="10"/>
        <rFont val="Arial Narrow"/>
        <family val="2"/>
      </rPr>
      <t>EVIDENCIA</t>
    </r>
    <r>
      <rPr>
        <sz val="10"/>
        <rFont val="Arial Narrow"/>
        <family val="2"/>
      </rPr>
      <t>: ANEXO 4 Copia correo electrónico Anteproyecto de Presupuesto 2022.</t>
    </r>
  </si>
  <si>
    <r>
      <t>En los meses de febrero y abril a nivel nacional de forma virtual y presencial se realizaron las siguientes actividades:
1) Atención y Servicio al Cliente o Ciudadano (23 asistentes).
2) Sensibilización en el Manejo del SIGOB y Normatividad PQRSD - Atención al ciudadano - 3 actividades (73 asistentes).
3) Guia de Atención al Ciudadano (34 asistentes).
4) Sensibilización en la Atención al ciudadano (22 asistentes).</t>
    </r>
    <r>
      <rPr>
        <b/>
        <sz val="10"/>
        <rFont val="Arial Narrow"/>
        <family val="2"/>
      </rPr>
      <t>EVIDENCIAS</t>
    </r>
    <r>
      <rPr>
        <sz val="10"/>
        <rFont val="Arial Narrow"/>
        <family val="2"/>
      </rPr>
      <t>:  El  soporte  documental  de  esta  actividad se  encuentra  en la  carpeta  de  talento humano.</t>
    </r>
  </si>
  <si>
    <r>
      <t xml:space="preserve">A través de nuestro personaje Clarita, se socializó al interior de la UNP, campaña de apropiación del Reglamento de Trámite Interno de PQRSD (Resolución 1074 de 2017).  </t>
    </r>
    <r>
      <rPr>
        <b/>
        <sz val="10"/>
        <rFont val="Arial Narrow"/>
        <family val="2"/>
      </rPr>
      <t>EVIDENCIA</t>
    </r>
    <r>
      <rPr>
        <sz val="10"/>
        <rFont val="Arial Narrow"/>
        <family val="2"/>
      </rPr>
      <t xml:space="preserve">: ANEXO 7  Copia correos informativos, Resolución 1074 de 2017 08/02/2021, 11/03/2021, 16/03/2021, 06/04/2021, 28/04/2021 </t>
    </r>
  </si>
  <si>
    <r>
      <t>A partir del mes de enero el Grupo de Atención al Ciudadano viene adelantando socialización de la Política Institucional  de Servicio al Ciudadano al interior de la entidad, a través de correo informativo, inducciónes convocadas por Talento Humano, slider página web y sensibilizaciones vía Teams con funcionarios y colaboradores GURP.</t>
    </r>
    <r>
      <rPr>
        <b/>
        <sz val="10"/>
        <rFont val="Arial Narrow"/>
        <family val="2"/>
      </rPr>
      <t>EVIDENCIA:</t>
    </r>
    <r>
      <rPr>
        <sz val="10"/>
        <rFont val="Arial Narrow"/>
        <family val="2"/>
      </rPr>
      <t xml:space="preserve"> ANEXO 8 Copia correos informativos,copia listados de asistencia, copia pantallazos piezas gráficas publicadas en slider página web. </t>
    </r>
  </si>
  <si>
    <r>
      <t xml:space="preserve">El Grupo de Atención al Ciudadano continua realizando socialización de la Carta de Trato Digno, documento que fue actualizado y publicado en la página web de la entidad el 27/03/2021. </t>
    </r>
    <r>
      <rPr>
        <b/>
        <sz val="10"/>
        <rFont val="Arial Narrow"/>
        <family val="2"/>
      </rPr>
      <t>EVIDENCIA</t>
    </r>
    <r>
      <rPr>
        <sz val="10"/>
        <rFont val="Arial Narrow"/>
        <family val="2"/>
      </rPr>
      <t>:  Se puede consultar ingresando  al  siguiente  link: 
https://www.unp.gov.co/atencion-al-ciudadano/carta-de-trato-digno-al-ciudadano/
 ANEXO 9:
Copia pantallazos socialización redes sociales UNP (10/02/2021), copia pantallazo socialización página web (27/03/2021), copia correo electrónico socialización GURP (31/03/2021)</t>
    </r>
  </si>
  <si>
    <r>
      <t>El Grupo de Atención al Ciudadano, continua adelantando campaña de recepción de sugerencias para mejorar la atención al ciudadano, la cual se ha socializado a través de correo informativo, piezas gráficas en redes sociales UNP, a fin de fortalecer la campaña en mención, se dio inicio  a su socialización también en atenciones presenciales y telefónicas, en las respuestas a PQRSD mixtas emitidas por los asesores del GAC y con los enlaces MIPG-SIG con el propósito de que esta  sea difundida en cada una de las dependencias de la entidad.</t>
    </r>
    <r>
      <rPr>
        <b/>
        <sz val="10"/>
        <rFont val="Arial Narrow"/>
        <family val="2"/>
      </rPr>
      <t>EVIDENCIA</t>
    </r>
    <r>
      <rPr>
        <sz val="10"/>
        <rFont val="Arial Narrow"/>
        <family val="2"/>
      </rPr>
      <t>: ANEXO 10  Pantallazo pieza grafica publicada en redes sociales el 22/02/2021, pantallazo correo informativo publicado el  23/03/2021, copia de respuestas a PQRSD mixtas a través de las cuales los asesores del GAC dieron a conocer la campaña</t>
    </r>
  </si>
  <si>
    <r>
      <t>A fin de continuar fortaleciendo el acercamiento de la entidad con las comunidades o poblaciones receptoras de los productos y  servicios UNP, se socializó a través de página web y redes sociales piezas graficas acerca de  ABC de la Ruta de Protección Individual y Colectiva, Portafolio de Trámites y Servicios, Campaña Usted Tiene Derecho, Formularios de Protección Individual y Colectiva.</t>
    </r>
    <r>
      <rPr>
        <b/>
        <sz val="10"/>
        <rFont val="Arial Narrow"/>
        <family val="2"/>
      </rPr>
      <t>EVIDENCIA</t>
    </r>
    <r>
      <rPr>
        <sz val="10"/>
        <rFont val="Arial Narrow"/>
        <family val="2"/>
      </rPr>
      <t>:ANEXO 12  Copia piezas graficas publicadas  en página web y redes sociales UNP.</t>
    </r>
  </si>
  <si>
    <t xml:space="preserve">Definir adoptar y publicar el índice de información clasificada y reservada: 
                                                                                                                                                                                                     Clasificar los activos de información de acuerdo a su nivel de importancia conforme a la Ley 1712 de 2014  </t>
  </si>
  <si>
    <t>Se realizó solicitud  de proyeccion y ejecución de la actividad  a las areas de Seguridad de la informacion y Gestion Documental mediante  MEM21-00013032 de  fecha 29 de abril de  2021, quienes respondieron que se encuentran en aprobación por parte de Gestión documental. No  se ha  adelantado esta   actividad</t>
  </si>
  <si>
    <r>
      <t xml:space="preserve">Se publicaron los borradores de los mapas de Riesgo en la Página Web para observación de la ciudadanía  </t>
    </r>
    <r>
      <rPr>
        <b/>
        <sz val="10"/>
        <color theme="1"/>
        <rFont val="Arial Narrow"/>
        <family val="2"/>
      </rPr>
      <t>EVIDENCIA</t>
    </r>
    <r>
      <rPr>
        <sz val="10"/>
        <color theme="1"/>
        <rFont val="Arial Narrow"/>
        <family val="2"/>
      </rPr>
      <t>:Correo Solicitud Publicación Borradores MIR</t>
    </r>
  </si>
  <si>
    <r>
      <t xml:space="preserve">Para el I cuatrimestre de   2021,no se recibieron observaciones producto de la participación ciudadana con respecto a los Mapas de Riegos integrales de la vigencia 2021. </t>
    </r>
    <r>
      <rPr>
        <b/>
        <sz val="10"/>
        <rFont val="Arial Narrow"/>
        <family val="2"/>
      </rPr>
      <t>EVIDENCIA:</t>
    </r>
    <r>
      <rPr>
        <sz val="10"/>
        <rFont val="Arial Narrow"/>
        <family val="2"/>
      </rPr>
      <t>Correo Solicitud Publicación MIR 2021 Final</t>
    </r>
  </si>
  <si>
    <r>
      <t>Se publicaron los mapas de riesgo en la página web.</t>
    </r>
    <r>
      <rPr>
        <b/>
        <sz val="10"/>
        <rFont val="Arial Narrow"/>
        <family val="2"/>
      </rPr>
      <t>EVIDENCIA</t>
    </r>
    <r>
      <rPr>
        <sz val="10"/>
        <rFont val="Arial Narrow"/>
        <family val="2"/>
      </rPr>
      <t xml:space="preserve">: Correo Solicitud Publicación MIR 2021 </t>
    </r>
  </si>
  <si>
    <r>
      <t>Para   el I  cuatrimestre  de  2021  se realizaron  todas las  solicitudes de publicaciones requeridas por las diferentes areas de la entidad  através del Webmaster.</t>
    </r>
    <r>
      <rPr>
        <b/>
        <sz val="10"/>
        <rFont val="Arial Narrow"/>
        <family val="2"/>
      </rPr>
      <t>EVIDENCIAS</t>
    </r>
    <r>
      <rPr>
        <sz val="10"/>
        <rFont val="Arial Narrow"/>
        <family val="2"/>
      </rPr>
      <t>: El soporte documental de esta actividad se encuentra en la   carpeta de  tecnologia</t>
    </r>
  </si>
  <si>
    <r>
      <t xml:space="preserve">Para el primer cuatrimestre  de   2021, en la pagina web de la entidad se encuentran publicados los planes y programas de la UNP. </t>
    </r>
    <r>
      <rPr>
        <b/>
        <sz val="10"/>
        <color theme="1"/>
        <rFont val="Arial Narrow"/>
        <family val="2"/>
      </rPr>
      <t>EVIDENCIAS</t>
    </r>
    <r>
      <rPr>
        <sz val="10"/>
        <color theme="1"/>
        <rFont val="Arial Narrow"/>
        <family val="2"/>
      </rPr>
      <t>: El soporte documental de esta actividad se encuentra en el link.   https://www.unp.gov.co/planeacion-gestion-y-control/planes-programas-e-informes/plan-de-accion/</t>
    </r>
  </si>
  <si>
    <t xml:space="preserve"> Realizar la Audiencia Pública de Rendición de Cuentas y presentación de resultados de la gestión realizada durante la vigencia del 2020   en la UNP. Medio: Presencial, redes sociales - Streaming
</t>
  </si>
  <si>
    <t>Actividad  a  desarrollarse  en el  segundo  semestre  de  2021. 
Se recomienda que la fecha inicial estipulada no se programe para comienzo de año, si se tiene establecida para el segundo semestre del mismo.</t>
  </si>
  <si>
    <t>Actividad  a  desarrollarse  en el  segundo  cuatrimestre  de  2021.
Se recomienda que la fecha inicial estipulada no se programe para comienzo de año, si se tiene establecida para el segundo semestre del mismo.</t>
  </si>
  <si>
    <t>Actividad  a  desarrollarse  en el  segundo  semestre  de  2021
Se recomienda que la fecha inicial estipulada no se programe para comienzo de año, si se tiene establecida para el segundo semestre del mismo.</t>
  </si>
  <si>
    <t>Actividad  a  desarrollarse  en el  segundo  semestre  de  2021.
Se recomienda que la fecha inicial estipulada no se programe para comienzo de año, si se tiene establecida para el segundo semestre del mismo.</t>
  </si>
  <si>
    <r>
      <t>Durante el mes de marzo, se dio inicio a la campaña ¿Cuáles son las cualidades del Servicio que debes brindar en la UNP?"  a fin de sensibilizar entre todos los servidores y colaboradores de la entidad en sus diferentes niveles jerárquicos, los atributos que debe reunir la atención al ciudadano.</t>
    </r>
    <r>
      <rPr>
        <b/>
        <sz val="10"/>
        <color theme="1"/>
        <rFont val="Arial Narrow"/>
        <family val="2"/>
      </rPr>
      <t>EVIDENCIA</t>
    </r>
    <r>
      <rPr>
        <sz val="10"/>
        <color theme="1"/>
        <rFont val="Arial Narrow"/>
        <family val="2"/>
      </rPr>
      <t>: ANEXO 5 Copia correo informativo socializando campaña 04/03/2021</t>
    </r>
  </si>
  <si>
    <t>Esta actividad se ejecutara en el  segundo cuatrimestre de la vigencia.
Se recomienda que la fecha inicial estipulada no se programe para comienzo de año, si se tiene establecida para el segundo semestre del mismo.</t>
  </si>
  <si>
    <t>Esta actividad esta prevista para empezar a gestionarse a partir del segundo cuatrimestre de la vigencia.
Se recomienda que la fecha inicial estipulada no se programe para comienzo de año, si se tiene establecida para el segundo semestre del mismo.</t>
  </si>
  <si>
    <r>
      <t>Se realizó la actualización del documento del esquema de publicación  de documentos de las diferentes áreas, para lo cual se le socializó al enlace correspondiente la matriz.Desde el area de  Webmaster se realizan todas las  solicitudes de publicaciones requeridas por las direrentes areas de la entidad .</t>
    </r>
    <r>
      <rPr>
        <b/>
        <sz val="12"/>
        <color theme="1"/>
        <rFont val="Arial Narrow"/>
        <family val="2"/>
      </rPr>
      <t xml:space="preserve">EVIDENCIAS: </t>
    </r>
    <r>
      <rPr>
        <sz val="12"/>
        <color theme="1"/>
        <rFont val="Arial Narrow"/>
        <family val="2"/>
      </rPr>
      <t>El soporte documental de esta actividad se encuentra en la   carpeta de  tecnologia</t>
    </r>
  </si>
  <si>
    <r>
      <t xml:space="preserve">Teniendo en cuenta que se ha venido actualizando el esquema de publicación continuamente, se tiene como propósito realizar el pre diseño de la organización de la información,  después de la revisión por parte de la jefatura de la Gestión de las Comunicaciones Estratégicas.Desde el area de  Webmaster se realizan todas las  solicitudes de publicaciones requeridas por las direrentes areas de la entidad </t>
    </r>
    <r>
      <rPr>
        <b/>
        <sz val="10"/>
        <color theme="1"/>
        <rFont val="Arial Narrow"/>
        <family val="2"/>
      </rPr>
      <t>.EVIDENCIAS</t>
    </r>
    <r>
      <rPr>
        <sz val="10"/>
        <color theme="1"/>
        <rFont val="Arial Narrow"/>
        <family val="2"/>
      </rPr>
      <t>: El soporte documental de esta actividad se encuentra en la   carpeta de  tecnologia.
Se evaluó postivamente la actividad, aún cuando no estaba contemplada durante el periodo de evaluación del primer cuatrimestre.</t>
    </r>
  </si>
  <si>
    <r>
      <t xml:space="preserve">Se realizó la identificacion de informacion para solicitar las piezas graficas  y se solicitó  validacion por parte de Comunicaciones de los textos. </t>
    </r>
    <r>
      <rPr>
        <b/>
        <sz val="10"/>
        <color theme="1"/>
        <rFont val="Arial Narrow"/>
        <family val="2"/>
      </rPr>
      <t>EVIDENCIAS:</t>
    </r>
    <r>
      <rPr>
        <sz val="10"/>
        <color theme="1"/>
        <rFont val="Arial Narrow"/>
        <family val="2"/>
      </rPr>
      <t xml:space="preserve"> El soporte documental de esta actividad se encuentra en la   carpeta de  tecnologia</t>
    </r>
  </si>
  <si>
    <r>
      <t xml:space="preserve">Durante el primer cuatrimestre, el GAC adelantó mesas de trabajo, con los enlaces de los procesos  que presentaron incumplimiento en los términos de respuesta a las PQRSD, a fin de fortalecerlos en manejo adecuado de la herramienta tecnológica SIGOB, identificar los factores que causaron el incumplimiento en la respuesta, y sugerir la identificación de acciones,  que permitan establecer las actividades necesarias para  cumplir con los términos de respuesta a PQRSD. </t>
    </r>
    <r>
      <rPr>
        <b/>
        <sz val="10"/>
        <color theme="1"/>
        <rFont val="Arial Narrow"/>
        <family val="2"/>
      </rPr>
      <t>EVIDENCIA</t>
    </r>
    <r>
      <rPr>
        <sz val="10"/>
        <color theme="1"/>
        <rFont val="Arial Narrow"/>
        <family val="2"/>
      </rPr>
      <t>: ANEXO 13 Copia citación a enlaces PQRSD a participar en mesas de trabajo seguimiento PQRSD.</t>
    </r>
  </si>
  <si>
    <t xml:space="preserve">Las actividades planteadas, fueron desarrolladas segun el plan de seguridad y privacidad de la información durante el primer trimestre. Haciendo esta aclaración, este plan de trabajo (PAAC)  se elaboró a partir de la fecha en que se adelantaron las reuniones para diseñarlo. 
Aclarando que, en su momento quedaban pendiente de entregar 4 oficinas productoras, para lo cual se esta diseñando un plan de choque  con el propósito de cubrir el total de activos de informacion.
Se realizó una charla de socialización con los grupos que hacian parte de la Fase II del levantamiento  de Activos de Informacion. Esto de acuerdo con el plan de trabajo definido. 
</t>
  </si>
  <si>
    <t xml:space="preserve">El producto de este ejercicio es la elaboración y publicación de la GDT-FT-20-V1 Matriz Inventario Activos de Información, que fue formalizada por el GGD en el SIG el 01/07/2020, el mismo instrumento se utilizó para el levantamiento de activos de información en la FASE I y II. Es de anotar que el instrumento contempla tres productos 1. Activos de Información, 2 Valoración y 3 Clasificación, cada uno de ellos con un propóstio específico.
</t>
  </si>
  <si>
    <t>La matriz se diligencia en linea y una vez se confirmó la entrega por parte de la oficinas productoras, se dio por entregada la informacion al equipo que lidera la actividad. El ejercicio realizado fue tomar la matrices de cada oficina prodcutora y generar un plantilla consolidada por tipo de informacion, para este caso, el Indice de Información Clasiifcada y Reservada.
El porcentaje de cumplmiento es de 91%  y corresponde al porcentaje de las oficinas que entregaron la informacion.</t>
  </si>
  <si>
    <t xml:space="preserve">La Oficina Asesora Jurídica llevó a cabo la validación de la información clasificada y reservada, de acuerdo a los insumos que le han sido suministrados por el Grupo de Gestión Documental, de conformidad con los campos que le competen, en las siguientes fechas: 3 y 15 de febrero de 2021,  y 25 de marzo de 2021 </t>
  </si>
  <si>
    <t>Gestion Documental   solicitóla publicacion del archivo a comunicaciones.</t>
  </si>
  <si>
    <t>El grupo gestion de tecnologias con el Web Master procedieron a la publicación del Indice de informacion clasiifcada y Reservada en el link de transparencia.</t>
  </si>
  <si>
    <t>Corresponde  a la Matriz de Activos de información,  desde el equipo que lideró el ejercicio, se contempló el aprovisionamiento de los recursos tecnologicos donde cada oficina productora de manera individual, diligenciaria en línea el archivo que le corresponde.
De acuerdo con el ejercicio FASE I y II, el avance fue del 91% de cumplmiento en la entrega por parte de las oficinas productoras y con un 86% de cubrimiento de los activos de informacion. Ver informe
 Soporte: Esta información reposa en la carpeta de activos de todo el proceso.</t>
  </si>
  <si>
    <t xml:space="preserve">La matriz se diligencia en linea y una vez se confirmó la entrega por parte de la oficinas productoras, se dio por entregada la informacion al equipo que lidera la actividad. El ejercicio realizado fue tomar la matrices de cada oficina prodcutora y generar un plantilla consolidada por tipo de informacion, para este caso, el Indice de Información Clasiifcada y Reservada.
El porcentaje de cumplmiento es de 91%  y corresponde al porcentaje de las oficinas que entregaron la informacion. </t>
  </si>
  <si>
    <t>Se remitieron los archivos para su publicación</t>
  </si>
  <si>
    <t>Se efectuó la  publicación del   registro de   activos  de información pública .</t>
  </si>
  <si>
    <t>Realizar pedagogía en relación a los conflictos de intereses en la UNP</t>
  </si>
  <si>
    <t xml:space="preserve">De acuerdo con el cromograma establecido al interior del Grupo SSTBI, para el mes  de febrero se programó la primera actividad correspondiente a la sensibilización del tema de Conflicto de Intereses. Esta consistió en la publicación, por correo informativo para toda la UNP, de información general referente a lo que se configura como conflicto de intereses. Dicha publicación se realizó el 24 de febrero de 2021. Posteriormente por el mismo medio se envió un cuestionario que contenía  preguntas.                                                                                                                                                                                                                                                                                                                                                                  </t>
  </si>
  <si>
    <t>ACUMULADO ACTIVIDADES PAAC</t>
  </si>
  <si>
    <t>EL AVANCE Y CUMPLIMIENTO DEL PAAC PARA EL I CUATRIMESTRE ES DEL 66 %</t>
  </si>
  <si>
    <t>Actividad no realizada durante el primer cuatrimestre</t>
  </si>
  <si>
    <t>Se está a la espera que los procesos entreguen la información</t>
  </si>
  <si>
    <t>Se realizaron mesas de  trabajo  con los diferentes  procesos  de la entidad, lo cual se verificó con las evidencias entregadas. Resta acelerarar su actualización a la nueva guia de administración del riesgo expedida por la función pública.</t>
  </si>
  <si>
    <t>1ra Linea de defensa
Oficina de Control Interno 
2da linea de defensa OAPI (acompaña)</t>
  </si>
  <si>
    <r>
      <rPr>
        <b/>
        <sz val="10"/>
        <color theme="1"/>
        <rFont val="Arial Narrow"/>
        <family val="2"/>
      </rPr>
      <t xml:space="preserve">ORIGINAL FIRMADO </t>
    </r>
    <r>
      <rPr>
        <sz val="10"/>
        <color theme="1"/>
        <rFont val="Arial Narrow"/>
        <family val="2"/>
      </rPr>
      <t xml:space="preserve">
Gloria Inés Muñoz Parada
Jefe Oficina de Control Interno </t>
    </r>
  </si>
  <si>
    <r>
      <rPr>
        <b/>
        <sz val="11"/>
        <color theme="1"/>
        <rFont val="Arial Narrow"/>
        <family val="2"/>
      </rPr>
      <t>ORIGINAL FIRMADO</t>
    </r>
    <r>
      <rPr>
        <sz val="11"/>
        <color theme="1"/>
        <rFont val="Arial Narrow"/>
        <family val="2"/>
      </rPr>
      <t xml:space="preserve">
Gloria Inés Muñoz Parada
Jefe Oficina de Control Interno </t>
    </r>
  </si>
  <si>
    <r>
      <t xml:space="preserve">Se socializó a través de redes sociales UNP (facebook e Instagram), campaña "Página Web para Todos" a fin de dar a conocer  las facilidades de acceso y uso de la página web UNP a población con algún tipo de discapacidad. </t>
    </r>
    <r>
      <rPr>
        <b/>
        <sz val="10"/>
        <rFont val="Arial Narrow"/>
        <family val="2"/>
      </rPr>
      <t xml:space="preserve"> EVIDENCIA</t>
    </r>
    <r>
      <rPr>
        <sz val="10"/>
        <rFont val="Arial Narrow"/>
        <family val="2"/>
      </rPr>
      <t xml:space="preserve"> ANEXO 6:  Copia pieza gráfica socializada el 28/04/2021</t>
    </r>
    <r>
      <rPr>
        <b/>
        <sz val="10"/>
        <rFont val="Arial Narrow"/>
        <family val="2"/>
      </rPr>
      <t xml:space="preserve"> 
OBSERVACIÓN</t>
    </r>
    <r>
      <rPr>
        <sz val="10"/>
        <rFont val="Arial Narrow"/>
        <family val="2"/>
      </rPr>
      <t xml:space="preserve">. Se recomienda incluir a la población con discapacidad visual. </t>
    </r>
  </si>
  <si>
    <t>Capacitar en formación relacionada específicamente con el servicio al ciudadano (PQRSD, transparencia, MIPG, habilidades blandas, comunicación asertiva, lenguaje claro, accesibilidad, etc) en la entidad.</t>
  </si>
  <si>
    <r>
      <rPr>
        <b/>
        <sz val="11"/>
        <color theme="1"/>
        <rFont val="Arial Narrow"/>
        <family val="2"/>
      </rPr>
      <t xml:space="preserve">ORIGINAL FIRMADO </t>
    </r>
    <r>
      <rPr>
        <sz val="11"/>
        <color theme="1"/>
        <rFont val="Arial Narrow"/>
        <family val="2"/>
      </rPr>
      <t xml:space="preserve">
Gloria Inés Muñoz Parada
Jefe Oficina de Control Interno </t>
    </r>
  </si>
  <si>
    <r>
      <t xml:space="preserve">El módulo de ventanilla culminó la fase de pruebas, dado los resultados de las pruebas, se puso en conocimiento del Proveedor el 8 de abril de 2021 que no se habían realizado el total de los ajustes al módulo, razón por la cual, el Proveedor tomó la decisión luego de acciones fallidas actualizar la versión de process maker para solucionar la problemática.
</t>
    </r>
    <r>
      <rPr>
        <b/>
        <sz val="10"/>
        <color theme="1"/>
        <rFont val="Arial Narrow"/>
        <family val="2"/>
      </rPr>
      <t/>
    </r>
  </si>
  <si>
    <r>
      <t xml:space="preserve">Corresponde  a la Matriz de Activos de información,  desde el equipo que lidero el ejercicio, se contemplo el aprovisionamiento de los recursos tecnologicos donde cada oficina productora de manera individual, diligenciaria en línea el archivo que le corresponde. (Ver Informe)
De acuerdo con el ejercicio FASE I y II, el avance fue del 91% de cumplimiento en la entrega por parte de las oficinas productoras y con un 86% de cubrimiento de los activos de información. Ver informe
 Soporte: Esta información reposa en la carpeta de activos de todo el proceso.
</t>
    </r>
    <r>
      <rPr>
        <b/>
        <sz val="10"/>
        <color theme="1"/>
        <rFont val="Arial Narrow"/>
        <family val="2"/>
      </rPr>
      <t xml:space="preserve">Observación: </t>
    </r>
    <r>
      <rPr>
        <sz val="10"/>
        <color theme="1"/>
        <rFont val="Arial Narrow"/>
        <family val="2"/>
      </rPr>
      <t>Es importante dar cumplimiento del 100%</t>
    </r>
  </si>
  <si>
    <r>
      <rPr>
        <b/>
        <sz val="12"/>
        <color theme="1"/>
        <rFont val="Arial Narrow"/>
        <family val="2"/>
      </rPr>
      <t xml:space="preserve">ORIGINAL FIRMADO </t>
    </r>
    <r>
      <rPr>
        <sz val="12"/>
        <color theme="1"/>
        <rFont val="Arial Narrow"/>
        <family val="2"/>
      </rPr>
      <t xml:space="preserve">
Gloria Inés Muñoz Parada
Jefe Oficina de Control Interno </t>
    </r>
  </si>
  <si>
    <t xml:space="preserve">FORMATO DE SEGUIMIENTO PLAN ANTICORRUPCION Y DE ATENCION AL CIUDADANO            
OFICINA DE CONTROL INTERNO 
VIGENCIA 2021
SEGUIMIENTO: I CUATRIMESTRE DE 2021 </t>
  </si>
  <si>
    <t xml:space="preserve">FORMATO DE SEGUIMIENTO PLAN ANTICORRUPCION Y DE ATENCION AL CIUDADANO            
OFICINA DE CONTROL INTERNO 
VIGENCIA 2021
SEGUIMIENTO: I CUATRIMESTRE DE 2021 
 </t>
  </si>
  <si>
    <t xml:space="preserve">FORMATO DE SEGUIMIENTO PLAN ANTICORRUPCION Y DE ATENCION AL CIUDADANO            
OFICINA DE CONTROL INTERNO 
VIGENCIA 2021
SEGUIMIENTO: I CUATRIMESTRE DE 2021
 </t>
  </si>
  <si>
    <t xml:space="preserve">FORMATO DE SEGUIMIENTO PLAN ANTICORRUPCION Y DE ATENCION AL CIUDADANO            
OFICINA DE CONTROL INTERNO 
VIGENCIA 2021
SEGUIMIENTO: I CUATRIMESTRE DE 2021       </t>
  </si>
  <si>
    <t>FORMATO DE SEGUIMIENTO PLAN ANTICORRUPCION Y DE ATENCION AL CIUDADANO            
OFICINA DE CONTROL INTERNO 
VIGENCIA 2021
SEGUIMIENTO: I CUATRIMESTRE DE 2021</t>
  </si>
  <si>
    <t xml:space="preserve">Elaborar los informes de rendición de cuentas y audiencias públicas .
(Rendición de Cuentas Institucional)
(Rendición de Cuentas de Paz)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</si>
</sst>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9"/>
      <color indexed="81"/>
      <name val="Tahoma"/>
      <family val="2"/>
    </font>
    <font>
      <sz val="9"/>
      <color indexed="81"/>
      <name val="Tahoma"/>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b/>
      <sz val="14"/>
      <color theme="1"/>
      <name val="Arial Narrow"/>
      <family val="2"/>
    </font>
    <font>
      <sz val="10"/>
      <name val="Arial"/>
      <family val="2"/>
    </font>
    <font>
      <b/>
      <sz val="12"/>
      <color theme="1"/>
      <name val="Calibri"/>
      <family val="2"/>
      <scheme val="minor"/>
    </font>
    <font>
      <b/>
      <sz val="10"/>
      <color theme="1" tint="4.9989318521683403E-2"/>
      <name val="Arial Narrow"/>
      <family val="2"/>
    </font>
    <font>
      <b/>
      <sz val="10"/>
      <name val="Arial Narrow"/>
      <family val="2"/>
    </font>
  </fonts>
  <fills count="15">
    <fill>
      <patternFill patternType="none"/>
    </fill>
    <fill>
      <patternFill patternType="gray125"/>
    </fill>
    <fill>
      <patternFill patternType="solid">
        <fgColor rgb="FFDEA4EA"/>
        <bgColor indexed="64"/>
      </patternFill>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rgb="FF505050"/>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505050"/>
      </left>
      <right/>
      <top style="thin">
        <color rgb="FF505050"/>
      </top>
      <bottom/>
      <diagonal/>
    </border>
    <border>
      <left/>
      <right/>
      <top style="thin">
        <color rgb="FF50505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505050"/>
      </left>
      <right style="thin">
        <color rgb="FF50505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right style="thin">
        <color rgb="FF505050"/>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0" fillId="4" borderId="0" applyNumberFormat="0" applyBorder="0" applyAlignment="0" applyProtection="0"/>
    <xf numFmtId="0" fontId="13" fillId="0" borderId="0"/>
  </cellStyleXfs>
  <cellXfs count="131">
    <xf numFmtId="0" fontId="0" fillId="0" borderId="0" xfId="0"/>
    <xf numFmtId="0" fontId="1" fillId="0" borderId="0" xfId="0" applyFont="1"/>
    <xf numFmtId="0" fontId="1" fillId="0" borderId="0" xfId="0" applyFont="1" applyAlignme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3" fillId="5" borderId="1" xfId="0" applyFont="1" applyFill="1" applyBorder="1" applyAlignment="1">
      <alignment horizontal="center" vertical="center" wrapText="1"/>
    </xf>
    <xf numFmtId="0" fontId="9" fillId="0" borderId="0" xfId="0" applyFont="1" applyBorder="1" applyAlignment="1">
      <alignment wrapText="1"/>
    </xf>
    <xf numFmtId="0" fontId="9" fillId="0" borderId="0" xfId="0" applyFont="1" applyBorder="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Border="1" applyAlignment="1">
      <alignment wrapText="1"/>
    </xf>
    <xf numFmtId="0" fontId="1" fillId="0" borderId="0" xfId="0" applyFont="1" applyAlignment="1">
      <alignment horizontal="left"/>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0" borderId="0" xfId="0" applyFont="1" applyAlignment="1">
      <alignment horizontal="center" vertical="center" wrapText="1"/>
    </xf>
    <xf numFmtId="0" fontId="1" fillId="7" borderId="20" xfId="0" applyFont="1" applyFill="1" applyBorder="1"/>
    <xf numFmtId="0" fontId="1" fillId="0" borderId="1" xfId="0" applyFont="1" applyBorder="1" applyAlignment="1">
      <alignment horizontal="center"/>
    </xf>
    <xf numFmtId="9" fontId="1" fillId="0" borderId="21" xfId="0" applyNumberFormat="1" applyFont="1" applyBorder="1" applyAlignment="1">
      <alignment horizontal="center"/>
    </xf>
    <xf numFmtId="0" fontId="1" fillId="7" borderId="22" xfId="0" applyFont="1" applyFill="1" applyBorder="1"/>
    <xf numFmtId="0" fontId="1" fillId="0" borderId="23" xfId="0" applyFont="1" applyBorder="1" applyAlignment="1">
      <alignment horizontal="center"/>
    </xf>
    <xf numFmtId="9" fontId="1" fillId="0" borderId="24" xfId="0" applyNumberFormat="1" applyFont="1" applyBorder="1" applyAlignment="1">
      <alignment horizontal="center"/>
    </xf>
    <xf numFmtId="0" fontId="5" fillId="7" borderId="1" xfId="0" applyFont="1" applyFill="1" applyBorder="1" applyAlignment="1">
      <alignment horizontal="center" vertical="center" wrapText="1"/>
    </xf>
    <xf numFmtId="0" fontId="5" fillId="0" borderId="0" xfId="0" applyFont="1" applyAlignment="1">
      <alignment horizontal="center" vertical="center" wrapText="1"/>
    </xf>
    <xf numFmtId="9" fontId="1" fillId="0" borderId="1" xfId="0" applyNumberFormat="1" applyFont="1" applyBorder="1" applyAlignment="1">
      <alignment horizontal="center"/>
    </xf>
    <xf numFmtId="0" fontId="1" fillId="0" borderId="0" xfId="0" applyFont="1" applyAlignment="1">
      <alignment horizontal="center"/>
    </xf>
    <xf numFmtId="0" fontId="5" fillId="7" borderId="33"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5" fillId="7" borderId="34"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5" fillId="0" borderId="0" xfId="0" applyFont="1" applyAlignment="1">
      <alignment horizontal="center"/>
    </xf>
    <xf numFmtId="9" fontId="1" fillId="0" borderId="29" xfId="0" applyNumberFormat="1" applyFont="1" applyBorder="1" applyAlignment="1">
      <alignment horizontal="center"/>
    </xf>
    <xf numFmtId="9" fontId="1" fillId="0" borderId="30" xfId="0" applyNumberFormat="1" applyFont="1" applyBorder="1" applyAlignment="1">
      <alignment horizontal="center"/>
    </xf>
    <xf numFmtId="9" fontId="1" fillId="0" borderId="31" xfId="0" applyNumberFormat="1" applyFont="1" applyBorder="1" applyAlignment="1">
      <alignment horizontal="center"/>
    </xf>
    <xf numFmtId="9" fontId="1" fillId="0" borderId="32" xfId="0" applyNumberFormat="1" applyFont="1" applyBorder="1" applyAlignment="1">
      <alignment horizontal="center"/>
    </xf>
    <xf numFmtId="0" fontId="1" fillId="8" borderId="0" xfId="0" applyFont="1" applyFill="1"/>
    <xf numFmtId="0" fontId="2" fillId="0" borderId="1" xfId="0" applyFont="1" applyBorder="1" applyAlignment="1">
      <alignment horizontal="center" vertical="center" wrapText="1"/>
    </xf>
    <xf numFmtId="0" fontId="1" fillId="10" borderId="0" xfId="0" applyFont="1" applyFill="1" applyBorder="1"/>
    <xf numFmtId="0" fontId="1" fillId="7" borderId="1" xfId="0" applyFont="1" applyFill="1" applyBorder="1"/>
    <xf numFmtId="0" fontId="1" fillId="0" borderId="0" xfId="0" applyFont="1" applyFill="1"/>
    <xf numFmtId="0" fontId="1"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4" fillId="8" borderId="1" xfId="1" applyFont="1" applyFill="1" applyBorder="1" applyAlignment="1">
      <alignment horizontal="center" vertical="center"/>
    </xf>
    <xf numFmtId="0" fontId="5" fillId="8" borderId="5"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36" xfId="0" applyFont="1" applyFill="1" applyBorder="1" applyAlignment="1">
      <alignment horizontal="center" vertical="center"/>
    </xf>
    <xf numFmtId="0" fontId="1" fillId="8" borderId="7" xfId="0" applyFont="1" applyFill="1" applyBorder="1"/>
    <xf numFmtId="0" fontId="5" fillId="8" borderId="2"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2" fillId="0" borderId="1" xfId="0" applyFont="1" applyFill="1" applyBorder="1" applyAlignment="1" applyProtection="1">
      <alignment horizontal="center" vertical="top" wrapText="1"/>
      <protection locked="0"/>
    </xf>
    <xf numFmtId="0" fontId="3" fillId="0" borderId="0" xfId="0" applyFont="1"/>
    <xf numFmtId="0" fontId="3" fillId="6" borderId="1" xfId="0" applyFont="1" applyFill="1" applyBorder="1" applyAlignment="1">
      <alignment horizontal="center" vertical="center"/>
    </xf>
    <xf numFmtId="0" fontId="2" fillId="9" borderId="41" xfId="2"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protection locked="0"/>
    </xf>
    <xf numFmtId="0" fontId="3" fillId="0" borderId="37" xfId="0" applyFont="1" applyBorder="1" applyAlignment="1">
      <alignment horizontal="center" vertical="center"/>
    </xf>
    <xf numFmtId="0" fontId="3" fillId="6" borderId="4" xfId="0" applyFont="1" applyFill="1" applyBorder="1" applyAlignment="1">
      <alignment horizontal="center" vertical="center"/>
    </xf>
    <xf numFmtId="0" fontId="3" fillId="11"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2" xfId="0" applyFont="1" applyBorder="1" applyAlignment="1">
      <alignment horizontal="center" vertical="center" wrapText="1"/>
    </xf>
    <xf numFmtId="0" fontId="2" fillId="0" borderId="41"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3" fillId="0" borderId="12"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11"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wrapText="1"/>
      <protection locked="0"/>
    </xf>
    <xf numFmtId="3" fontId="2" fillId="0" borderId="2" xfId="0" applyNumberFormat="1" applyFont="1" applyFill="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3" fillId="12" borderId="1" xfId="0" applyFont="1" applyFill="1" applyBorder="1" applyAlignment="1">
      <alignment horizontal="center" vertical="center"/>
    </xf>
    <xf numFmtId="0" fontId="3" fillId="13" borderId="1" xfId="0" applyFont="1" applyFill="1" applyBorder="1" applyAlignment="1">
      <alignment horizontal="center" vertical="center"/>
    </xf>
    <xf numFmtId="0" fontId="3" fillId="13" borderId="5" xfId="0" applyFont="1" applyFill="1" applyBorder="1" applyAlignment="1">
      <alignment horizontal="center" vertical="center" wrapText="1"/>
    </xf>
    <xf numFmtId="0" fontId="3" fillId="11" borderId="0" xfId="0" applyFont="1" applyFill="1" applyAlignment="1">
      <alignment horizontal="center" vertical="center" wrapText="1"/>
    </xf>
    <xf numFmtId="0" fontId="9" fillId="6"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2" fillId="13" borderId="4" xfId="0" applyFont="1" applyFill="1" applyBorder="1" applyAlignment="1">
      <alignment horizontal="center" vertical="center"/>
    </xf>
    <xf numFmtId="0" fontId="1" fillId="14" borderId="1" xfId="0" applyFont="1" applyFill="1" applyBorder="1" applyAlignment="1">
      <alignment horizontal="center" vertical="center"/>
    </xf>
    <xf numFmtId="0" fontId="1" fillId="0" borderId="18" xfId="0" applyFont="1" applyFill="1" applyBorder="1" applyAlignment="1">
      <alignment horizontal="center"/>
    </xf>
    <xf numFmtId="9" fontId="1" fillId="0" borderId="19" xfId="0" applyNumberFormat="1" applyFont="1" applyFill="1" applyBorder="1" applyAlignment="1">
      <alignment horizontal="center"/>
    </xf>
    <xf numFmtId="0" fontId="5" fillId="8" borderId="1"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Border="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39" xfId="0" applyFont="1" applyBorder="1" applyAlignment="1">
      <alignment horizontal="center" wrapText="1"/>
    </xf>
    <xf numFmtId="0" fontId="1" fillId="0" borderId="40" xfId="0" applyFont="1" applyBorder="1" applyAlignment="1">
      <alignment horizontal="center" wrapText="1"/>
    </xf>
    <xf numFmtId="0" fontId="5" fillId="8"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3"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5" fillId="8" borderId="13"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1" xfId="0" applyFont="1" applyFill="1" applyBorder="1" applyAlignment="1">
      <alignment horizontal="center" vertical="center" wrapText="1"/>
    </xf>
    <xf numFmtId="0" fontId="9" fillId="0" borderId="12" xfId="0" applyFont="1" applyBorder="1" applyAlignment="1">
      <alignment horizontal="center" wrapText="1"/>
    </xf>
    <xf numFmtId="0" fontId="9" fillId="0" borderId="27" xfId="0" applyFont="1" applyBorder="1" applyAlignment="1">
      <alignment horizontal="center" wrapText="1"/>
    </xf>
    <xf numFmtId="0" fontId="5" fillId="8" borderId="6"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1" xfId="0" applyFont="1" applyBorder="1" applyAlignment="1">
      <alignment horizontal="center" wrapText="1"/>
    </xf>
    <xf numFmtId="0" fontId="12" fillId="0" borderId="0" xfId="0" applyFont="1" applyAlignment="1">
      <alignment horizontal="center"/>
    </xf>
  </cellXfs>
  <cellStyles count="3">
    <cellStyle name="40% - Énfasis6" xfId="1" builtinId="51"/>
    <cellStyle name="Normal" xfId="0" builtinId="0"/>
    <cellStyle name="Normal 3" xfId="2"/>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CUMPLIMIENTO</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EAFD-4859-875A-8F8B6A48BA53}"/>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EAFD-4859-875A-8F8B6A48BA53}"/>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EAFD-4859-875A-8F8B6A48BA53}"/>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EAFD-4859-875A-8F8B6A48BA53}"/>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EAFD-4859-875A-8F8B6A48BA53}"/>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EAFD-4859-875A-8F8B6A48BA5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cat>
            <c:strRef>
              <c:f>'%CUMPLIMIENTO'!$B$2:$G$2</c:f>
              <c:strCache>
                <c:ptCount val="6"/>
                <c:pt idx="0">
                  <c:v>RIESGOS DE CORRUPCIÓN</c:v>
                </c:pt>
                <c:pt idx="1">
                  <c:v>RACIONALIZACIÓN DE TRAMITES</c:v>
                </c:pt>
                <c:pt idx="2">
                  <c:v>RENDICIÓN DE CUENTAS</c:v>
                </c:pt>
                <c:pt idx="3">
                  <c:v>ATENCIÓN AL CIUDADANO</c:v>
                </c:pt>
                <c:pt idx="4">
                  <c:v>TRANSPARENCIA Y ACC</c:v>
                </c:pt>
                <c:pt idx="5">
                  <c:v>INICIATIVAS ADICIONALES</c:v>
                </c:pt>
              </c:strCache>
            </c:strRef>
          </c:cat>
          <c:val>
            <c:numRef>
              <c:f>'%CUMPLIMIENTO'!$B$3:$G$3</c:f>
              <c:numCache>
                <c:formatCode>0%</c:formatCode>
                <c:ptCount val="6"/>
                <c:pt idx="0">
                  <c:v>0.81818181818181823</c:v>
                </c:pt>
                <c:pt idx="1">
                  <c:v>0</c:v>
                </c:pt>
                <c:pt idx="2">
                  <c:v>1</c:v>
                </c:pt>
                <c:pt idx="3">
                  <c:v>1</c:v>
                </c:pt>
                <c:pt idx="4">
                  <c:v>0.54166666666666663</c:v>
                </c:pt>
                <c:pt idx="5">
                  <c:v>1</c:v>
                </c:pt>
              </c:numCache>
            </c:numRef>
          </c:val>
          <c:extLst>
            <c:ext xmlns:c16="http://schemas.microsoft.com/office/drawing/2014/chart" uri="{C3380CC4-5D6E-409C-BE32-E72D297353CC}">
              <c16:uniqueId val="{00000000-3BE7-475F-84EE-923270C4AA2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AVANCE I CUATRIMESTRE 2021</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'AVANCE I CUATRIMESTRE'!$B$2</c:f>
              <c:strCache>
                <c:ptCount val="1"/>
                <c:pt idx="0">
                  <c:v>RIESGOS DE CORRUPCIÓN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'AVANCE I CUATRIMESTRE'!$B$3</c:f>
              <c:numCache>
                <c:formatCode>0%</c:formatCode>
                <c:ptCount val="1"/>
                <c:pt idx="0">
                  <c:v>0.81818181818181823</c:v>
                </c:pt>
              </c:numCache>
            </c:numRef>
          </c:val>
          <c:extLst>
            <c:ext xmlns:c16="http://schemas.microsoft.com/office/drawing/2014/chart" uri="{C3380CC4-5D6E-409C-BE32-E72D297353CC}">
              <c16:uniqueId val="{00000000-40B4-4DD9-8405-3065E08ECAD4}"/>
            </c:ext>
          </c:extLst>
        </c:ser>
        <c:ser>
          <c:idx val="1"/>
          <c:order val="1"/>
          <c:tx>
            <c:strRef>
              <c:f>'AVANCE I CUATRIMESTRE'!$C$2</c:f>
              <c:strCache>
                <c:ptCount val="1"/>
                <c:pt idx="0">
                  <c:v>RACIONALIZACIÓN DE TRAMITES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'AVANCE I CUATRIMESTRE'!$C$3</c:f>
              <c:numCache>
                <c:formatCode>0%</c:formatCode>
                <c:ptCount val="1"/>
                <c:pt idx="0">
                  <c:v>0</c:v>
                </c:pt>
              </c:numCache>
            </c:numRef>
          </c:val>
          <c:extLst>
            <c:ext xmlns:c16="http://schemas.microsoft.com/office/drawing/2014/chart" uri="{C3380CC4-5D6E-409C-BE32-E72D297353CC}">
              <c16:uniqueId val="{00000001-40B4-4DD9-8405-3065E08ECAD4}"/>
            </c:ext>
          </c:extLst>
        </c:ser>
        <c:ser>
          <c:idx val="2"/>
          <c:order val="2"/>
          <c:tx>
            <c:strRef>
              <c:f>'AVANCE I CUATRIMESTRE'!$D$2</c:f>
              <c:strCache>
                <c:ptCount val="1"/>
                <c:pt idx="0">
                  <c:v>RENDICIÓN DE CUENTAS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'AVANCE I CUATRIMESTRE'!$D$3</c:f>
              <c:numCache>
                <c:formatCode>0%</c:formatCode>
                <c:ptCount val="1"/>
                <c:pt idx="0">
                  <c:v>1</c:v>
                </c:pt>
              </c:numCache>
            </c:numRef>
          </c:val>
          <c:extLst>
            <c:ext xmlns:c16="http://schemas.microsoft.com/office/drawing/2014/chart" uri="{C3380CC4-5D6E-409C-BE32-E72D297353CC}">
              <c16:uniqueId val="{00000002-40B4-4DD9-8405-3065E08ECAD4}"/>
            </c:ext>
          </c:extLst>
        </c:ser>
        <c:ser>
          <c:idx val="3"/>
          <c:order val="3"/>
          <c:tx>
            <c:strRef>
              <c:f>'AVANCE I CUATRIMESTRE'!$E$2</c:f>
              <c:strCache>
                <c:ptCount val="1"/>
                <c:pt idx="0">
                  <c:v>ATENCIÓN AL CIUDADANO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'AVANCE I CUATRIMESTRE'!$E$3</c:f>
              <c:numCache>
                <c:formatCode>0%</c:formatCode>
                <c:ptCount val="1"/>
                <c:pt idx="0">
                  <c:v>1</c:v>
                </c:pt>
              </c:numCache>
            </c:numRef>
          </c:val>
          <c:extLst>
            <c:ext xmlns:c16="http://schemas.microsoft.com/office/drawing/2014/chart" uri="{C3380CC4-5D6E-409C-BE32-E72D297353CC}">
              <c16:uniqueId val="{00000003-40B4-4DD9-8405-3065E08ECAD4}"/>
            </c:ext>
          </c:extLst>
        </c:ser>
        <c:ser>
          <c:idx val="4"/>
          <c:order val="4"/>
          <c:tx>
            <c:strRef>
              <c:f>'AVANCE I CUATRIMESTRE'!$F$2</c:f>
              <c:strCache>
                <c:ptCount val="1"/>
                <c:pt idx="0">
                  <c:v>TRANSPARENCIA Y ACC</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'AVANCE I CUATRIMESTRE'!$F$3</c:f>
              <c:numCache>
                <c:formatCode>0%</c:formatCode>
                <c:ptCount val="1"/>
                <c:pt idx="0">
                  <c:v>0.54166666666666663</c:v>
                </c:pt>
              </c:numCache>
            </c:numRef>
          </c:val>
          <c:extLst>
            <c:ext xmlns:c16="http://schemas.microsoft.com/office/drawing/2014/chart" uri="{C3380CC4-5D6E-409C-BE32-E72D297353CC}">
              <c16:uniqueId val="{00000004-40B4-4DD9-8405-3065E08ECAD4}"/>
            </c:ext>
          </c:extLst>
        </c:ser>
        <c:ser>
          <c:idx val="5"/>
          <c:order val="5"/>
          <c:tx>
            <c:strRef>
              <c:f>'AVANCE I CUATRIMESTRE'!$G$2</c:f>
              <c:strCache>
                <c:ptCount val="1"/>
                <c:pt idx="0">
                  <c:v>INICIATIVAS ADICIONALES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'AVANCE I CUATRIMESTRE'!$G$3</c:f>
              <c:numCache>
                <c:formatCode>0%</c:formatCode>
                <c:ptCount val="1"/>
                <c:pt idx="0">
                  <c:v>1</c:v>
                </c:pt>
              </c:numCache>
            </c:numRef>
          </c:val>
          <c:extLst>
            <c:ext xmlns:c16="http://schemas.microsoft.com/office/drawing/2014/chart" uri="{C3380CC4-5D6E-409C-BE32-E72D297353CC}">
              <c16:uniqueId val="{00000005-40B4-4DD9-8405-3065E08ECAD4}"/>
            </c:ext>
          </c:extLst>
        </c:ser>
        <c:ser>
          <c:idx val="6"/>
          <c:order val="6"/>
          <c:tx>
            <c:strRef>
              <c:f>'AVANCE I CUATRIMESTRE'!$H$2</c:f>
              <c:strCache>
                <c:ptCount val="1"/>
                <c:pt idx="0">
                  <c:v>ACUMULADO ACTIVIDADES PAAC</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'AVANCE I CUATRIMESTRE'!$H$3</c:f>
              <c:numCache>
                <c:formatCode>0%</c:formatCode>
                <c:ptCount val="1"/>
                <c:pt idx="0">
                  <c:v>0.72</c:v>
                </c:pt>
              </c:numCache>
            </c:numRef>
          </c:val>
          <c:extLst>
            <c:ext xmlns:c16="http://schemas.microsoft.com/office/drawing/2014/chart" uri="{C3380CC4-5D6E-409C-BE32-E72D297353CC}">
              <c16:uniqueId val="{00000006-40B4-4DD9-8405-3065E08ECAD4}"/>
            </c:ext>
          </c:extLst>
        </c:ser>
        <c:dLbls>
          <c:dLblPos val="outEnd"/>
          <c:showLegendKey val="0"/>
          <c:showVal val="1"/>
          <c:showCatName val="0"/>
          <c:showSerName val="0"/>
          <c:showPercent val="0"/>
          <c:showBubbleSize val="0"/>
        </c:dLbls>
        <c:gapWidth val="219"/>
        <c:overlap val="-27"/>
        <c:axId val="1265108560"/>
        <c:axId val="1265092752"/>
      </c:barChart>
      <c:catAx>
        <c:axId val="126510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5092752"/>
        <c:crosses val="autoZero"/>
        <c:auto val="1"/>
        <c:lblAlgn val="ctr"/>
        <c:lblOffset val="100"/>
        <c:noMultiLvlLbl val="0"/>
      </c:catAx>
      <c:valAx>
        <c:axId val="1265092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51085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211748</xdr:colOff>
      <xdr:row>0</xdr:row>
      <xdr:rowOff>11723</xdr:rowOff>
    </xdr:from>
    <xdr:ext cx="1031875" cy="1041821"/>
    <xdr:pic>
      <xdr:nvPicPr>
        <xdr:cNvPr id="3" name="2 Imagen">
          <a:extLst>
            <a:ext uri="{FF2B5EF4-FFF2-40B4-BE49-F238E27FC236}">
              <a16:creationId xmlns:a16="http://schemas.microsoft.com/office/drawing/2014/main" id="{9AA80C6E-1448-428F-8370-65B2DCC22B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748" y="11723"/>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420298</xdr:colOff>
      <xdr:row>0</xdr:row>
      <xdr:rowOff>42664</xdr:rowOff>
    </xdr:from>
    <xdr:to>
      <xdr:col>5</xdr:col>
      <xdr:colOff>1523770</xdr:colOff>
      <xdr:row>0</xdr:row>
      <xdr:rowOff>830035</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8924762" y="42664"/>
          <a:ext cx="1103472" cy="787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295275</xdr:colOff>
      <xdr:row>0</xdr:row>
      <xdr:rowOff>171450</xdr:rowOff>
    </xdr:from>
    <xdr:ext cx="1031875" cy="1041821"/>
    <xdr:pic>
      <xdr:nvPicPr>
        <xdr:cNvPr id="4" name="2 Imagen">
          <a:extLst>
            <a:ext uri="{FF2B5EF4-FFF2-40B4-BE49-F238E27FC236}">
              <a16:creationId xmlns:a16="http://schemas.microsoft.com/office/drawing/2014/main" id="{52345F27-2E6E-4068-8079-254DD07A30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714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2055138</xdr:colOff>
      <xdr:row>0</xdr:row>
      <xdr:rowOff>99220</xdr:rowOff>
    </xdr:from>
    <xdr:to>
      <xdr:col>5</xdr:col>
      <xdr:colOff>3183895</xdr:colOff>
      <xdr:row>0</xdr:row>
      <xdr:rowOff>1230314</xdr:rowOff>
    </xdr:to>
    <xdr:pic>
      <xdr:nvPicPr>
        <xdr:cNvPr id="5" name="Imagen 4">
          <a:extLst>
            <a:ext uri="{FF2B5EF4-FFF2-40B4-BE49-F238E27FC236}">
              <a16:creationId xmlns:a16="http://schemas.microsoft.com/office/drawing/2014/main" id="{64157308-3A07-4D63-993A-81CDB51C3199}"/>
            </a:ext>
            <a:ext uri="{147F2762-F138-4A5C-976F-8EAC2B608ADB}">
              <a16:predDERef xmlns:a16="http://schemas.microsoft.com/office/drawing/2014/main" pred="{52345F27-2E6E-4068-8079-254DD07A3045}"/>
            </a:ext>
          </a:extLst>
        </xdr:cNvPr>
        <xdr:cNvPicPr>
          <a:picLocks noChangeAspect="1"/>
        </xdr:cNvPicPr>
      </xdr:nvPicPr>
      <xdr:blipFill>
        <a:blip xmlns:r="http://schemas.openxmlformats.org/officeDocument/2006/relationships" r:embed="rId2"/>
        <a:stretch>
          <a:fillRect/>
        </a:stretch>
      </xdr:blipFill>
      <xdr:spPr>
        <a:xfrm>
          <a:off x="13356154" y="99220"/>
          <a:ext cx="1128757" cy="1131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295275</xdr:colOff>
      <xdr:row>0</xdr:row>
      <xdr:rowOff>171450</xdr:rowOff>
    </xdr:from>
    <xdr:ext cx="1031875" cy="1041821"/>
    <xdr:pic>
      <xdr:nvPicPr>
        <xdr:cNvPr id="4" name="2 Imagen">
          <a:extLst>
            <a:ext uri="{FF2B5EF4-FFF2-40B4-BE49-F238E27FC236}">
              <a16:creationId xmlns:a16="http://schemas.microsoft.com/office/drawing/2014/main" id="{164B6DF2-9092-485C-949A-2A05FF7505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714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2793680</xdr:colOff>
      <xdr:row>0</xdr:row>
      <xdr:rowOff>106844</xdr:rowOff>
    </xdr:from>
    <xdr:to>
      <xdr:col>5</xdr:col>
      <xdr:colOff>536254</xdr:colOff>
      <xdr:row>0</xdr:row>
      <xdr:rowOff>1116494</xdr:rowOff>
    </xdr:to>
    <xdr:pic>
      <xdr:nvPicPr>
        <xdr:cNvPr id="5" name="Imagen 4">
          <a:extLst>
            <a:ext uri="{FF2B5EF4-FFF2-40B4-BE49-F238E27FC236}">
              <a16:creationId xmlns:a16="http://schemas.microsoft.com/office/drawing/2014/main" id="{D9AD1919-5F2C-491D-B1D2-269C18547934}"/>
            </a:ext>
            <a:ext uri="{147F2762-F138-4A5C-976F-8EAC2B608ADB}">
              <a16:predDERef xmlns:a16="http://schemas.microsoft.com/office/drawing/2014/main" pred="{164B6DF2-9092-485C-949A-2A05FF7505EC}"/>
            </a:ext>
          </a:extLst>
        </xdr:cNvPr>
        <xdr:cNvPicPr>
          <a:picLocks noChangeAspect="1"/>
        </xdr:cNvPicPr>
      </xdr:nvPicPr>
      <xdr:blipFill>
        <a:blip xmlns:r="http://schemas.openxmlformats.org/officeDocument/2006/relationships" r:embed="rId2"/>
        <a:stretch>
          <a:fillRect/>
        </a:stretch>
      </xdr:blipFill>
      <xdr:spPr>
        <a:xfrm>
          <a:off x="9937430" y="106844"/>
          <a:ext cx="933449" cy="1009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295275</xdr:colOff>
      <xdr:row>0</xdr:row>
      <xdr:rowOff>171450</xdr:rowOff>
    </xdr:from>
    <xdr:ext cx="1031875" cy="1041821"/>
    <xdr:pic>
      <xdr:nvPicPr>
        <xdr:cNvPr id="4" name="2 Imagen">
          <a:extLst>
            <a:ext uri="{FF2B5EF4-FFF2-40B4-BE49-F238E27FC236}">
              <a16:creationId xmlns:a16="http://schemas.microsoft.com/office/drawing/2014/main" id="{AB1EA3FD-1EE3-4AC1-B0FE-F245F07F97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714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4705985</xdr:colOff>
      <xdr:row>0</xdr:row>
      <xdr:rowOff>13335</xdr:rowOff>
    </xdr:from>
    <xdr:to>
      <xdr:col>5</xdr:col>
      <xdr:colOff>554354</xdr:colOff>
      <xdr:row>0</xdr:row>
      <xdr:rowOff>1118235</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2"/>
        <a:stretch>
          <a:fillRect/>
        </a:stretch>
      </xdr:blipFill>
      <xdr:spPr>
        <a:xfrm>
          <a:off x="11863705" y="13335"/>
          <a:ext cx="1009649" cy="1104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57150</xdr:colOff>
      <xdr:row>0</xdr:row>
      <xdr:rowOff>0</xdr:rowOff>
    </xdr:from>
    <xdr:ext cx="1031875" cy="1041821"/>
    <xdr:pic>
      <xdr:nvPicPr>
        <xdr:cNvPr id="4" name="2 Imagen">
          <a:extLst>
            <a:ext uri="{FF2B5EF4-FFF2-40B4-BE49-F238E27FC236}">
              <a16:creationId xmlns:a16="http://schemas.microsoft.com/office/drawing/2014/main" id="{0DBC3B01-E612-46B9-B78C-E58B05A89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1185022</xdr:colOff>
      <xdr:row>0</xdr:row>
      <xdr:rowOff>140073</xdr:rowOff>
    </xdr:from>
    <xdr:to>
      <xdr:col>5</xdr:col>
      <xdr:colOff>2194671</xdr:colOff>
      <xdr:row>0</xdr:row>
      <xdr:rowOff>1083048</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2"/>
        <a:stretch>
          <a:fillRect/>
        </a:stretch>
      </xdr:blipFill>
      <xdr:spPr>
        <a:xfrm>
          <a:off x="16901272" y="140073"/>
          <a:ext cx="1009649" cy="942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95250</xdr:colOff>
      <xdr:row>0</xdr:row>
      <xdr:rowOff>57150</xdr:rowOff>
    </xdr:from>
    <xdr:ext cx="1031875" cy="1041821"/>
    <xdr:pic>
      <xdr:nvPicPr>
        <xdr:cNvPr id="4" name="2 Imagen">
          <a:extLst>
            <a:ext uri="{FF2B5EF4-FFF2-40B4-BE49-F238E27FC236}">
              <a16:creationId xmlns:a16="http://schemas.microsoft.com/office/drawing/2014/main" id="{B0C50F76-D8CC-4EF7-A73C-878BBB9106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132004</xdr:colOff>
      <xdr:row>0</xdr:row>
      <xdr:rowOff>67841</xdr:rowOff>
    </xdr:from>
    <xdr:to>
      <xdr:col>5</xdr:col>
      <xdr:colOff>1017436</xdr:colOff>
      <xdr:row>0</xdr:row>
      <xdr:rowOff>977692</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2"/>
        <a:stretch>
          <a:fillRect/>
        </a:stretch>
      </xdr:blipFill>
      <xdr:spPr>
        <a:xfrm>
          <a:off x="11265062" y="67841"/>
          <a:ext cx="932422" cy="9098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46169</xdr:rowOff>
    </xdr:from>
    <xdr:to>
      <xdr:col>6</xdr:col>
      <xdr:colOff>1541929</xdr:colOff>
      <xdr:row>20</xdr:row>
      <xdr:rowOff>125506</xdr:rowOff>
    </xdr:to>
    <xdr:graphicFrame macro="">
      <xdr:nvGraphicFramePr>
        <xdr:cNvPr id="2" name="Gráfico 1">
          <a:extLst>
            <a:ext uri="{FF2B5EF4-FFF2-40B4-BE49-F238E27FC236}">
              <a16:creationId xmlns:a16="http://schemas.microsoft.com/office/drawing/2014/main" id="{6F8EF870-8402-4073-B5D2-720920CF85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33618</xdr:colOff>
      <xdr:row>3</xdr:row>
      <xdr:rowOff>21514</xdr:rowOff>
    </xdr:from>
    <xdr:to>
      <xdr:col>8</xdr:col>
      <xdr:colOff>33618</xdr:colOff>
      <xdr:row>22</xdr:row>
      <xdr:rowOff>118782</xdr:rowOff>
    </xdr:to>
    <xdr:graphicFrame macro="">
      <xdr:nvGraphicFramePr>
        <xdr:cNvPr id="5" name="Gráfico 4">
          <a:extLst>
            <a:ext uri="{FF2B5EF4-FFF2-40B4-BE49-F238E27FC236}">
              <a16:creationId xmlns:a16="http://schemas.microsoft.com/office/drawing/2014/main"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5"/>
  <sheetViews>
    <sheetView showGridLines="0" view="pageBreakPreview" topLeftCell="A2" zoomScaleNormal="70" zoomScaleSheetLayoutView="100" workbookViewId="0">
      <selection activeCell="C6" sqref="C6"/>
    </sheetView>
  </sheetViews>
  <sheetFormatPr baseColWidth="10" defaultColWidth="11.42578125" defaultRowHeight="16.5" x14ac:dyDescent="0.25"/>
  <cols>
    <col min="1" max="1" width="2.5703125" style="16" customWidth="1"/>
    <col min="2" max="2" width="23.28515625" style="16" customWidth="1"/>
    <col min="3" max="3" width="38.85546875" style="16" customWidth="1"/>
    <col min="4" max="4" width="30.28515625" style="16" customWidth="1"/>
    <col min="5" max="5" width="32.7109375" style="16" customWidth="1"/>
    <col min="6" max="6" width="28.7109375" style="16" customWidth="1"/>
    <col min="7" max="16384" width="11.42578125" style="16"/>
  </cols>
  <sheetData>
    <row r="1" spans="2:6" s="8" customFormat="1" ht="88.5" customHeight="1" x14ac:dyDescent="0.25">
      <c r="B1" s="106" t="s">
        <v>270</v>
      </c>
      <c r="C1" s="107"/>
      <c r="D1" s="107"/>
      <c r="E1" s="107"/>
      <c r="F1" s="107"/>
    </row>
    <row r="2" spans="2:6" s="8" customFormat="1" ht="28.5" customHeight="1" x14ac:dyDescent="0.25">
      <c r="B2" s="105" t="s">
        <v>0</v>
      </c>
      <c r="C2" s="105"/>
      <c r="D2" s="105"/>
      <c r="E2" s="105"/>
      <c r="F2" s="47"/>
    </row>
    <row r="3" spans="2:6" s="8" customFormat="1" x14ac:dyDescent="0.25">
      <c r="B3" s="48" t="s">
        <v>1</v>
      </c>
      <c r="C3" s="48" t="s">
        <v>2</v>
      </c>
      <c r="D3" s="48" t="s">
        <v>3</v>
      </c>
      <c r="E3" s="48" t="s">
        <v>4</v>
      </c>
      <c r="F3" s="49" t="s">
        <v>51</v>
      </c>
    </row>
    <row r="4" spans="2:6" s="7" customFormat="1" ht="82.5" customHeight="1" x14ac:dyDescent="0.25">
      <c r="B4" s="59" t="s">
        <v>5</v>
      </c>
      <c r="C4" s="59" t="s">
        <v>23</v>
      </c>
      <c r="D4" s="61" t="s">
        <v>89</v>
      </c>
      <c r="E4" s="5" t="s">
        <v>257</v>
      </c>
      <c r="F4" s="5" t="s">
        <v>88</v>
      </c>
    </row>
    <row r="5" spans="2:6" s="7" customFormat="1" ht="78.75" customHeight="1" x14ac:dyDescent="0.25">
      <c r="B5" s="59" t="s">
        <v>56</v>
      </c>
      <c r="C5" s="59" t="s">
        <v>90</v>
      </c>
      <c r="D5" s="13" t="s">
        <v>6</v>
      </c>
      <c r="E5" s="5" t="s">
        <v>259</v>
      </c>
      <c r="F5" s="43" t="s">
        <v>81</v>
      </c>
    </row>
    <row r="6" spans="2:6" s="7" customFormat="1" ht="56.25" customHeight="1" x14ac:dyDescent="0.25">
      <c r="B6" s="59" t="s">
        <v>56</v>
      </c>
      <c r="C6" s="59" t="s">
        <v>91</v>
      </c>
      <c r="D6" s="13" t="s">
        <v>6</v>
      </c>
      <c r="E6" s="5" t="s">
        <v>258</v>
      </c>
      <c r="F6" s="43" t="s">
        <v>81</v>
      </c>
    </row>
    <row r="7" spans="2:6" s="7" customFormat="1" ht="48.75" customHeight="1" x14ac:dyDescent="0.25">
      <c r="B7" s="59" t="s">
        <v>56</v>
      </c>
      <c r="C7" s="59" t="s">
        <v>92</v>
      </c>
      <c r="D7" s="62" t="s">
        <v>93</v>
      </c>
      <c r="E7" s="5" t="s">
        <v>94</v>
      </c>
      <c r="F7" s="43" t="s">
        <v>81</v>
      </c>
    </row>
    <row r="8" spans="2:6" s="7" customFormat="1" ht="42.75" customHeight="1" x14ac:dyDescent="0.25">
      <c r="B8" s="59" t="s">
        <v>56</v>
      </c>
      <c r="C8" s="6" t="s">
        <v>95</v>
      </c>
      <c r="D8" s="62" t="s">
        <v>93</v>
      </c>
      <c r="E8" s="5" t="s">
        <v>94</v>
      </c>
      <c r="F8" s="43" t="s">
        <v>81</v>
      </c>
    </row>
    <row r="9" spans="2:6" s="7" customFormat="1" ht="51.75" customHeight="1" x14ac:dyDescent="0.25">
      <c r="B9" s="59" t="s">
        <v>56</v>
      </c>
      <c r="C9" s="6" t="s">
        <v>96</v>
      </c>
      <c r="D9" s="62" t="s">
        <v>93</v>
      </c>
      <c r="E9" s="5" t="s">
        <v>94</v>
      </c>
      <c r="F9" s="43" t="s">
        <v>81</v>
      </c>
    </row>
    <row r="10" spans="2:6" s="7" customFormat="1" ht="58.5" customHeight="1" x14ac:dyDescent="0.25">
      <c r="B10" s="5" t="s">
        <v>97</v>
      </c>
      <c r="C10" s="63" t="s">
        <v>98</v>
      </c>
      <c r="D10" s="13" t="s">
        <v>7</v>
      </c>
      <c r="E10" s="59" t="s">
        <v>226</v>
      </c>
      <c r="F10" s="60" t="s">
        <v>99</v>
      </c>
    </row>
    <row r="11" spans="2:6" s="7" customFormat="1" ht="82.5" customHeight="1" x14ac:dyDescent="0.25">
      <c r="B11" s="5" t="s">
        <v>97</v>
      </c>
      <c r="C11" s="63" t="s">
        <v>100</v>
      </c>
      <c r="D11" s="13" t="s">
        <v>6</v>
      </c>
      <c r="E11" s="60" t="s">
        <v>227</v>
      </c>
      <c r="F11" s="60" t="s">
        <v>101</v>
      </c>
    </row>
    <row r="12" spans="2:6" s="7" customFormat="1" ht="82.5" customHeight="1" x14ac:dyDescent="0.25">
      <c r="B12" s="5" t="s">
        <v>97</v>
      </c>
      <c r="C12" s="63" t="s">
        <v>102</v>
      </c>
      <c r="D12" s="13" t="s">
        <v>6</v>
      </c>
      <c r="E12" s="60" t="s">
        <v>228</v>
      </c>
      <c r="F12" s="60" t="s">
        <v>103</v>
      </c>
    </row>
    <row r="13" spans="2:6" s="7" customFormat="1" ht="82.5" customHeight="1" x14ac:dyDescent="0.25">
      <c r="B13" s="5" t="s">
        <v>104</v>
      </c>
      <c r="C13" s="63" t="s">
        <v>105</v>
      </c>
      <c r="D13" s="13" t="s">
        <v>6</v>
      </c>
      <c r="E13" s="60" t="s">
        <v>107</v>
      </c>
      <c r="F13" s="60" t="s">
        <v>106</v>
      </c>
    </row>
    <row r="14" spans="2:6" s="7" customFormat="1" ht="82.5" customHeight="1" x14ac:dyDescent="0.25">
      <c r="B14" s="5" t="s">
        <v>104</v>
      </c>
      <c r="C14" s="59" t="s">
        <v>108</v>
      </c>
      <c r="D14" s="61" t="s">
        <v>8</v>
      </c>
      <c r="E14" s="59" t="s">
        <v>110</v>
      </c>
      <c r="F14" s="59" t="s">
        <v>109</v>
      </c>
    </row>
    <row r="15" spans="2:6" s="7" customFormat="1" ht="49.5" customHeight="1" x14ac:dyDescent="0.25">
      <c r="B15" s="5" t="s">
        <v>9</v>
      </c>
      <c r="C15" s="59" t="s">
        <v>111</v>
      </c>
      <c r="D15" s="13" t="s">
        <v>6</v>
      </c>
      <c r="E15" s="84"/>
      <c r="F15" s="59" t="s">
        <v>82</v>
      </c>
    </row>
    <row r="16" spans="2:6" s="7" customFormat="1" ht="31.5" customHeight="1" x14ac:dyDescent="0.25">
      <c r="B16" s="5" t="s">
        <v>9</v>
      </c>
      <c r="C16" s="59" t="s">
        <v>112</v>
      </c>
      <c r="D16" s="13" t="s">
        <v>6</v>
      </c>
      <c r="E16" s="84"/>
      <c r="F16" s="59" t="s">
        <v>82</v>
      </c>
    </row>
    <row r="17" spans="2:6" s="7" customFormat="1" ht="82.5" customHeight="1" x14ac:dyDescent="0.25">
      <c r="B17" s="5" t="s">
        <v>9</v>
      </c>
      <c r="C17" s="59" t="s">
        <v>113</v>
      </c>
      <c r="D17" s="13" t="s">
        <v>6</v>
      </c>
      <c r="E17" s="84"/>
      <c r="F17" s="59" t="s">
        <v>260</v>
      </c>
    </row>
    <row r="18" spans="2:6" s="7" customFormat="1" ht="98.25" customHeight="1" x14ac:dyDescent="0.25">
      <c r="B18" s="108" t="s">
        <v>261</v>
      </c>
      <c r="C18" s="108"/>
      <c r="D18" s="108"/>
      <c r="E18" s="108"/>
      <c r="F18" s="108"/>
    </row>
    <row r="19" spans="2:6" s="7" customFormat="1" ht="12.75" x14ac:dyDescent="0.25"/>
    <row r="20" spans="2:6" s="7" customFormat="1" ht="12.75" x14ac:dyDescent="0.25">
      <c r="C20" s="7" t="s">
        <v>63</v>
      </c>
      <c r="D20" s="7">
        <v>14</v>
      </c>
    </row>
    <row r="21" spans="2:6" s="7" customFormat="1" ht="12.75" x14ac:dyDescent="0.25"/>
    <row r="22" spans="2:6" s="7" customFormat="1" ht="12.75" x14ac:dyDescent="0.25"/>
    <row r="23" spans="2:6" s="7" customFormat="1" ht="12.75" x14ac:dyDescent="0.25"/>
    <row r="24" spans="2:6" s="7" customFormat="1" ht="12.75" x14ac:dyDescent="0.25"/>
    <row r="25" spans="2:6" s="7" customFormat="1" ht="12.75" x14ac:dyDescent="0.25"/>
    <row r="26" spans="2:6" s="7" customFormat="1" ht="12.75" x14ac:dyDescent="0.25"/>
    <row r="27" spans="2:6" s="7" customFormat="1" ht="12.75" x14ac:dyDescent="0.25"/>
    <row r="28" spans="2:6" s="7" customFormat="1" ht="12.75" x14ac:dyDescent="0.25"/>
    <row r="29" spans="2:6" s="7" customFormat="1" ht="12.75" x14ac:dyDescent="0.25"/>
    <row r="30" spans="2:6" s="7" customFormat="1" ht="12.75" x14ac:dyDescent="0.25"/>
    <row r="31" spans="2:6" s="7" customFormat="1" ht="12.75" x14ac:dyDescent="0.25"/>
    <row r="32" spans="2:6" s="7" customFormat="1" ht="12.75" x14ac:dyDescent="0.25"/>
    <row r="33" s="7" customFormat="1" ht="12.75" x14ac:dyDescent="0.25"/>
    <row r="34" s="7" customFormat="1" ht="12.75" x14ac:dyDescent="0.25"/>
    <row r="35" s="7" customFormat="1" ht="12.75" x14ac:dyDescent="0.25"/>
  </sheetData>
  <mergeCells count="3">
    <mergeCell ref="B2:E2"/>
    <mergeCell ref="B1:F1"/>
    <mergeCell ref="B18:F18"/>
  </mergeCells>
  <pageMargins left="0.25" right="0.25" top="0.75" bottom="0.75" header="0.3" footer="0.3"/>
  <pageSetup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2"/>
  <sheetViews>
    <sheetView showGridLines="0" view="pageBreakPreview" topLeftCell="B1" zoomScaleNormal="55" zoomScaleSheetLayoutView="100" workbookViewId="0">
      <selection activeCell="E4" sqref="E4"/>
    </sheetView>
  </sheetViews>
  <sheetFormatPr baseColWidth="10" defaultColWidth="11.42578125" defaultRowHeight="16.5" x14ac:dyDescent="0.3"/>
  <cols>
    <col min="1" max="1" width="5.7109375" style="1" customWidth="1"/>
    <col min="2" max="2" width="23.28515625" style="1" customWidth="1"/>
    <col min="3" max="3" width="40.28515625" style="1" customWidth="1"/>
    <col min="4" max="4" width="24.140625" style="1" customWidth="1"/>
    <col min="5" max="5" width="74.28515625" style="1" customWidth="1"/>
    <col min="6" max="6" width="57.42578125" style="1" customWidth="1"/>
    <col min="7" max="28" width="11.42578125" style="1"/>
    <col min="29" max="16384" width="11.42578125" style="9"/>
  </cols>
  <sheetData>
    <row r="1" spans="1:28" ht="103.5" customHeight="1" x14ac:dyDescent="0.3">
      <c r="A1" s="9"/>
      <c r="B1" s="109" t="s">
        <v>271</v>
      </c>
      <c r="C1" s="109"/>
      <c r="D1" s="109"/>
      <c r="E1" s="109"/>
      <c r="F1" s="109"/>
    </row>
    <row r="2" spans="1:28" ht="34.5" customHeight="1" x14ac:dyDescent="0.3">
      <c r="B2" s="105" t="s">
        <v>10</v>
      </c>
      <c r="C2" s="105"/>
      <c r="D2" s="105"/>
      <c r="E2" s="105"/>
      <c r="F2" s="105"/>
    </row>
    <row r="3" spans="1:28" ht="29.25" customHeight="1" x14ac:dyDescent="0.3">
      <c r="B3" s="50" t="s">
        <v>1</v>
      </c>
      <c r="C3" s="50" t="s">
        <v>2</v>
      </c>
      <c r="D3" s="50" t="s">
        <v>3</v>
      </c>
      <c r="E3" s="51" t="s">
        <v>4</v>
      </c>
      <c r="F3" s="52" t="s">
        <v>54</v>
      </c>
    </row>
    <row r="4" spans="1:28" ht="129.75" customHeight="1" x14ac:dyDescent="0.3">
      <c r="B4" s="59" t="s">
        <v>11</v>
      </c>
      <c r="C4" s="59" t="s">
        <v>114</v>
      </c>
      <c r="D4" s="65" t="s">
        <v>8</v>
      </c>
      <c r="E4" s="6" t="s">
        <v>118</v>
      </c>
      <c r="F4" s="5" t="s">
        <v>129</v>
      </c>
    </row>
    <row r="5" spans="1:28" ht="110.25" customHeight="1" x14ac:dyDescent="0.3">
      <c r="A5" s="64"/>
      <c r="B5" s="59" t="s">
        <v>11</v>
      </c>
      <c r="C5" s="6" t="s">
        <v>115</v>
      </c>
      <c r="D5" s="70" t="s">
        <v>93</v>
      </c>
      <c r="E5" s="6" t="s">
        <v>116</v>
      </c>
      <c r="F5" s="5" t="s">
        <v>128</v>
      </c>
    </row>
    <row r="6" spans="1:28" ht="186.75" customHeight="1" x14ac:dyDescent="0.3">
      <c r="A6" s="64"/>
      <c r="B6" s="59" t="s">
        <v>11</v>
      </c>
      <c r="C6" s="6" t="s">
        <v>117</v>
      </c>
      <c r="D6" s="65" t="s">
        <v>8</v>
      </c>
      <c r="E6" s="6" t="s">
        <v>119</v>
      </c>
      <c r="F6" s="6" t="s">
        <v>130</v>
      </c>
      <c r="G6" s="9"/>
      <c r="H6" s="9"/>
      <c r="I6" s="9"/>
      <c r="J6" s="9"/>
      <c r="K6" s="9"/>
      <c r="L6" s="9"/>
      <c r="M6" s="9"/>
      <c r="N6" s="9"/>
      <c r="O6" s="9"/>
      <c r="P6" s="9"/>
      <c r="Q6" s="9"/>
      <c r="R6" s="9"/>
      <c r="S6" s="9"/>
      <c r="T6" s="9"/>
      <c r="U6" s="9"/>
      <c r="V6" s="9"/>
      <c r="W6" s="9"/>
      <c r="X6" s="9"/>
      <c r="Y6" s="9"/>
      <c r="Z6" s="9"/>
      <c r="AA6" s="9"/>
      <c r="AB6" s="9"/>
    </row>
    <row r="7" spans="1:28" ht="195.75" customHeight="1" x14ac:dyDescent="0.3">
      <c r="A7" s="64"/>
      <c r="B7" s="68" t="s">
        <v>120</v>
      </c>
      <c r="C7" s="6" t="s">
        <v>121</v>
      </c>
      <c r="D7" s="69" t="s">
        <v>8</v>
      </c>
      <c r="E7" s="5" t="s">
        <v>122</v>
      </c>
      <c r="F7" s="66" t="s">
        <v>123</v>
      </c>
      <c r="G7" s="9"/>
      <c r="H7" s="9"/>
      <c r="I7" s="9"/>
      <c r="J7" s="9"/>
      <c r="K7" s="9"/>
      <c r="L7" s="9"/>
      <c r="M7" s="9"/>
      <c r="N7" s="9"/>
      <c r="O7" s="9"/>
      <c r="P7" s="9"/>
      <c r="Q7" s="9"/>
      <c r="R7" s="9"/>
      <c r="S7" s="9"/>
      <c r="T7" s="9"/>
      <c r="U7" s="9"/>
      <c r="V7" s="9"/>
      <c r="W7" s="9"/>
      <c r="X7" s="9"/>
      <c r="Y7" s="9"/>
      <c r="Z7" s="9"/>
      <c r="AA7" s="9"/>
      <c r="AB7" s="9"/>
    </row>
    <row r="8" spans="1:28" ht="119.25" customHeight="1" x14ac:dyDescent="0.3">
      <c r="A8" s="64"/>
      <c r="B8" s="68" t="s">
        <v>120</v>
      </c>
      <c r="C8" s="6" t="s">
        <v>115</v>
      </c>
      <c r="D8" s="70" t="s">
        <v>93</v>
      </c>
      <c r="E8" s="5" t="s">
        <v>125</v>
      </c>
      <c r="F8" s="66" t="s">
        <v>124</v>
      </c>
      <c r="G8" s="9"/>
      <c r="H8" s="9"/>
      <c r="I8" s="9"/>
      <c r="J8" s="9"/>
      <c r="K8" s="9"/>
      <c r="L8" s="9"/>
      <c r="M8" s="9"/>
      <c r="N8" s="9"/>
      <c r="O8" s="9"/>
      <c r="P8" s="9"/>
      <c r="Q8" s="9"/>
      <c r="R8" s="9"/>
      <c r="S8" s="9"/>
      <c r="T8" s="9"/>
      <c r="U8" s="9"/>
      <c r="V8" s="9"/>
      <c r="W8" s="9"/>
      <c r="X8" s="9"/>
      <c r="Y8" s="9"/>
      <c r="Z8" s="9"/>
      <c r="AA8" s="9"/>
      <c r="AB8" s="9"/>
    </row>
    <row r="9" spans="1:28" ht="149.25" customHeight="1" thickBot="1" x14ac:dyDescent="0.35">
      <c r="A9" s="64"/>
      <c r="B9" s="68" t="s">
        <v>120</v>
      </c>
      <c r="C9" s="67" t="s">
        <v>117</v>
      </c>
      <c r="D9" s="69" t="s">
        <v>89</v>
      </c>
      <c r="E9" s="5" t="s">
        <v>127</v>
      </c>
      <c r="F9" s="66" t="s">
        <v>126</v>
      </c>
      <c r="G9" s="9"/>
      <c r="H9" s="9"/>
      <c r="I9" s="9"/>
      <c r="J9" s="9"/>
      <c r="K9" s="9"/>
      <c r="L9" s="9"/>
      <c r="M9" s="9"/>
      <c r="N9" s="9"/>
      <c r="O9" s="9"/>
      <c r="P9" s="9"/>
      <c r="Q9" s="9"/>
      <c r="R9" s="9"/>
      <c r="S9" s="9"/>
      <c r="T9" s="9"/>
      <c r="U9" s="9"/>
      <c r="V9" s="9"/>
      <c r="W9" s="9"/>
      <c r="X9" s="9"/>
      <c r="Y9" s="9"/>
      <c r="Z9" s="9"/>
      <c r="AA9" s="9"/>
      <c r="AB9" s="9"/>
    </row>
    <row r="10" spans="1:28" ht="93" customHeight="1" x14ac:dyDescent="0.3">
      <c r="A10" s="9"/>
      <c r="B10" s="110" t="s">
        <v>262</v>
      </c>
      <c r="C10" s="111"/>
      <c r="D10" s="111"/>
      <c r="E10" s="112"/>
      <c r="F10" s="113"/>
      <c r="G10" s="9"/>
      <c r="H10" s="9"/>
      <c r="I10" s="9"/>
      <c r="J10" s="9"/>
      <c r="K10" s="9"/>
      <c r="L10" s="9"/>
      <c r="M10" s="9"/>
      <c r="N10" s="9"/>
      <c r="O10" s="9"/>
      <c r="P10" s="9"/>
      <c r="Q10" s="9"/>
      <c r="R10" s="9"/>
      <c r="S10" s="9"/>
      <c r="T10" s="9"/>
      <c r="U10" s="9"/>
      <c r="V10" s="9"/>
      <c r="W10" s="9"/>
      <c r="X10" s="9"/>
      <c r="Y10" s="9"/>
      <c r="Z10" s="9"/>
      <c r="AA10" s="9"/>
      <c r="AB10" s="9"/>
    </row>
    <row r="12" spans="1:28" x14ac:dyDescent="0.3">
      <c r="C12" s="1" t="s">
        <v>63</v>
      </c>
      <c r="D12" s="11">
        <v>6</v>
      </c>
    </row>
  </sheetData>
  <autoFilter ref="D1:D10"/>
  <mergeCells count="3">
    <mergeCell ref="B1:F1"/>
    <mergeCell ref="B2:F2"/>
    <mergeCell ref="B10:F10"/>
  </mergeCells>
  <pageMargins left="0.7" right="0.7" top="0.75" bottom="0.75" header="0.3" footer="0.3"/>
  <pageSetup scale="1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view="pageBreakPreview" topLeftCell="B1" zoomScale="115" zoomScaleNormal="70" zoomScaleSheetLayoutView="115" workbookViewId="0">
      <selection activeCell="D4" sqref="D4"/>
    </sheetView>
  </sheetViews>
  <sheetFormatPr baseColWidth="10" defaultColWidth="11.42578125" defaultRowHeight="16.5" x14ac:dyDescent="0.3"/>
  <cols>
    <col min="1" max="1" width="4.28515625" style="9" customWidth="1"/>
    <col min="2" max="2" width="22.28515625" style="9" customWidth="1"/>
    <col min="3" max="3" width="48.42578125" style="9" customWidth="1"/>
    <col min="4" max="4" width="32.140625" style="10" customWidth="1"/>
    <col min="5" max="5" width="47.85546875" style="9" customWidth="1"/>
    <col min="6" max="6" width="17.7109375" style="9" customWidth="1"/>
    <col min="7" max="7" width="26" style="9" customWidth="1"/>
    <col min="8" max="16384" width="11.42578125" style="9"/>
  </cols>
  <sheetData>
    <row r="1" spans="1:7" ht="102" customHeight="1" x14ac:dyDescent="0.3">
      <c r="A1" s="1"/>
      <c r="B1" s="115" t="s">
        <v>272</v>
      </c>
      <c r="C1" s="109"/>
      <c r="D1" s="109"/>
      <c r="E1" s="109"/>
      <c r="F1" s="109"/>
      <c r="G1" s="1"/>
    </row>
    <row r="2" spans="1:7" x14ac:dyDescent="0.3">
      <c r="A2" s="1"/>
      <c r="B2" s="105" t="s">
        <v>12</v>
      </c>
      <c r="C2" s="105"/>
      <c r="D2" s="105"/>
      <c r="E2" s="114"/>
      <c r="F2" s="53"/>
      <c r="G2" s="1"/>
    </row>
    <row r="3" spans="1:7" ht="33" x14ac:dyDescent="0.3">
      <c r="A3" s="1"/>
      <c r="B3" s="48" t="s">
        <v>1</v>
      </c>
      <c r="C3" s="48" t="s">
        <v>2</v>
      </c>
      <c r="D3" s="48" t="s">
        <v>3</v>
      </c>
      <c r="E3" s="54" t="s">
        <v>4</v>
      </c>
      <c r="F3" s="55" t="s">
        <v>55</v>
      </c>
      <c r="G3" s="1"/>
    </row>
    <row r="4" spans="1:7" ht="109.5" customHeight="1" x14ac:dyDescent="0.3">
      <c r="A4" s="1"/>
      <c r="B4" s="5" t="s">
        <v>57</v>
      </c>
      <c r="C4" s="6" t="s">
        <v>274</v>
      </c>
      <c r="D4" s="94" t="s">
        <v>93</v>
      </c>
      <c r="E4" s="81" t="s">
        <v>132</v>
      </c>
      <c r="F4" s="71" t="s">
        <v>131</v>
      </c>
      <c r="G4" s="1"/>
    </row>
    <row r="5" spans="1:7" ht="70.5" customHeight="1" x14ac:dyDescent="0.3">
      <c r="A5" s="1"/>
      <c r="B5" s="5" t="s">
        <v>57</v>
      </c>
      <c r="C5" s="6" t="s">
        <v>133</v>
      </c>
      <c r="D5" s="95" t="s">
        <v>7</v>
      </c>
      <c r="E5" s="81" t="s">
        <v>229</v>
      </c>
      <c r="F5" s="72" t="s">
        <v>134</v>
      </c>
      <c r="G5" s="2"/>
    </row>
    <row r="6" spans="1:7" ht="65.25" customHeight="1" x14ac:dyDescent="0.3">
      <c r="A6" s="1"/>
      <c r="B6" s="5" t="s">
        <v>57</v>
      </c>
      <c r="C6" s="6" t="s">
        <v>24</v>
      </c>
      <c r="D6" s="95" t="s">
        <v>7</v>
      </c>
      <c r="E6" s="82" t="s">
        <v>136</v>
      </c>
      <c r="F6" s="73" t="s">
        <v>135</v>
      </c>
      <c r="G6" s="1"/>
    </row>
    <row r="7" spans="1:7" ht="79.5" customHeight="1" x14ac:dyDescent="0.3">
      <c r="A7" s="1"/>
      <c r="B7" s="5" t="s">
        <v>58</v>
      </c>
      <c r="C7" s="6" t="s">
        <v>25</v>
      </c>
      <c r="D7" s="95" t="s">
        <v>7</v>
      </c>
      <c r="E7" s="72" t="s">
        <v>230</v>
      </c>
      <c r="F7" s="74" t="s">
        <v>137</v>
      </c>
      <c r="G7" s="1"/>
    </row>
    <row r="8" spans="1:7" ht="75.75" customHeight="1" x14ac:dyDescent="0.3">
      <c r="A8" s="1"/>
      <c r="B8" s="5" t="s">
        <v>13</v>
      </c>
      <c r="C8" s="6" t="s">
        <v>26</v>
      </c>
      <c r="D8" s="94" t="s">
        <v>93</v>
      </c>
      <c r="E8" s="72" t="s">
        <v>139</v>
      </c>
      <c r="F8" s="72" t="s">
        <v>138</v>
      </c>
      <c r="G8" s="1"/>
    </row>
    <row r="9" spans="1:7" ht="195" customHeight="1" x14ac:dyDescent="0.3">
      <c r="A9" s="1"/>
      <c r="B9" s="5" t="s">
        <v>13</v>
      </c>
      <c r="C9" s="6" t="s">
        <v>27</v>
      </c>
      <c r="D9" s="94" t="s">
        <v>93</v>
      </c>
      <c r="E9" s="72" t="s">
        <v>141</v>
      </c>
      <c r="F9" s="72" t="s">
        <v>140</v>
      </c>
      <c r="G9" s="1"/>
    </row>
    <row r="10" spans="1:7" ht="114.75" x14ac:dyDescent="0.3">
      <c r="A10" s="1"/>
      <c r="B10" s="5" t="s">
        <v>13</v>
      </c>
      <c r="C10" s="6" t="s">
        <v>231</v>
      </c>
      <c r="D10" s="94" t="s">
        <v>93</v>
      </c>
      <c r="E10" s="81" t="s">
        <v>232</v>
      </c>
      <c r="F10" s="72" t="s">
        <v>142</v>
      </c>
      <c r="G10" s="1"/>
    </row>
    <row r="11" spans="1:7" ht="89.25" x14ac:dyDescent="0.3">
      <c r="A11" s="1"/>
      <c r="B11" s="5" t="s">
        <v>59</v>
      </c>
      <c r="C11" s="6" t="s">
        <v>28</v>
      </c>
      <c r="D11" s="95" t="s">
        <v>7</v>
      </c>
      <c r="E11" s="81" t="s">
        <v>216</v>
      </c>
      <c r="F11" s="72" t="s">
        <v>84</v>
      </c>
      <c r="G11" s="1"/>
    </row>
    <row r="12" spans="1:7" ht="80.25" customHeight="1" x14ac:dyDescent="0.3">
      <c r="A12" s="1"/>
      <c r="B12" s="5" t="s">
        <v>59</v>
      </c>
      <c r="C12" s="6" t="s">
        <v>29</v>
      </c>
      <c r="D12" s="94" t="s">
        <v>93</v>
      </c>
      <c r="E12" s="83" t="s">
        <v>233</v>
      </c>
      <c r="F12" s="74" t="s">
        <v>143</v>
      </c>
      <c r="G12" s="1"/>
    </row>
    <row r="13" spans="1:7" ht="63.75" x14ac:dyDescent="0.3">
      <c r="A13" s="1"/>
      <c r="B13" s="5" t="s">
        <v>59</v>
      </c>
      <c r="C13" s="6" t="s">
        <v>30</v>
      </c>
      <c r="D13" s="94" t="s">
        <v>93</v>
      </c>
      <c r="E13" s="75" t="s">
        <v>234</v>
      </c>
      <c r="F13" s="72" t="s">
        <v>144</v>
      </c>
      <c r="G13" s="1"/>
    </row>
    <row r="14" spans="1:7" ht="89.25" x14ac:dyDescent="0.3">
      <c r="A14" s="1"/>
      <c r="B14" s="5" t="s">
        <v>14</v>
      </c>
      <c r="C14" s="6" t="s">
        <v>31</v>
      </c>
      <c r="D14" s="94" t="s">
        <v>93</v>
      </c>
      <c r="E14" s="75" t="s">
        <v>235</v>
      </c>
      <c r="F14" s="72" t="s">
        <v>145</v>
      </c>
      <c r="G14" s="1"/>
    </row>
    <row r="15" spans="1:7" ht="63.75" x14ac:dyDescent="0.3">
      <c r="A15" s="1"/>
      <c r="B15" s="5" t="s">
        <v>14</v>
      </c>
      <c r="C15" s="6" t="s">
        <v>32</v>
      </c>
      <c r="D15" s="94" t="s">
        <v>93</v>
      </c>
      <c r="E15" s="75" t="s">
        <v>235</v>
      </c>
      <c r="F15" s="76" t="s">
        <v>137</v>
      </c>
      <c r="G15" s="1"/>
    </row>
    <row r="16" spans="1:7" s="44" customFormat="1" ht="71.25" customHeight="1" thickBot="1" x14ac:dyDescent="0.35">
      <c r="A16" s="46"/>
      <c r="B16" s="77" t="s">
        <v>14</v>
      </c>
      <c r="C16" s="78" t="s">
        <v>15</v>
      </c>
      <c r="D16" s="94" t="s">
        <v>93</v>
      </c>
      <c r="E16" s="79"/>
      <c r="F16" s="80" t="s">
        <v>83</v>
      </c>
      <c r="G16" s="46"/>
    </row>
    <row r="17" spans="1:7" ht="88.5" customHeight="1" x14ac:dyDescent="0.3">
      <c r="A17" s="1"/>
      <c r="B17" s="116" t="s">
        <v>261</v>
      </c>
      <c r="C17" s="116"/>
      <c r="D17" s="116"/>
      <c r="E17" s="116"/>
      <c r="F17" s="116"/>
      <c r="G17" s="1"/>
    </row>
    <row r="18" spans="1:7" x14ac:dyDescent="0.3">
      <c r="A18" s="1"/>
      <c r="G18" s="1"/>
    </row>
    <row r="19" spans="1:7" x14ac:dyDescent="0.3">
      <c r="A19" s="1"/>
      <c r="C19" s="9" t="s">
        <v>64</v>
      </c>
      <c r="D19" s="10">
        <v>13</v>
      </c>
      <c r="G19" s="1"/>
    </row>
    <row r="20" spans="1:7" x14ac:dyDescent="0.3">
      <c r="A20" s="1"/>
      <c r="G20" s="1"/>
    </row>
    <row r="21" spans="1:7" x14ac:dyDescent="0.3">
      <c r="A21" s="1"/>
      <c r="G21" s="1"/>
    </row>
    <row r="22" spans="1:7" x14ac:dyDescent="0.3">
      <c r="A22" s="1"/>
      <c r="G22" s="1"/>
    </row>
    <row r="23" spans="1:7" x14ac:dyDescent="0.3">
      <c r="A23" s="1"/>
      <c r="G23" s="1"/>
    </row>
    <row r="24" spans="1:7" x14ac:dyDescent="0.3">
      <c r="A24" s="1"/>
      <c r="G24" s="1"/>
    </row>
    <row r="25" spans="1:7" x14ac:dyDescent="0.3">
      <c r="A25" s="1"/>
      <c r="G25" s="1"/>
    </row>
  </sheetData>
  <mergeCells count="3">
    <mergeCell ref="B2:E2"/>
    <mergeCell ref="B1:F1"/>
    <mergeCell ref="B17:F17"/>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9"/>
  <sheetViews>
    <sheetView showGridLines="0" view="pageBreakPreview" zoomScaleNormal="85" zoomScaleSheetLayoutView="100" workbookViewId="0">
      <selection activeCell="E4" sqref="E4"/>
    </sheetView>
  </sheetViews>
  <sheetFormatPr baseColWidth="10" defaultColWidth="11.42578125" defaultRowHeight="16.5" x14ac:dyDescent="0.3"/>
  <cols>
    <col min="1" max="1" width="4.85546875" style="17" customWidth="1"/>
    <col min="2" max="2" width="30.140625" style="17" customWidth="1"/>
    <col min="3" max="3" width="38.85546875" style="17" customWidth="1"/>
    <col min="4" max="4" width="16.7109375" style="8" customWidth="1"/>
    <col min="5" max="5" width="72.85546875" style="17" customWidth="1"/>
    <col min="6" max="6" width="21.5703125" style="8" customWidth="1"/>
    <col min="7" max="16384" width="11.42578125" style="17"/>
  </cols>
  <sheetData>
    <row r="1" spans="2:6" ht="99.75" customHeight="1" x14ac:dyDescent="0.3">
      <c r="B1" s="115" t="s">
        <v>273</v>
      </c>
      <c r="C1" s="109"/>
      <c r="D1" s="109"/>
      <c r="E1" s="109"/>
      <c r="F1" s="109"/>
    </row>
    <row r="2" spans="2:6" ht="32.25" customHeight="1" x14ac:dyDescent="0.3">
      <c r="B2" s="119" t="s">
        <v>16</v>
      </c>
      <c r="C2" s="119"/>
      <c r="D2" s="119"/>
      <c r="E2" s="119"/>
      <c r="F2" s="119"/>
    </row>
    <row r="3" spans="2:6" s="8" customFormat="1" ht="46.5" customHeight="1" x14ac:dyDescent="0.25">
      <c r="B3" s="55" t="s">
        <v>1</v>
      </c>
      <c r="C3" s="55" t="s">
        <v>2</v>
      </c>
      <c r="D3" s="55" t="s">
        <v>3</v>
      </c>
      <c r="E3" s="56" t="s">
        <v>4</v>
      </c>
      <c r="F3" s="48" t="s">
        <v>80</v>
      </c>
    </row>
    <row r="4" spans="2:6" ht="63.75" x14ac:dyDescent="0.3">
      <c r="B4" s="85" t="s">
        <v>60</v>
      </c>
      <c r="C4" s="86" t="s">
        <v>33</v>
      </c>
      <c r="D4" s="96" t="s">
        <v>6</v>
      </c>
      <c r="E4" s="87" t="s">
        <v>217</v>
      </c>
      <c r="F4" s="43" t="s">
        <v>146</v>
      </c>
    </row>
    <row r="5" spans="2:6" ht="51" x14ac:dyDescent="0.3">
      <c r="B5" s="85" t="s">
        <v>60</v>
      </c>
      <c r="C5" s="86" t="s">
        <v>147</v>
      </c>
      <c r="D5" s="96" t="s">
        <v>6</v>
      </c>
      <c r="E5" s="88" t="s">
        <v>236</v>
      </c>
      <c r="F5" s="43" t="s">
        <v>148</v>
      </c>
    </row>
    <row r="6" spans="2:6" ht="38.25" x14ac:dyDescent="0.3">
      <c r="B6" s="5" t="s">
        <v>17</v>
      </c>
      <c r="C6" s="6" t="s">
        <v>149</v>
      </c>
      <c r="D6" s="97" t="s">
        <v>93</v>
      </c>
      <c r="E6" s="59" t="s">
        <v>151</v>
      </c>
      <c r="F6" s="43" t="s">
        <v>150</v>
      </c>
    </row>
    <row r="7" spans="2:6" ht="66" customHeight="1" x14ac:dyDescent="0.3">
      <c r="B7" s="5" t="s">
        <v>17</v>
      </c>
      <c r="C7" s="6" t="s">
        <v>52</v>
      </c>
      <c r="D7" s="96" t="s">
        <v>6</v>
      </c>
      <c r="E7" s="89" t="s">
        <v>263</v>
      </c>
      <c r="F7" s="43" t="s">
        <v>152</v>
      </c>
    </row>
    <row r="8" spans="2:6" ht="103.5" x14ac:dyDescent="0.3">
      <c r="B8" s="5" t="s">
        <v>18</v>
      </c>
      <c r="C8" s="6" t="s">
        <v>264</v>
      </c>
      <c r="D8" s="96" t="s">
        <v>6</v>
      </c>
      <c r="E8" s="90" t="s">
        <v>218</v>
      </c>
      <c r="F8" s="43" t="s">
        <v>153</v>
      </c>
    </row>
    <row r="9" spans="2:6" ht="39.75" x14ac:dyDescent="0.3">
      <c r="B9" s="5" t="s">
        <v>18</v>
      </c>
      <c r="C9" s="6" t="s">
        <v>154</v>
      </c>
      <c r="D9" s="97" t="s">
        <v>93</v>
      </c>
      <c r="E9" s="90" t="s">
        <v>237</v>
      </c>
      <c r="F9" s="43" t="s">
        <v>153</v>
      </c>
    </row>
    <row r="10" spans="2:6" ht="67.5" customHeight="1" x14ac:dyDescent="0.3">
      <c r="B10" s="5" t="s">
        <v>34</v>
      </c>
      <c r="C10" s="6" t="s">
        <v>19</v>
      </c>
      <c r="D10" s="96" t="s">
        <v>6</v>
      </c>
      <c r="E10" s="89" t="s">
        <v>219</v>
      </c>
      <c r="F10" s="43" t="s">
        <v>155</v>
      </c>
    </row>
    <row r="11" spans="2:6" ht="67.5" customHeight="1" x14ac:dyDescent="0.3">
      <c r="B11" s="5" t="s">
        <v>34</v>
      </c>
      <c r="C11" s="6" t="s">
        <v>156</v>
      </c>
      <c r="D11" s="96" t="s">
        <v>6</v>
      </c>
      <c r="E11" s="89" t="s">
        <v>220</v>
      </c>
      <c r="F11" s="43" t="s">
        <v>150</v>
      </c>
    </row>
    <row r="12" spans="2:6" ht="138" customHeight="1" x14ac:dyDescent="0.3">
      <c r="B12" s="5" t="s">
        <v>34</v>
      </c>
      <c r="C12" s="6" t="s">
        <v>35</v>
      </c>
      <c r="D12" s="96" t="s">
        <v>6</v>
      </c>
      <c r="E12" s="91" t="s">
        <v>221</v>
      </c>
      <c r="F12" s="43" t="s">
        <v>157</v>
      </c>
    </row>
    <row r="13" spans="2:6" ht="54.75" customHeight="1" x14ac:dyDescent="0.3">
      <c r="B13" s="5" t="s">
        <v>34</v>
      </c>
      <c r="C13" s="6" t="s">
        <v>158</v>
      </c>
      <c r="D13" s="97" t="s">
        <v>93</v>
      </c>
      <c r="E13" s="91" t="s">
        <v>238</v>
      </c>
      <c r="F13" s="43" t="s">
        <v>159</v>
      </c>
    </row>
    <row r="14" spans="2:6" ht="102" x14ac:dyDescent="0.3">
      <c r="B14" s="5" t="s">
        <v>61</v>
      </c>
      <c r="C14" s="6" t="s">
        <v>36</v>
      </c>
      <c r="D14" s="96" t="s">
        <v>6</v>
      </c>
      <c r="E14" s="81" t="s">
        <v>222</v>
      </c>
      <c r="F14" s="43" t="s">
        <v>159</v>
      </c>
    </row>
    <row r="15" spans="2:6" ht="102" x14ac:dyDescent="0.3">
      <c r="B15" s="5" t="s">
        <v>61</v>
      </c>
      <c r="C15" s="6" t="s">
        <v>37</v>
      </c>
      <c r="D15" s="97" t="s">
        <v>93</v>
      </c>
      <c r="E15" s="89" t="s">
        <v>160</v>
      </c>
      <c r="F15" s="43" t="s">
        <v>150</v>
      </c>
    </row>
    <row r="16" spans="2:6" ht="94.5" customHeight="1" x14ac:dyDescent="0.3">
      <c r="B16" s="5" t="s">
        <v>61</v>
      </c>
      <c r="C16" s="6" t="s">
        <v>86</v>
      </c>
      <c r="D16" s="96" t="s">
        <v>6</v>
      </c>
      <c r="E16" s="81" t="s">
        <v>223</v>
      </c>
      <c r="F16" s="43" t="s">
        <v>161</v>
      </c>
    </row>
    <row r="17" spans="2:6" ht="120" customHeight="1" x14ac:dyDescent="0.3">
      <c r="B17" s="117" t="s">
        <v>265</v>
      </c>
      <c r="C17" s="118"/>
      <c r="D17" s="118"/>
      <c r="E17" s="118"/>
      <c r="F17" s="4"/>
    </row>
    <row r="18" spans="2:6" x14ac:dyDescent="0.3">
      <c r="B18" s="12"/>
      <c r="C18" s="12"/>
      <c r="D18" s="3"/>
      <c r="E18" s="12"/>
    </row>
    <row r="19" spans="2:6" x14ac:dyDescent="0.3">
      <c r="B19" s="12"/>
      <c r="C19" s="12" t="s">
        <v>64</v>
      </c>
      <c r="D19" s="3">
        <v>13</v>
      </c>
      <c r="E19" s="12"/>
    </row>
    <row r="20" spans="2:6" x14ac:dyDescent="0.3">
      <c r="B20" s="12"/>
      <c r="C20" s="12"/>
      <c r="D20" s="3"/>
      <c r="E20" s="12"/>
    </row>
    <row r="21" spans="2:6" x14ac:dyDescent="0.3">
      <c r="B21" s="12"/>
      <c r="C21" s="12"/>
      <c r="D21" s="3"/>
      <c r="E21" s="12"/>
    </row>
    <row r="22" spans="2:6" x14ac:dyDescent="0.3">
      <c r="B22" s="12"/>
      <c r="C22" s="12"/>
      <c r="D22" s="3"/>
      <c r="E22" s="12"/>
    </row>
    <row r="23" spans="2:6" x14ac:dyDescent="0.3">
      <c r="B23" s="12"/>
      <c r="C23" s="12"/>
      <c r="D23" s="3"/>
      <c r="E23" s="12"/>
    </row>
    <row r="24" spans="2:6" x14ac:dyDescent="0.3">
      <c r="B24" s="12"/>
      <c r="C24" s="12"/>
      <c r="D24" s="3"/>
      <c r="E24" s="12"/>
    </row>
    <row r="25" spans="2:6" x14ac:dyDescent="0.3">
      <c r="B25" s="12"/>
      <c r="C25" s="12"/>
      <c r="D25" s="3"/>
      <c r="E25" s="12"/>
    </row>
    <row r="26" spans="2:6" x14ac:dyDescent="0.3">
      <c r="B26" s="12"/>
      <c r="C26" s="12"/>
      <c r="D26" s="3"/>
      <c r="E26" s="12"/>
    </row>
    <row r="27" spans="2:6" x14ac:dyDescent="0.3">
      <c r="B27" s="12"/>
      <c r="C27" s="12"/>
      <c r="D27" s="3"/>
      <c r="E27" s="12"/>
    </row>
    <row r="28" spans="2:6" x14ac:dyDescent="0.3">
      <c r="B28" s="12"/>
      <c r="C28" s="12"/>
      <c r="D28" s="3"/>
      <c r="E28" s="12"/>
    </row>
    <row r="29" spans="2:6" x14ac:dyDescent="0.3">
      <c r="B29" s="12"/>
      <c r="C29" s="12"/>
      <c r="D29" s="3"/>
      <c r="E29" s="12"/>
    </row>
  </sheetData>
  <mergeCells count="3">
    <mergeCell ref="B17:E17"/>
    <mergeCell ref="B2:F2"/>
    <mergeCell ref="B1:F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5"/>
  <sheetViews>
    <sheetView showGridLines="0" view="pageBreakPreview" topLeftCell="A28" zoomScale="70" zoomScaleNormal="70" zoomScaleSheetLayoutView="70" workbookViewId="0">
      <selection activeCell="E6" sqref="E6"/>
    </sheetView>
  </sheetViews>
  <sheetFormatPr baseColWidth="10" defaultColWidth="11.42578125" defaultRowHeight="15.75" x14ac:dyDescent="0.25"/>
  <cols>
    <col min="1" max="1" width="4.7109375" style="14" customWidth="1"/>
    <col min="2" max="2" width="26.140625" style="14" customWidth="1"/>
    <col min="3" max="3" width="67" style="14" customWidth="1"/>
    <col min="4" max="4" width="27.42578125" style="14" customWidth="1"/>
    <col min="5" max="5" width="75.5703125" style="14" customWidth="1"/>
    <col min="6" max="6" width="37.28515625" style="15" customWidth="1"/>
    <col min="7" max="16384" width="11.42578125" style="14"/>
  </cols>
  <sheetData>
    <row r="1" spans="2:6" ht="107.25" customHeight="1" x14ac:dyDescent="0.25">
      <c r="B1" s="120" t="s">
        <v>273</v>
      </c>
      <c r="C1" s="121"/>
      <c r="D1" s="121"/>
      <c r="E1" s="121"/>
      <c r="F1" s="121"/>
    </row>
    <row r="2" spans="2:6" ht="30.75" customHeight="1" x14ac:dyDescent="0.25">
      <c r="B2" s="122" t="s">
        <v>21</v>
      </c>
      <c r="C2" s="122"/>
      <c r="D2" s="122"/>
      <c r="E2" s="122"/>
      <c r="F2" s="122"/>
    </row>
    <row r="3" spans="2:6" ht="34.5" customHeight="1" x14ac:dyDescent="0.25">
      <c r="B3" s="57" t="s">
        <v>1</v>
      </c>
      <c r="C3" s="57" t="s">
        <v>2</v>
      </c>
      <c r="D3" s="57" t="s">
        <v>3</v>
      </c>
      <c r="E3" s="57" t="s">
        <v>4</v>
      </c>
      <c r="F3" s="58" t="s">
        <v>80</v>
      </c>
    </row>
    <row r="4" spans="2:6" ht="37.5" customHeight="1" x14ac:dyDescent="0.25">
      <c r="B4" s="59" t="s">
        <v>22</v>
      </c>
      <c r="C4" s="84" t="s">
        <v>38</v>
      </c>
      <c r="D4" s="98" t="s">
        <v>8</v>
      </c>
      <c r="E4" s="84" t="s">
        <v>162</v>
      </c>
      <c r="F4" s="84" t="s">
        <v>134</v>
      </c>
    </row>
    <row r="5" spans="2:6" ht="69.75" x14ac:dyDescent="0.25">
      <c r="B5" s="59" t="s">
        <v>22</v>
      </c>
      <c r="C5" s="84" t="s">
        <v>39</v>
      </c>
      <c r="D5" s="99" t="s">
        <v>6</v>
      </c>
      <c r="E5" s="84" t="s">
        <v>239</v>
      </c>
      <c r="F5" s="84" t="s">
        <v>163</v>
      </c>
    </row>
    <row r="6" spans="2:6" ht="53.25" customHeight="1" x14ac:dyDescent="0.25">
      <c r="B6" s="59" t="s">
        <v>22</v>
      </c>
      <c r="C6" s="84" t="s">
        <v>40</v>
      </c>
      <c r="D6" s="98" t="s">
        <v>8</v>
      </c>
      <c r="E6" s="84" t="s">
        <v>165</v>
      </c>
      <c r="F6" s="84" t="s">
        <v>164</v>
      </c>
    </row>
    <row r="7" spans="2:6" ht="55.5" customHeight="1" x14ac:dyDescent="0.25">
      <c r="B7" s="59" t="s">
        <v>22</v>
      </c>
      <c r="C7" s="84" t="s">
        <v>41</v>
      </c>
      <c r="D7" s="99" t="s">
        <v>6</v>
      </c>
      <c r="E7" s="84" t="s">
        <v>167</v>
      </c>
      <c r="F7" s="84" t="s">
        <v>166</v>
      </c>
    </row>
    <row r="8" spans="2:6" ht="133.5" customHeight="1" x14ac:dyDescent="0.25">
      <c r="B8" s="59" t="s">
        <v>44</v>
      </c>
      <c r="C8" s="84" t="s">
        <v>42</v>
      </c>
      <c r="D8" s="99" t="s">
        <v>6</v>
      </c>
      <c r="E8" s="84" t="s">
        <v>240</v>
      </c>
      <c r="F8" s="84" t="s">
        <v>164</v>
      </c>
    </row>
    <row r="9" spans="2:6" ht="57.75" customHeight="1" x14ac:dyDescent="0.25">
      <c r="B9" s="59" t="s">
        <v>44</v>
      </c>
      <c r="C9" s="84" t="s">
        <v>168</v>
      </c>
      <c r="D9" s="99" t="s">
        <v>6</v>
      </c>
      <c r="E9" s="84" t="s">
        <v>241</v>
      </c>
      <c r="F9" s="84" t="s">
        <v>169</v>
      </c>
    </row>
    <row r="10" spans="2:6" ht="104.25" customHeight="1" x14ac:dyDescent="0.25">
      <c r="B10" s="59" t="s">
        <v>43</v>
      </c>
      <c r="C10" s="84" t="s">
        <v>87</v>
      </c>
      <c r="D10" s="99" t="s">
        <v>6</v>
      </c>
      <c r="E10" s="84" t="s">
        <v>242</v>
      </c>
      <c r="F10" s="84" t="s">
        <v>170</v>
      </c>
    </row>
    <row r="11" spans="2:6" ht="112.5" customHeight="1" x14ac:dyDescent="0.25">
      <c r="B11" s="59" t="s">
        <v>43</v>
      </c>
      <c r="C11" s="84" t="s">
        <v>171</v>
      </c>
      <c r="D11" s="98" t="s">
        <v>8</v>
      </c>
      <c r="E11" s="84" t="s">
        <v>266</v>
      </c>
      <c r="F11" s="84" t="s">
        <v>172</v>
      </c>
    </row>
    <row r="12" spans="2:6" ht="159.75" customHeight="1" x14ac:dyDescent="0.25">
      <c r="B12" s="59" t="s">
        <v>62</v>
      </c>
      <c r="C12" s="84" t="s">
        <v>53</v>
      </c>
      <c r="D12" s="98" t="s">
        <v>8</v>
      </c>
      <c r="E12" s="84" t="s">
        <v>243</v>
      </c>
      <c r="F12" s="84" t="s">
        <v>173</v>
      </c>
    </row>
    <row r="13" spans="2:6" ht="102" customHeight="1" x14ac:dyDescent="0.25">
      <c r="B13" s="59" t="s">
        <v>45</v>
      </c>
      <c r="C13" s="84" t="s">
        <v>46</v>
      </c>
      <c r="D13" s="99" t="s">
        <v>6</v>
      </c>
      <c r="E13" s="84" t="s">
        <v>244</v>
      </c>
      <c r="F13" s="84" t="s">
        <v>174</v>
      </c>
    </row>
    <row r="14" spans="2:6" ht="170.25" customHeight="1" x14ac:dyDescent="0.25">
      <c r="B14" s="59" t="s">
        <v>47</v>
      </c>
      <c r="C14" s="84" t="s">
        <v>224</v>
      </c>
      <c r="D14" s="98" t="s">
        <v>8</v>
      </c>
      <c r="E14" s="84" t="s">
        <v>267</v>
      </c>
      <c r="F14" s="84" t="s">
        <v>175</v>
      </c>
    </row>
    <row r="15" spans="2:6" ht="108.75" customHeight="1" x14ac:dyDescent="0.25">
      <c r="B15" s="59" t="s">
        <v>47</v>
      </c>
      <c r="C15" s="84" t="s">
        <v>176</v>
      </c>
      <c r="D15" s="98" t="s">
        <v>8</v>
      </c>
      <c r="E15" s="84" t="s">
        <v>245</v>
      </c>
      <c r="F15" s="84" t="s">
        <v>177</v>
      </c>
    </row>
    <row r="16" spans="2:6" ht="56.25" customHeight="1" x14ac:dyDescent="0.25">
      <c r="B16" s="59" t="s">
        <v>47</v>
      </c>
      <c r="C16" s="84" t="s">
        <v>178</v>
      </c>
      <c r="D16" s="99" t="s">
        <v>6</v>
      </c>
      <c r="E16" s="84" t="s">
        <v>246</v>
      </c>
      <c r="F16" s="84" t="s">
        <v>179</v>
      </c>
    </row>
    <row r="17" spans="2:6" ht="38.25" x14ac:dyDescent="0.25">
      <c r="B17" s="59" t="s">
        <v>47</v>
      </c>
      <c r="C17" s="84" t="s">
        <v>180</v>
      </c>
      <c r="D17" s="99" t="s">
        <v>6</v>
      </c>
      <c r="E17" s="84" t="s">
        <v>182</v>
      </c>
      <c r="F17" s="84" t="s">
        <v>179</v>
      </c>
    </row>
    <row r="18" spans="2:6" ht="25.5" x14ac:dyDescent="0.25">
      <c r="B18" s="59" t="s">
        <v>47</v>
      </c>
      <c r="C18" s="84" t="s">
        <v>181</v>
      </c>
      <c r="D18" s="99" t="s">
        <v>6</v>
      </c>
      <c r="E18" s="84" t="s">
        <v>247</v>
      </c>
      <c r="F18" s="84" t="s">
        <v>173</v>
      </c>
    </row>
    <row r="19" spans="2:6" ht="25.5" x14ac:dyDescent="0.25">
      <c r="B19" s="59" t="s">
        <v>47</v>
      </c>
      <c r="C19" s="84" t="s">
        <v>183</v>
      </c>
      <c r="D19" s="99" t="s">
        <v>6</v>
      </c>
      <c r="E19" s="84" t="s">
        <v>248</v>
      </c>
      <c r="F19" s="84" t="s">
        <v>184</v>
      </c>
    </row>
    <row r="20" spans="2:6" ht="102" x14ac:dyDescent="0.25">
      <c r="B20" s="59" t="s">
        <v>185</v>
      </c>
      <c r="C20" s="84" t="s">
        <v>186</v>
      </c>
      <c r="D20" s="98" t="s">
        <v>8</v>
      </c>
      <c r="E20" s="84" t="s">
        <v>249</v>
      </c>
      <c r="F20" s="84" t="s">
        <v>175</v>
      </c>
    </row>
    <row r="21" spans="2:6" ht="112.5" customHeight="1" x14ac:dyDescent="0.25">
      <c r="B21" s="59" t="s">
        <v>47</v>
      </c>
      <c r="C21" s="84" t="s">
        <v>187</v>
      </c>
      <c r="D21" s="98" t="s">
        <v>8</v>
      </c>
      <c r="E21" s="84" t="s">
        <v>250</v>
      </c>
      <c r="F21" s="84" t="s">
        <v>188</v>
      </c>
    </row>
    <row r="22" spans="2:6" ht="57.75" customHeight="1" x14ac:dyDescent="0.25">
      <c r="B22" s="59" t="s">
        <v>47</v>
      </c>
      <c r="C22" s="84" t="s">
        <v>189</v>
      </c>
      <c r="D22" s="99" t="s">
        <v>6</v>
      </c>
      <c r="E22" s="84" t="s">
        <v>251</v>
      </c>
      <c r="F22" s="84" t="s">
        <v>173</v>
      </c>
    </row>
    <row r="23" spans="2:6" ht="55.5" customHeight="1" x14ac:dyDescent="0.25">
      <c r="B23" s="59" t="s">
        <v>47</v>
      </c>
      <c r="C23" s="84" t="s">
        <v>190</v>
      </c>
      <c r="D23" s="99" t="s">
        <v>6</v>
      </c>
      <c r="E23" s="59" t="s">
        <v>252</v>
      </c>
      <c r="F23" s="59" t="s">
        <v>191</v>
      </c>
    </row>
    <row r="24" spans="2:6" ht="67.5" customHeight="1" x14ac:dyDescent="0.25">
      <c r="B24" s="59" t="s">
        <v>47</v>
      </c>
      <c r="C24" s="84" t="s">
        <v>192</v>
      </c>
      <c r="D24" s="98" t="s">
        <v>8</v>
      </c>
      <c r="E24" s="59" t="s">
        <v>196</v>
      </c>
      <c r="F24" s="59" t="s">
        <v>193</v>
      </c>
    </row>
    <row r="25" spans="2:6" ht="45" customHeight="1" x14ac:dyDescent="0.25">
      <c r="B25" s="59" t="s">
        <v>47</v>
      </c>
      <c r="C25" s="84" t="s">
        <v>194</v>
      </c>
      <c r="D25" s="98" t="s">
        <v>8</v>
      </c>
      <c r="E25" s="59" t="s">
        <v>197</v>
      </c>
      <c r="F25" s="59" t="s">
        <v>195</v>
      </c>
    </row>
    <row r="26" spans="2:6" ht="42" customHeight="1" x14ac:dyDescent="0.25">
      <c r="B26" s="59" t="s">
        <v>47</v>
      </c>
      <c r="C26" s="84" t="s">
        <v>198</v>
      </c>
      <c r="D26" s="98" t="s">
        <v>8</v>
      </c>
      <c r="E26" s="59" t="s">
        <v>199</v>
      </c>
      <c r="F26" s="59" t="s">
        <v>200</v>
      </c>
    </row>
    <row r="27" spans="2:6" ht="112.5" customHeight="1" x14ac:dyDescent="0.25">
      <c r="B27" s="59" t="s">
        <v>47</v>
      </c>
      <c r="C27" s="84" t="s">
        <v>201</v>
      </c>
      <c r="D27" s="100" t="s">
        <v>93</v>
      </c>
      <c r="E27" s="59" t="s">
        <v>203</v>
      </c>
      <c r="F27" s="59" t="s">
        <v>202</v>
      </c>
    </row>
    <row r="28" spans="2:6" ht="58.5" customHeight="1" x14ac:dyDescent="0.25">
      <c r="B28" s="59" t="s">
        <v>47</v>
      </c>
      <c r="C28" s="84" t="s">
        <v>204</v>
      </c>
      <c r="D28" s="100" t="s">
        <v>93</v>
      </c>
      <c r="E28" s="59" t="s">
        <v>197</v>
      </c>
      <c r="F28" s="59" t="s">
        <v>205</v>
      </c>
    </row>
    <row r="29" spans="2:6" ht="63.75" customHeight="1" x14ac:dyDescent="0.25">
      <c r="B29" s="59" t="s">
        <v>47</v>
      </c>
      <c r="C29" s="84" t="s">
        <v>206</v>
      </c>
      <c r="D29" s="100" t="s">
        <v>93</v>
      </c>
      <c r="E29" s="59" t="s">
        <v>225</v>
      </c>
      <c r="F29" s="59" t="s">
        <v>208</v>
      </c>
    </row>
    <row r="30" spans="2:6" ht="43.5" customHeight="1" x14ac:dyDescent="0.25">
      <c r="B30" s="59" t="s">
        <v>47</v>
      </c>
      <c r="C30" s="84" t="s">
        <v>207</v>
      </c>
      <c r="D30" s="100" t="s">
        <v>93</v>
      </c>
      <c r="E30" s="59" t="s">
        <v>197</v>
      </c>
      <c r="F30" s="59" t="s">
        <v>209</v>
      </c>
    </row>
    <row r="31" spans="2:6" ht="45" customHeight="1" x14ac:dyDescent="0.25">
      <c r="B31" s="59" t="s">
        <v>49</v>
      </c>
      <c r="C31" s="84" t="s">
        <v>48</v>
      </c>
      <c r="D31" s="100" t="s">
        <v>93</v>
      </c>
      <c r="E31" s="59" t="s">
        <v>210</v>
      </c>
      <c r="F31" s="59" t="s">
        <v>213</v>
      </c>
    </row>
    <row r="32" spans="2:6" ht="40.5" customHeight="1" x14ac:dyDescent="0.25">
      <c r="B32" s="59" t="s">
        <v>211</v>
      </c>
      <c r="C32" s="84" t="s">
        <v>212</v>
      </c>
      <c r="D32" s="99" t="s">
        <v>6</v>
      </c>
      <c r="E32" s="59" t="s">
        <v>214</v>
      </c>
      <c r="F32" s="59" t="s">
        <v>150</v>
      </c>
    </row>
    <row r="33" spans="2:6" ht="119.25" customHeight="1" x14ac:dyDescent="0.25">
      <c r="B33" s="123" t="s">
        <v>268</v>
      </c>
      <c r="C33" s="124"/>
      <c r="D33" s="124"/>
      <c r="E33" s="124"/>
      <c r="F33" s="124"/>
    </row>
    <row r="35" spans="2:6" x14ac:dyDescent="0.25">
      <c r="C35" s="14" t="s">
        <v>64</v>
      </c>
      <c r="D35" s="15">
        <v>29</v>
      </c>
    </row>
  </sheetData>
  <mergeCells count="3">
    <mergeCell ref="B1:F1"/>
    <mergeCell ref="B2:F2"/>
    <mergeCell ref="B33:F33"/>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
  <sheetViews>
    <sheetView showGridLines="0" tabSelected="1" view="pageBreakPreview" zoomScale="85" zoomScaleNormal="85" zoomScaleSheetLayoutView="85" workbookViewId="0">
      <selection activeCell="E4" sqref="E4"/>
    </sheetView>
  </sheetViews>
  <sheetFormatPr baseColWidth="10" defaultColWidth="11.42578125" defaultRowHeight="16.5" x14ac:dyDescent="0.3"/>
  <cols>
    <col min="1" max="1" width="5.5703125" style="9" customWidth="1"/>
    <col min="2" max="2" width="28.5703125" style="9" customWidth="1"/>
    <col min="3" max="3" width="28.28515625" style="9" bestFit="1" customWidth="1"/>
    <col min="4" max="4" width="17.5703125" style="9" customWidth="1"/>
    <col min="5" max="5" width="64.28515625" style="9" customWidth="1"/>
    <col min="6" max="6" width="20.5703125" style="9" customWidth="1"/>
    <col min="7" max="16384" width="11.42578125" style="9"/>
  </cols>
  <sheetData>
    <row r="1" spans="2:7" s="1" customFormat="1" ht="80.25" customHeight="1" x14ac:dyDescent="0.3">
      <c r="B1" s="115" t="s">
        <v>269</v>
      </c>
      <c r="C1" s="109"/>
      <c r="D1" s="109"/>
      <c r="E1" s="109"/>
      <c r="F1" s="128"/>
    </row>
    <row r="2" spans="2:7" s="1" customFormat="1" ht="21" customHeight="1" x14ac:dyDescent="0.3">
      <c r="B2" s="125" t="s">
        <v>20</v>
      </c>
      <c r="C2" s="126"/>
      <c r="D2" s="126"/>
      <c r="E2" s="126"/>
      <c r="F2" s="127"/>
    </row>
    <row r="3" spans="2:7" s="12" customFormat="1" ht="45" customHeight="1" x14ac:dyDescent="0.3">
      <c r="B3" s="48" t="s">
        <v>1</v>
      </c>
      <c r="C3" s="48" t="s">
        <v>2</v>
      </c>
      <c r="D3" s="48" t="s">
        <v>3</v>
      </c>
      <c r="E3" s="54" t="s">
        <v>4</v>
      </c>
      <c r="F3" s="55" t="s">
        <v>54</v>
      </c>
    </row>
    <row r="4" spans="2:7" s="1" customFormat="1" ht="246.6" customHeight="1" x14ac:dyDescent="0.3">
      <c r="B4" s="92" t="s">
        <v>50</v>
      </c>
      <c r="C4" s="92" t="s">
        <v>253</v>
      </c>
      <c r="D4" s="101" t="s">
        <v>6</v>
      </c>
      <c r="E4" s="93" t="s">
        <v>254</v>
      </c>
      <c r="F4" s="71" t="s">
        <v>215</v>
      </c>
      <c r="G4" s="12"/>
    </row>
    <row r="5" spans="2:7" s="1" customFormat="1" ht="100.5" customHeight="1" x14ac:dyDescent="0.3">
      <c r="B5" s="129" t="s">
        <v>265</v>
      </c>
      <c r="C5" s="129"/>
      <c r="D5" s="129"/>
      <c r="E5" s="129"/>
      <c r="F5" s="129"/>
    </row>
    <row r="6" spans="2:7" x14ac:dyDescent="0.3">
      <c r="B6" s="102"/>
      <c r="C6" s="102"/>
      <c r="D6" s="102"/>
      <c r="E6" s="102"/>
      <c r="F6" s="102"/>
    </row>
    <row r="7" spans="2:7" x14ac:dyDescent="0.3">
      <c r="B7" s="102"/>
      <c r="C7" s="102" t="s">
        <v>64</v>
      </c>
      <c r="D7" s="102">
        <v>1</v>
      </c>
      <c r="E7" s="102"/>
      <c r="F7" s="102"/>
    </row>
  </sheetData>
  <mergeCells count="3">
    <mergeCell ref="B2:F2"/>
    <mergeCell ref="B1:F1"/>
    <mergeCell ref="B5:F5"/>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showGridLines="0" view="pageBreakPreview" topLeftCell="A4" zoomScale="115" zoomScaleNormal="100" zoomScaleSheetLayoutView="115" workbookViewId="0">
      <selection activeCell="A9" sqref="A9"/>
    </sheetView>
  </sheetViews>
  <sheetFormatPr baseColWidth="10" defaultColWidth="11.42578125" defaultRowHeight="16.5" x14ac:dyDescent="0.3"/>
  <cols>
    <col min="1" max="1" width="3.28515625" style="1" customWidth="1"/>
    <col min="2" max="2" width="41.28515625" style="18" customWidth="1"/>
    <col min="3" max="3" width="14.140625" style="1" customWidth="1"/>
    <col min="4" max="4" width="23.7109375" style="1" customWidth="1"/>
    <col min="5" max="5" width="14.28515625" style="1" customWidth="1"/>
    <col min="6" max="6" width="17" style="1" customWidth="1"/>
    <col min="7" max="7" width="13.7109375" style="1" customWidth="1"/>
    <col min="8" max="8" width="19.5703125" style="1" customWidth="1"/>
    <col min="9" max="16384" width="11.42578125" style="1"/>
  </cols>
  <sheetData>
    <row r="2" spans="2:8" ht="18.75" x14ac:dyDescent="0.3">
      <c r="B2" s="130" t="s">
        <v>65</v>
      </c>
      <c r="C2" s="130"/>
      <c r="D2" s="130"/>
      <c r="E2" s="130"/>
      <c r="F2" s="130"/>
      <c r="G2" s="130"/>
      <c r="H2" s="130"/>
    </row>
    <row r="3" spans="2:8" ht="18.75" x14ac:dyDescent="0.3">
      <c r="B3" s="130" t="s">
        <v>66</v>
      </c>
      <c r="C3" s="130"/>
      <c r="D3" s="130"/>
      <c r="E3" s="130"/>
      <c r="F3" s="130"/>
      <c r="G3" s="130"/>
      <c r="H3" s="130"/>
    </row>
    <row r="4" spans="2:8" ht="17.25" thickBot="1" x14ac:dyDescent="0.35"/>
    <row r="5" spans="2:8" s="22" customFormat="1" ht="48.75" thickTop="1" thickBot="1" x14ac:dyDescent="0.3">
      <c r="B5" s="19" t="s">
        <v>67</v>
      </c>
      <c r="C5" s="20" t="s">
        <v>68</v>
      </c>
      <c r="D5" s="20" t="s">
        <v>69</v>
      </c>
      <c r="E5" s="20" t="s">
        <v>70</v>
      </c>
      <c r="F5" s="20" t="s">
        <v>71</v>
      </c>
      <c r="G5" s="20" t="s">
        <v>72</v>
      </c>
      <c r="H5" s="21" t="s">
        <v>73</v>
      </c>
    </row>
    <row r="6" spans="2:8" ht="17.25" thickTop="1" x14ac:dyDescent="0.3">
      <c r="B6" s="23" t="s">
        <v>74</v>
      </c>
      <c r="C6" s="103">
        <v>14</v>
      </c>
      <c r="D6" s="103">
        <v>3</v>
      </c>
      <c r="E6" s="103">
        <v>11</v>
      </c>
      <c r="F6" s="103">
        <v>9</v>
      </c>
      <c r="G6" s="103">
        <v>2</v>
      </c>
      <c r="H6" s="104">
        <f>F6/E6</f>
        <v>0.81818181818181823</v>
      </c>
    </row>
    <row r="7" spans="2:8" x14ac:dyDescent="0.3">
      <c r="B7" s="23" t="s">
        <v>75</v>
      </c>
      <c r="C7" s="24">
        <v>6</v>
      </c>
      <c r="D7" s="24">
        <v>2</v>
      </c>
      <c r="E7" s="24">
        <v>4</v>
      </c>
      <c r="F7" s="24">
        <v>0</v>
      </c>
      <c r="G7" s="24">
        <v>4</v>
      </c>
      <c r="H7" s="25">
        <f t="shared" ref="H7:H11" si="0">F7/E7</f>
        <v>0</v>
      </c>
    </row>
    <row r="8" spans="2:8" x14ac:dyDescent="0.3">
      <c r="B8" s="23" t="s">
        <v>76</v>
      </c>
      <c r="C8" s="24">
        <v>13</v>
      </c>
      <c r="D8" s="24">
        <v>9</v>
      </c>
      <c r="E8" s="24">
        <v>4</v>
      </c>
      <c r="F8" s="24">
        <v>4</v>
      </c>
      <c r="G8" s="24">
        <v>0</v>
      </c>
      <c r="H8" s="25">
        <f t="shared" si="0"/>
        <v>1</v>
      </c>
    </row>
    <row r="9" spans="2:8" x14ac:dyDescent="0.3">
      <c r="B9" s="23" t="s">
        <v>77</v>
      </c>
      <c r="C9" s="24">
        <v>13</v>
      </c>
      <c r="D9" s="24">
        <v>4</v>
      </c>
      <c r="E9" s="24">
        <v>9</v>
      </c>
      <c r="F9" s="24">
        <v>9</v>
      </c>
      <c r="G9" s="24">
        <v>0</v>
      </c>
      <c r="H9" s="25">
        <f t="shared" si="0"/>
        <v>1</v>
      </c>
    </row>
    <row r="10" spans="2:8" x14ac:dyDescent="0.3">
      <c r="B10" s="23" t="s">
        <v>78</v>
      </c>
      <c r="C10" s="24">
        <v>29</v>
      </c>
      <c r="D10" s="24">
        <v>5</v>
      </c>
      <c r="E10" s="24">
        <v>24</v>
      </c>
      <c r="F10" s="24">
        <v>13</v>
      </c>
      <c r="G10" s="24">
        <v>11</v>
      </c>
      <c r="H10" s="25">
        <f t="shared" si="0"/>
        <v>0.54166666666666663</v>
      </c>
    </row>
    <row r="11" spans="2:8" ht="17.25" thickBot="1" x14ac:dyDescent="0.35">
      <c r="B11" s="26" t="s">
        <v>79</v>
      </c>
      <c r="C11" s="27">
        <v>1</v>
      </c>
      <c r="D11" s="27">
        <v>0</v>
      </c>
      <c r="E11" s="27">
        <v>1</v>
      </c>
      <c r="F11" s="27">
        <v>1</v>
      </c>
      <c r="G11" s="27">
        <v>0</v>
      </c>
      <c r="H11" s="28">
        <f t="shared" si="0"/>
        <v>1</v>
      </c>
    </row>
    <row r="12" spans="2:8" ht="17.25" thickTop="1" x14ac:dyDescent="0.3"/>
    <row r="13" spans="2:8" x14ac:dyDescent="0.3">
      <c r="B13" s="45" t="s">
        <v>85</v>
      </c>
      <c r="C13" s="24">
        <v>76</v>
      </c>
      <c r="D13" s="24">
        <v>23</v>
      </c>
      <c r="E13" s="24">
        <v>53</v>
      </c>
      <c r="F13" s="24">
        <v>35</v>
      </c>
      <c r="G13" s="24">
        <v>18</v>
      </c>
      <c r="H13" s="31">
        <v>0.72</v>
      </c>
    </row>
  </sheetData>
  <mergeCells count="2">
    <mergeCell ref="B2:H2"/>
    <mergeCell ref="B3:H3"/>
  </mergeCells>
  <pageMargins left="0.7" right="0.7" top="0.75" bottom="0.75" header="0.3" footer="0.3"/>
  <pageSetup paperSize="9" scale="5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
  <sheetViews>
    <sheetView showGridLines="0" view="pageBreakPreview" zoomScale="85" zoomScaleNormal="85" zoomScaleSheetLayoutView="85" workbookViewId="0">
      <selection activeCell="B2" sqref="B2:F3"/>
    </sheetView>
  </sheetViews>
  <sheetFormatPr baseColWidth="10" defaultColWidth="11.42578125" defaultRowHeight="16.5" x14ac:dyDescent="0.3"/>
  <cols>
    <col min="1" max="1" width="11.42578125" style="1"/>
    <col min="2" max="2" width="22.7109375" style="1" bestFit="1" customWidth="1"/>
    <col min="3" max="3" width="28.28515625" style="1" bestFit="1" customWidth="1"/>
    <col min="4" max="4" width="28.28515625" style="1" customWidth="1"/>
    <col min="5" max="5" width="23.28515625" style="1" bestFit="1" customWidth="1"/>
    <col min="6" max="6" width="20.140625" style="1" bestFit="1" customWidth="1"/>
    <col min="7" max="7" width="22.7109375" style="1" bestFit="1" customWidth="1"/>
    <col min="8" max="16384" width="11.42578125" style="1"/>
  </cols>
  <sheetData>
    <row r="2" spans="2:7" s="30" customFormat="1" ht="33" x14ac:dyDescent="0.25">
      <c r="B2" s="29" t="s">
        <v>74</v>
      </c>
      <c r="C2" s="29" t="s">
        <v>75</v>
      </c>
      <c r="D2" s="29" t="s">
        <v>76</v>
      </c>
      <c r="E2" s="29" t="s">
        <v>77</v>
      </c>
      <c r="F2" s="29" t="s">
        <v>78</v>
      </c>
      <c r="G2" s="29" t="s">
        <v>79</v>
      </c>
    </row>
    <row r="3" spans="2:7" s="32" customFormat="1" x14ac:dyDescent="0.3">
      <c r="B3" s="31">
        <f>COMPARATIVO!H6</f>
        <v>0.81818181818181823</v>
      </c>
      <c r="C3" s="31">
        <f>COMPARATIVO!H7</f>
        <v>0</v>
      </c>
      <c r="D3" s="31">
        <f>COMPARATIVO!H8</f>
        <v>1</v>
      </c>
      <c r="E3" s="31">
        <f>COMPARATIVO!H9</f>
        <v>1</v>
      </c>
      <c r="F3" s="31">
        <f>COMPARATIVO!H10</f>
        <v>0.54166666666666663</v>
      </c>
      <c r="G3" s="31">
        <f>COMPARATIVO!H11</f>
        <v>1</v>
      </c>
    </row>
  </sheetData>
  <pageMargins left="0.7" right="0.7" top="0.75" bottom="0.75" header="0.3" footer="0.3"/>
  <pageSetup scale="58"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showGridLines="0" view="pageBreakPreview" zoomScale="85" zoomScaleNormal="85" zoomScaleSheetLayoutView="85" workbookViewId="0">
      <selection activeCell="I17" sqref="I17"/>
    </sheetView>
  </sheetViews>
  <sheetFormatPr baseColWidth="10" defaultColWidth="11.42578125" defaultRowHeight="16.5" x14ac:dyDescent="0.3"/>
  <cols>
    <col min="1" max="1" width="7.28515625" style="1" customWidth="1"/>
    <col min="2" max="2" width="22.7109375" style="1" bestFit="1" customWidth="1"/>
    <col min="3" max="3" width="28.28515625" style="1" bestFit="1" customWidth="1"/>
    <col min="4" max="4" width="28.28515625" style="1" customWidth="1"/>
    <col min="5" max="5" width="23.28515625" style="1" bestFit="1" customWidth="1"/>
    <col min="6" max="6" width="20.140625" style="1" bestFit="1" customWidth="1"/>
    <col min="7" max="7" width="22.7109375" style="1" bestFit="1" customWidth="1"/>
    <col min="8" max="8" width="17.7109375" style="1" customWidth="1"/>
    <col min="9" max="16384" width="11.42578125" style="1"/>
  </cols>
  <sheetData>
    <row r="1" spans="2:8" ht="17.25" thickBot="1" x14ac:dyDescent="0.35"/>
    <row r="2" spans="2:8" s="37" customFormat="1" ht="50.25" thickBot="1" x14ac:dyDescent="0.35">
      <c r="B2" s="33" t="s">
        <v>74</v>
      </c>
      <c r="C2" s="34" t="s">
        <v>75</v>
      </c>
      <c r="D2" s="35" t="s">
        <v>76</v>
      </c>
      <c r="E2" s="34" t="s">
        <v>77</v>
      </c>
      <c r="F2" s="35" t="s">
        <v>78</v>
      </c>
      <c r="G2" s="34" t="s">
        <v>79</v>
      </c>
      <c r="H2" s="36" t="s">
        <v>255</v>
      </c>
    </row>
    <row r="3" spans="2:8" s="32" customFormat="1" ht="17.25" thickBot="1" x14ac:dyDescent="0.35">
      <c r="B3" s="38">
        <f>'%CUMPLIMIENTO'!B3</f>
        <v>0.81818181818181823</v>
      </c>
      <c r="C3" s="39">
        <f>'%CUMPLIMIENTO'!C3</f>
        <v>0</v>
      </c>
      <c r="D3" s="40">
        <f>'%CUMPLIMIENTO'!D3</f>
        <v>1</v>
      </c>
      <c r="E3" s="39">
        <f>'%CUMPLIMIENTO'!E3</f>
        <v>1</v>
      </c>
      <c r="F3" s="40">
        <f>'%CUMPLIMIENTO'!F3</f>
        <v>0.54166666666666663</v>
      </c>
      <c r="G3" s="39">
        <f>'%CUMPLIMIENTO'!G3</f>
        <v>1</v>
      </c>
      <c r="H3" s="41">
        <v>0.72</v>
      </c>
    </row>
    <row r="24" spans="4:7" x14ac:dyDescent="0.3">
      <c r="D24" s="42" t="s">
        <v>256</v>
      </c>
      <c r="E24" s="42"/>
      <c r="F24" s="42"/>
      <c r="G24" s="42"/>
    </row>
  </sheetData>
  <pageMargins left="0.7" right="0.7" top="0.75" bottom="0.75" header="0.3" footer="0.3"/>
  <pageSetup paperSize="9" scale="51"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2F567BCB3F894BB38A7994DA83BBF8" ma:contentTypeVersion="12" ma:contentTypeDescription="Crear nuevo documento." ma:contentTypeScope="" ma:versionID="47af4268cda98bd6a5f80beb9889697a">
  <xsd:schema xmlns:xsd="http://www.w3.org/2001/XMLSchema" xmlns:xs="http://www.w3.org/2001/XMLSchema" xmlns:p="http://schemas.microsoft.com/office/2006/metadata/properties" xmlns:ns2="4a79346c-a6ad-4da9-9296-d52f41bdf88e" xmlns:ns3="435a11ef-c2bf-4d1e-b58b-639ade20a33f" targetNamespace="http://schemas.microsoft.com/office/2006/metadata/properties" ma:root="true" ma:fieldsID="d55b2696444056c86c704917e591cc1d" ns2:_="" ns3:_="">
    <xsd:import namespace="4a79346c-a6ad-4da9-9296-d52f41bdf88e"/>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9346c-a6ad-4da9-9296-d52f41bdf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Props1.xml><?xml version="1.0" encoding="utf-8"?>
<ds:datastoreItem xmlns:ds="http://schemas.openxmlformats.org/officeDocument/2006/customXml" ds:itemID="{A7FE4751-729E-46E4-865A-83595D9E010C}">
  <ds:schemaRefs>
    <ds:schemaRef ds:uri="http://schemas.microsoft.com/office/2006/metadata/contentType"/>
    <ds:schemaRef ds:uri="http://schemas.microsoft.com/office/2006/metadata/properties/metaAttributes"/>
    <ds:schemaRef ds:uri="http://www.w3.org/2000/xmlns/"/>
    <ds:schemaRef ds:uri="http://www.w3.org/2001/XMLSchema"/>
    <ds:schemaRef ds:uri="4a79346c-a6ad-4da9-9296-d52f41bdf88e"/>
    <ds:schemaRef ds:uri="435a11ef-c2bf-4d1e-b58b-639ade20a33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3.xml><?xml version="1.0" encoding="utf-8"?>
<ds:datastoreItem xmlns:ds="http://schemas.openxmlformats.org/officeDocument/2006/customXml" ds:itemID="{7CC304A1-3954-46D9-A923-56341BE15513}">
  <ds:schemaRefs>
    <ds:schemaRef ds:uri="http://schemas.openxmlformats.org/package/2006/metadata/core-properties"/>
    <ds:schemaRef ds:uri="http://schemas.microsoft.com/office/2006/metadata/properties"/>
    <ds:schemaRef ds:uri="http://schemas.microsoft.com/office/infopath/2007/PartnerControls"/>
    <ds:schemaRef ds:uri="4a79346c-a6ad-4da9-9296-d52f41bdf88e"/>
    <ds:schemaRef ds:uri="http://purl.org/dc/dcmitype/"/>
    <ds:schemaRef ds:uri="http://purl.org/dc/terms/"/>
    <ds:schemaRef ds:uri="http://www.w3.org/XML/1998/namespace"/>
    <ds:schemaRef ds:uri="http://purl.org/dc/elements/1.1/"/>
    <ds:schemaRef ds:uri="http://schemas.microsoft.com/office/2006/documentManagement/types"/>
    <ds:schemaRef ds:uri="435a11ef-c2bf-4d1e-b58b-639ade20a3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GES RIE CORR</vt:lpstr>
      <vt:lpstr>RACIO DE TRAMI</vt:lpstr>
      <vt:lpstr>RENDI CUENT</vt:lpstr>
      <vt:lpstr>MEJORA ATEN AL CIU</vt:lpstr>
      <vt:lpstr>TRANSPARENCIA</vt:lpstr>
      <vt:lpstr>INICIATIVA ADICIONAL </vt:lpstr>
      <vt:lpstr>COMPARATIVO</vt:lpstr>
      <vt:lpstr>%CUMPLIMIENTO</vt:lpstr>
      <vt:lpstr>AVANCE I CUATRIMESTRE</vt:lpstr>
      <vt:lpstr>Hoja1</vt:lpstr>
      <vt:lpstr>'INICIATIVA ADICIONAL '!Área_de_impresión</vt:lpstr>
      <vt:lpstr>'RACIO DE TRAMI'!Área_de_impresión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USER</cp:lastModifiedBy>
  <cp:lastPrinted>2020-09-30T21:33:22Z</cp:lastPrinted>
  <dcterms:created xsi:type="dcterms:W3CDTF">2019-05-16T19:20:01Z</dcterms:created>
  <dcterms:modified xsi:type="dcterms:W3CDTF">2021-07-02T21:59:16Z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0x0101005C2F567BCB3F894BB38A7994DA83BBF8</vt:lpwstr>
  </property>
</Properties>
</file>