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5/Febrero/Riesgos/"/>
    </mc:Choice>
  </mc:AlternateContent>
  <xr:revisionPtr revIDLastSave="569" documentId="8_{680143DF-FF90-4B73-B0D0-5CF5CE223225}" xr6:coauthVersionLast="47" xr6:coauthVersionMax="47" xr10:uidLastSave="{B021DDB2-4E51-4DB3-BC27-6503053DFF85}"/>
  <bookViews>
    <workbookView xWindow="-120" yWindow="-120" windowWidth="29040" windowHeight="15840" firstSheet="1" activeTab="1" xr2:uid="{14F790F9-492E-4815-9B23-E46F9D8729C9}"/>
  </bookViews>
  <sheets>
    <sheet name="RESUMEN" sheetId="6" state="hidden" r:id="rId1"/>
    <sheet name="MIR INSTITUCIONAL 2025 - Borrad" sheetId="10" r:id="rId2"/>
  </sheets>
  <definedNames>
    <definedName name="_xlnm.Print_Area" localSheetId="1">'MIR INSTITUCIONAL 2025 - Borrad'!$A$1:$R$423</definedName>
    <definedName name="_xlnm.Print_Area" localSheetId="0">RESUMEN!$B$5:$G$24</definedName>
    <definedName name="_xlnm.Print_Titles" localSheetId="1">'MIR INSTITUCIONAL 2025 - Borrad'!$5:$7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l="1"/>
  <c r="AG39" i="10" s="1"/>
  <c r="AD38" i="10"/>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74" authorId="1"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<sst xmlns="http://schemas.openxmlformats.org/spreadsheetml/2006/main" count="4666" uniqueCount="636">
  <si>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</si>
  <si>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</si>
  <si>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</si>
  <si>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</si>
  <si>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</si>
  <si>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</si>
  <si>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</si>
  <si>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</si>
  <si>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</si>
  <si>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</si>
  <si>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</si>
  <si>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</si>
  <si>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</si>
  <si>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</si>
  <si>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</si>
  <si>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</si>
  <si>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</si>
  <si>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</si>
  <si>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</si>
  <si>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</si>
  <si>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</si>
  <si>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</si>
  <si>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</si>
  <si>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</si>
  <si>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</si>
  <si>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</si>
  <si>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</si>
  <si>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</si>
  <si>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</si>
  <si>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</si>
  <si>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</si>
  <si>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</si>
  <si>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</si>
  <si>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</si>
  <si>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</si>
  <si>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</si>
  <si>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</si>
  <si>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</si>
  <si>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</si>
  <si>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</si>
  <si>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</si>
  <si>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</si>
  <si>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</si>
  <si>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</si>
  <si>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</si>
  <si>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</si>
  <si>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</si>
  <si>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</si>
  <si>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</si>
  <si>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</si>
  <si>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</si>
  <si>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</si>
  <si>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</si>
  <si>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</si>
  <si>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</si>
  <si>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</si>
  <si>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</si>
  <si>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</si>
  <si>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</si>
  <si>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</si>
  <si>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</si>
  <si>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</si>
  <si>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</si>
  <si>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</si>
  <si>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</si>
  <si>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</si>
  <si>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</si>
  <si>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</si>
  <si>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</si>
  <si>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</si>
  <si>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</si>
  <si>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</si>
  <si>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</si>
  <si>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</si>
  <si>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</si>
  <si>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Gestión Tecnológica</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</si>
  <si>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</si>
  <si>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</si>
  <si>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</si>
  <si>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</si>
  <si>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</si>
  <si>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</si>
  <si>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</si>
  <si>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</si>
  <si>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</si>
  <si>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</si>
  <si>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</si>
  <si>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</si>
  <si>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</si>
  <si>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</si>
  <si>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</si>
  <si>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</si>
  <si>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</si>
  <si>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</si>
  <si>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</si>
  <si>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</si>
  <si>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</si>
  <si>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</si>
  <si>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</si>
  <si>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</si>
  <si>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</si>
  <si>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</si>
  <si>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</si>
  <si>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</si>
  <si>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</si>
  <si>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</si>
  <si>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</si>
  <si>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</si>
  <si>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</si>
  <si>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</si>
  <si>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</si>
  <si>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</si>
  <si>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</si>
  <si>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</si>
  <si>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</si>
  <si>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</si>
  <si>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</si>
  <si>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</si>
  <si>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</si>
  <si>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</si>
  <si>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</si>
  <si>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</si>
  <si>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</si>
  <si>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</si>
  <si>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</si>
  <si>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</si>
  <si>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</si>
  <si>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</si>
  <si>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</si>
  <si>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</si>
  <si>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</si>
  <si>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</si>
  <si>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</si>
  <si>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</si>
  <si>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</si>
  <si>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</si>
  <si>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</si>
  <si>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</si>
  <si>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</si>
  <si>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</si>
  <si>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</si>
  <si>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</si>
  <si>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</si>
  <si>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</si>
  <si>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</si>
  <si>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</si>
  <si>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</si>
  <si>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</si>
  <si>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</si>
  <si>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</si>
  <si>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</si>
  <si>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</si>
  <si>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</si>
  <si>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</si>
  <si>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</si>
  <si>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</si>
  <si>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</si>
  <si>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</si>
  <si>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</si>
  <si>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</si>
  <si>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</si>
  <si>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</si>
  <si>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</si>
  <si>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</si>
  <si>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</si>
  <si>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</si>
  <si>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</si>
  <si>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</si>
  <si>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</si>
  <si>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</si>
  <si>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</si>
  <si>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</si>
  <si>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</si>
  <si>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</si>
  <si>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</si>
  <si>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</si>
  <si>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</si>
  <si>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</si>
  <si>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</si>
  <si>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</si>
  <si>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</si>
  <si>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</si>
  <si>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</si>
  <si>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</si>
  <si>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</si>
  <si>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</si>
  <si>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</si>
  <si>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</si>
  <si>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</si>
  <si>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</si>
  <si>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</si>
  <si>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</si>
  <si>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</si>
  <si>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</si>
  <si>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</si>
  <si>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</si>
  <si>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</si>
  <si>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</si>
  <si>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</si>
  <si>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</si>
  <si>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</si>
  <si>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</si>
  <si>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</si>
  <si>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</si>
  <si>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</si>
  <si>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</si>
  <si>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</si>
  <si>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</si>
  <si>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Realizar la socialización del protocolo de manejo de la información por medio de estrategias comunicativas, diversas al correo informativo.</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</si>
  <si>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</si>
  <si>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</si>
  <si>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</si>
  <si>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</si>
  <si>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</si>
  <si>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</si>
  <si>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</si>
  <si>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</si>
  <si>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</si>
  <si>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</si>
  <si>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</si>
  <si>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CTARC</t>
  </si>
  <si>
    <t>Muy Baja</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</si>
  <si>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</si>
  <si>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</si>
  <si>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</si>
  <si>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</si>
  <si>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</si>
  <si>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</si>
  <si>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</si>
  <si>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</si>
  <si>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</si>
  <si>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</si>
  <si>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</si>
  <si>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</si>
  <si>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</si>
  <si>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</si>
  <si>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</si>
  <si>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</si>
  <si>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</si>
  <si>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</si>
  <si>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</si>
  <si>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</si>
  <si>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</si>
  <si>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</si>
  <si>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</si>
  <si>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</si>
  <si>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</si>
  <si>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</si>
  <si>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</si>
  <si>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</si>
  <si>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</si>
  <si>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</si>
  <si>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</si>
  <si>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</si>
  <si>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</si>
  <si>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</si>
  <si>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</si>
  <si>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</si>
  <si>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</si>
  <si>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</si>
  <si>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Con Registro electrónico</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</si>
  <si>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</si>
  <si>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</si>
  <si>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</si>
  <si>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</si>
  <si>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</si>
  <si>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</si>
  <si>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</si>
  <si>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</si>
  <si>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</si>
  <si>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</si>
  <si>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</si>
  <si>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</si>
  <si>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</si>
  <si>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</si>
  <si>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</si>
  <si>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</si>
  <si>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</si>
  <si>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</si>
  <si>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</si>
  <si>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</si>
  <si>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</si>
  <si>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</si>
  <si>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</si>
  <si>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</si>
  <si>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</si>
  <si>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</si>
  <si>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</si>
  <si>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</si>
  <si>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</si>
  <si>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</si>
  <si>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</si>
  <si>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</si>
  <si>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</si>
  <si>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</si>
  <si>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</si>
  <si>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</si>
  <si>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</si>
  <si>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</si>
  <si>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</si>
  <si>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</si>
  <si>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</si>
  <si>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</si>
  <si>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</si>
  <si>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</si>
  <si>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</si>
  <si>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</si>
  <si>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</si>
  <si>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</si>
  <si>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</si>
  <si>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</si>
  <si>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</si>
  <si>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</si>
  <si>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</si>
  <si>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Mixta</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</si>
  <si>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</si>
  <si>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</si>
  <si>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</si>
  <si>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</si>
  <si>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</si>
  <si>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</si>
  <si>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</si>
  <si>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</si>
  <si>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</si>
  <si>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</si>
  <si>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</si>
  <si>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</si>
  <si>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</si>
  <si>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</si>
  <si>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</si>
  <si>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</si>
  <si>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</si>
  <si>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</si>
  <si>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</si>
  <si>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</si>
  <si>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</si>
  <si>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</si>
  <si>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</si>
  <si>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</si>
  <si>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</si>
  <si>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</si>
  <si>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</si>
  <si>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</si>
  <si>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</si>
  <si>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</si>
  <si>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</si>
  <si>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</si>
  <si>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</si>
  <si>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</si>
  <si>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</si>
  <si>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</si>
  <si>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</si>
  <si>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</si>
  <si>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</si>
  <si>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</si>
  <si>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</si>
  <si>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</si>
  <si>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</si>
  <si>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</si>
  <si>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</si>
  <si>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</si>
  <si>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</si>
  <si>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</si>
  <si>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</si>
  <si>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</si>
  <si>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 xml:space="preserve"> 
Omitir y/u ocultar diligencias Administrativas y/u operativas con ocasión al desarrollo de la misión de trabajo y la no consecución voluntaria  de evidencia o Acervo probatorio favoreciendo un interés particular.
</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</si>
  <si>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</si>
  <si>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 xml:space="preserve">1. Insuficiencia de personal para atender la demanda Poblacional.
2. La herramienta existente no permite buscar y depurar de manera ágil las solicitudes allegadas de un mismo requirente. </t>
  </si>
  <si>
    <t xml:space="preserve">Solicitar dádivas a cambio de entrega de información de carácter reservado para beneficio propio o de un tercero. </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</si>
  <si>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</si>
  <si>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</si>
  <si>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</si>
  <si>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</si>
  <si>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</si>
  <si>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</si>
  <si>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</si>
  <si>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</si>
  <si>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</si>
  <si>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</si>
  <si>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</si>
  <si>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</si>
  <si>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</si>
  <si>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</si>
  <si>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</si>
  <si>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</si>
  <si>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</si>
  <si>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</si>
  <si>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</si>
  <si>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</si>
  <si>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</si>
  <si>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</si>
  <si>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</si>
  <si>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</si>
  <si>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</si>
  <si>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</si>
  <si>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</si>
  <si>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</si>
  <si>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</si>
  <si>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</si>
  <si>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</si>
  <si>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</si>
  <si>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</si>
  <si>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</si>
  <si>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</si>
  <si>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</si>
  <si>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</si>
  <si>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El líder auditor presenta la carta de salvaguarda para la suscripción de los responsables del proceso auditado y sus delegados al inicio de cada auditoría, con el compromiso de entrega de información oportuna, completa y veraz al equipo auditor</t>
  </si>
  <si>
    <t>Inexistencia de un sistema de información para el manejo, control y seguimiento de las noticias disciplinarias</t>
  </si>
  <si>
    <t>Políticas deficientes para el manejo, control y seguridad de la información.</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</si>
  <si>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</si>
  <si>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</si>
  <si>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</si>
  <si>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</si>
  <si>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</si>
  <si>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</si>
  <si>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</si>
  <si>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</si>
  <si>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</si>
  <si>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</si>
  <si>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</si>
  <si>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</si>
  <si>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</si>
  <si>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</si>
  <si>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</si>
  <si>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</si>
  <si>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</si>
  <si>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</si>
  <si>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</si>
  <si>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</si>
  <si>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</si>
  <si>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</si>
  <si>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</si>
  <si>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</si>
  <si>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</si>
  <si>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</si>
  <si>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</si>
  <si>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</si>
  <si>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</si>
  <si>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</si>
  <si>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</si>
  <si>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</si>
  <si>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</si>
  <si>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</si>
  <si>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</si>
  <si>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Posibilidad de afectación fiscal si no se realiza un análisis económico donde se contemplen variables como la inflación y variables de  costos de los servicios prestados por parte de la UNP para las entidades contratantes por medio de convenios y/o contratos.</t>
  </si>
  <si>
    <t>Posibilidad de realizar un inadecuado ejercicio de supervisión en la ejecución de los convenios y/o contratos pactados entra la UNP y las entidades contratantes o convinientes.</t>
  </si>
  <si>
    <t>El riesgo afecta la imagen de la entidad a nivel nacional, con efecto publicitarios sostenible a nivel país</t>
  </si>
  <si>
    <t>31/01/2025
31/12/2025</t>
  </si>
  <si>
    <t>31/01/2025
31/12/2024</t>
  </si>
  <si>
    <t>31/06/2025
31/12/2025</t>
  </si>
  <si>
    <t>Posibilidad de apropiación indebida de la información importante y reservada de la entidad para ser usada por los medios de comunicación por parte de un funcionario y /o colaborador del proceso para beneficio propio o de un tercero por desconocimiento de las implicaciones legales o desconocimiento del Código de Integridad.</t>
  </si>
  <si>
    <t xml:space="preserve">El enlace MIPG-SIG y el Equipo de Comunicaciones Estratégicas de la Dirección General realizan la socialización del Código de Integridad de la entidad por medio de una nota periodistica o una pieza gráfica para que la información llegue a todos los funcionarios y contratistas. </t>
  </si>
  <si>
    <t>Realizar la socialización del Código de Integridad por medio de estrategias comunicativas, diversas al correo informativo.</t>
  </si>
  <si>
    <t>31/05/2025
31/10/2025</t>
  </si>
  <si>
    <t>Sanciones  penales y/o disciplinarias por vulnerar los derechos fundamentales (vida, la integridad,  libertad y segurida de la población objeto en el incumplimiento en los términos establecidos para adelantar el Estudio del Nivel del Riesgo</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</si>
  <si>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Falta de lleno de requisitos de los atributos de calidad del estudio de evaluaciòn del riesgo
Errores en los estudios de evaluaciòn del riesgo </t>
  </si>
  <si>
    <t>Posibilidad  de  afectaciòn reputacional  por   sanciones  penales y/o disciplinarias por vulnerar los derechos fundamentales (vida, la integridad,  libertad y segurida de la población objeto en el incumplimiento en los términos establecidos para adelantar el Estudio del Nivel del Riesgo por causas de debilidades en la gestión de la evaluación del riesgo.</t>
  </si>
  <si>
    <t>Posibilidad de afectaciòn reputacional  por   sanciones  penales y/o disciplinarias por vulnerar los derechos fundamentales (vida, la integridad,  libertad y segurida personal  de miembros del colectivo en el incumplimiento en los términos establecidos para adelantar el Estudio del Nivel del Riesgo Colectivo por causas de debilidades en la gestión de la evaluación del riesgo Colectivo.</t>
  </si>
  <si>
    <t>Informe cuatrimestral de los resultados obtenidos en el marco de los términos realizando un análisis comparativo con el periodo anteriormente anterior</t>
  </si>
  <si>
    <t>Informe detallado de las reuniones, espacio de dialogo, mesas de trabajo con las entidades nacionales y territoriales en el marco de las adecuaciones técnicas de medidas de protección.  Especificando fechas, entidad  participante, casos adecuados y medidas conectadas.</t>
  </si>
  <si>
    <t>Posibilidad  de  afectación económico y reputacional  por   sanciones  penales y/o disciplinarias   por adelantar Estudios de Evaluación de Riesgo, por fuera de la normatividad o los procedimientos establecidos, con la intención de favorecer a la población objeto del programa de protección.</t>
  </si>
  <si>
    <t>El líder de proceso, realiza un muestreo de estudio de nivel del riesgo de forma aleatoria con periodicidad mensual, verificando que no exista adulteración en la información.
Evidencia: informe mensual de seguimiento, acta de reunión y otros.</t>
  </si>
  <si>
    <t>La Secretaria Técnica del CERREM, verifica aleatoriamente de manera mensual las actas de sesión y correos de convocatorias donde se da lectura del acuerdo de confidencialidad.
Evidencia: Acta de las sesiones y correos electrónicos.</t>
  </si>
  <si>
    <t>31/03/2025
30/06/2025
31/09/2025
31/12/2025</t>
  </si>
  <si>
    <t>Posibilidad de un detrimiento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</si>
  <si>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</si>
  <si>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 xml:space="preserve">Los implementadores de la UNP (Subdirección de Protección) cada vez que se realiza entrega de tarjeta o chip de combustible formalizan con el acta de entrega el compromiso al buen uso de los recursos asignados, la cual establece condiciones para el uso, para el manejo e información prioritaria, con el diligenciamiento, suscripción y entrega formal del acta de entrega de chip y/o tarjeta  de combustible.
Esta actividad se realiza cada vez que se requiera.  </t>
  </si>
  <si>
    <t>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cada vez que se requiera.</t>
  </si>
  <si>
    <t>Coordinador, enlace de combustible y enlace de calidad del Grupo de Vehículos de Protección.</t>
  </si>
  <si>
    <t>Los gestores integrales del Grupo de Vehículos de Protección (Subdirección de Protección) diligencian a diario en el formato GMP-FT-192 Base de Gestión-Grupo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</si>
  <si>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integrales del Grupo Vehículos de Protección, archivos enviados por los grupos de Implementación de Medidas de Protección y Desmontes de Medidas de Protección, el  reporte de GPS, reporte de implementaciones tardías y mesa de cambios; finalmente realizan conciliación con las rentadoras, evidenciando y subsanando las novedades presentadas en citadas BOT del mes causado.
Esta actividad se realiza mensualmente</t>
  </si>
  <si>
    <t xml:space="preserve">La persona encargada del rol de control vehículos realiza la solicitud a la rentadora adjudicada a la zona de presentación del vehículo a entregar con copia al gestor integral correspondiente,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</si>
  <si>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integral correspondiente del área de Gestión Vehículos, realiza el control y seguimiento a las rentadoras para la entrega del vehículo de protección.
Esta actividad se realiza cada vez que se requiera.</t>
  </si>
  <si>
    <t>La persona que cumple con el rol de Control vehículos, diligencia en el formato GMP-FT-196 Solicitud de vehículos para implementaciones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formato GMP-FT-196 Solicitud de vehículos para implementaciones
Esta actividad se realiza mensualmente.</t>
  </si>
  <si>
    <t>El servidor público y/o contratista encargado de Control y distribución de actos administrativos, junto con los gestores de zona y el gestor de apoyos económicos del Grupo de Implementación, actualizan permanentemente las bases; REGISTRO Y CONTROL CONSTANCIAS DE  EJECUTORIA, TRÁMITES DE EMERGENCIA Y TUTELAS, OFICIAL GESTIÓN DE IMPLEMENTACIONES y CONSOLIDADO Y REGISTRO ACTAS DE IMPLEMENTACIONES, cotejan la información allegada mediante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</si>
  <si>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confirman la información remitida por la persona encargada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de implementación de las medidas de protección. 
Seguidamente, los gestores envían las solicitudes de implementación a los grupos competentes dentro de la Subdirección de Protección, de acuerdo a los formatos establecidos vía correo electrónico.
Esta actividad se realiza cada vez que se recepcionen actos administrativos ejecutoriados.</t>
  </si>
  <si>
    <t>El gestor Líder, los gestores de zona y el gestor de apoyos económicos del Grupo de Implementación verifican la información de la persona protegida en los actos administrativos y/o en las bases de datos de las dependencias de la Unidad Nacional de Protección, hasta establecer un contacto efectivo. En caso de no lograr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</si>
  <si>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notifica mediante comunicación la necesidad de las medidas de protección colectivas, a las dependencias encargadas del trámite administrativo o presupuestal, cuando se requiera. </t>
  </si>
  <si>
    <t>Posibilidad de identificar un riesgo potencial de afectación a la operación misional de la Entidad, derivado de inconsistencias detectadas en las Bases Operativas Técnicas (BOT), atribuibles a la omisión de información crítica y/o novedades asociadas a la prestación del servicio del personal de protección.</t>
  </si>
  <si>
    <t>El personal encargado de los controles zonales, adscrito a la Coordinación del Grupo Personas de Protección, lleva a cabo diariamente el registro en la Malla BOT (Base Operativa Técnica), en estricto cumplimiento de los soportes documentales remitidos, correspondientes a implementaciones, rotaciones, permutas y ajustes en los elementos asignados.</t>
  </si>
  <si>
    <t>Al cierre de cada mes, el personal de los controles zonales realiza la conciliación de las Mallas BOT (Base Operativa Técnica) con la Empresa Contratista o Unión Temporal, verificando las novedades identificadas con el objetivo de validar y unificar la información entre las partes. Posteriormente, dicha información es remitida a los Grupos de Desmontes de Medidas de Protección y al Grupo de Implementación de Medidas de Protección para su validación respectiva, a través de comunicación oficial vía correo electrónico.</t>
  </si>
  <si>
    <t>El personal responsable de la verificación de las Mallas BOT (Base Operativa Técnica) remite mensualmente al área Financiera de la Secretaría General las Mallas BOT, previamente aprobadas por las Coordinaciones de Desmontes e Implementación de Medidas, para su validación y aprobación correspondiente. Este procedimiento se lleva a cabo mediante envío por correo electrónico y la posterior carga en el sistema de información (SharePoint).</t>
  </si>
  <si>
    <t>Previa aprobación del Área Financiera, se elaboran los Informes Operativos Técnicos (IOT) para su revisión y aprobación por parte de los Asesores Jurídicos del Despacho de la Subdirección, a través de correo electrónico.
Posteriormente, tras la aprobación correspondiente, se procede a la impresión y recolección de las firmas pertinentes. Finalmente, los informes son entregados a la Subdirección de Protección, quien los remite al Área Financiera de la Secretaría General. Esta actividad se lleva a cabo de forma mensual.</t>
  </si>
  <si>
    <t>El Coordinador del Grupo de Personas de Protección, junto con los Coordinadores Regionales y los Enlaces GURP, seleccionarán los esquemas que serán objeto de inspección en sitio. Con carácter previo, se notificará al beneficiario sobre el objetivo de la actividad y su naturaleza confidencial. Durante la inspección, se solicitará a cada miembro del personal de protección la presentación de los elementos de dotación entregados por la empresa o la Unión Temporal (UT) para la prestación del servicio, los cuales serán registrados en el formato correspondiente de Inspección y Estado de las Medidas de Protección GMP-FT-152.
Esta actividad se llevará a cabo con prioridad en aquellos esquemas que presenten algún tipo de novedad, queja o situación que requiera revisión.</t>
  </si>
  <si>
    <t>Posibilidad de impactar negativamente la operación misional de la Entidad debido al cambio de escoltas de empresas contratistas o uniones temporales, sin el cumplimiento de los requisitos establecidos y sin un seguimiento efectivo a las actividades correspondientes.</t>
  </si>
  <si>
    <t>En la Coordinación del Grupo de Personas de Protección, se reciben solicitudes de cambio de personal de protección por parte de los beneficiarios, las cuales se atenderán en las sesiones de la Mesa de Trabajo, conforme al Instructivo GMP-IN-10. El Secretario de la Mesa de Trabajo es responsable de convocar a los delegados, enviando la solicitud de asistencia para su participación en la sesión y la adopción de decisiones en relación con cada caso.
Esta actividad se lleva a cabo de manera mensual o de forma extraordinaria, según sea necesario.</t>
  </si>
  <si>
    <t>El Coordinador del Grupo de Personas de Protección, el Secretario de la Mesa de Trabajo y los asistentes (delegados de la Subdireccipon de protección, coordinaciones de Implementación de Medidas de Protección, Vehículos de Protección, Cuerpo Técnico de Verificación, Grupo de Personas de Protección, Enlace del Operador o Unión Temporal y Control Zonal del Grupo de Personas de Protección), junto con los invitados, se reúnen en la Mesa de Trabajo para la presentación de los casos que requieran decisiones conforme a las facultades asignadas (voz y/o voto), de acuerdo al Instructivo GMP-IN-10 relativo al funcionamiento del cambio de personal de protección, se diligencian y firman las actas correspondientes, incluyendo el Acta de Reunión y las Actas de Cambio de Escoltas.
Esta actividad se realiza de forma mensual o de manera extraordinaria, según sea necesario.</t>
  </si>
  <si>
    <t xml:space="preserve">El Secretario de la Mesa de Trabajo remite, a través de correo electrónico, los resultados obtenidos en la reunión al Subdirector de Protección, con el fin de garantizar la continuidad en la ejecución de las decisiones adoptadas.
Esta actividad se lleva a cabo de manera mensual o de forma extraordinaria, según lo requiera la situación.
</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</si>
  <si>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Personas de Protección alertando un presunto incumplimiento al contrato.</t>
  </si>
  <si>
    <t>Servidor público y/o colaborador con el rol de gestor, remitirá consolidado de novedades encontradas en la validación de desplazamientos a la unión temporal sobre presunto incumplimiento en la prestación del servicio, esto se realizará mensualmente vía correo electrónico.</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</si>
  <si>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Esta actividad se realiza anual.</t>
  </si>
  <si>
    <t xml:space="preserve">El Líder del equipo de trabajo de explosivos y enlace de calidad actualizarán el plan del mantenimiento preventivo y correctivo de los equipos especializados antiexplosivos solo si cambio alguna características de los equipos que deba reemplazarse a la actual tecnología. 
</t>
  </si>
  <si>
    <t>Se realizara mesa de trabajo, si pasado 12 meses del último mantenimiento no se ha realizado aprobación para iniciar proceso de contratación por parte de Secretaria General, esto con el fin de concientizar a las áreas responsables de la posibilidad de materializar este riesgo y de la importancia de  priorización del presupuesto para estos equipos especializados antiexplosivos</t>
  </si>
  <si>
    <t>El gestor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</si>
  <si>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(GMP-FT-193)
El gestor Líder consolida la información y revisa las bases de datos de Consolidado y Oficial del Grupo, para realizar los informes mensuales dirigidos al Subdirector de Protección y a los grupos de la subdirección (GPDP - GRVP - GI), vía correo electrónico y Sigob, previa aprobación de la Coordinadora del Grupo de Desmontes de medidas de Protección.
Esta actividad se realiza mensual</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</si>
  <si>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</si>
  <si>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y revisión del:  Estudio de Situación Encontrada E.S.E. e Informe Ejecutivo  para agendar al CERREM.  
Esta actividad o control se realizará cada vez que sea necesario.  </t>
  </si>
  <si>
    <t>El coordinador del Grupo Cuerpo Técnico de Verificación -GCTV, realizará de acuerdo al procedimiento la revisión al Informe Ejecutivo  en forma y  fondo  de acuerdo al punto de control.                                                                
Esta actividad o control se realizará cada vez que sea necesario.</t>
  </si>
  <si>
    <t>Articulación de los diferentes procesos que intervienen en el desarrollo de la evaluación de riesgo.</t>
  </si>
  <si>
    <t xml:space="preserve">
* Dificultades en la continuidad de los contratos del personal administrativo y Operativo del GRAERR ocasionando retrasos en el proceso.
* Dificultad para lograr la comunicación efectiva con la persona o grupo a evaluar dadas las características de la población objeto 
* Dificultad en la gestión administrativa para la solicitud de viáticos y legalización de las comisiones.
*Demora en la respuesta de solicitudes de información por parte de algunas entidades u organizaciones determinantes para evaluar el riesgo de una persona, colectivo, residencias e instalaciones.
*Dificultades para acceder a zonas de alto riesgo debido a situaciones de orden público que pueden afectar al servidor público o contratista .</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</si>
  <si>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características definidos en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</si>
  <si>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 xml:space="preserve">
30/06/2025
31/12/2025</t>
  </si>
  <si>
    <t>Posibilidad de vulnerar los derechos a la vida, libertad, integridad y seguridad de la población objeto del Decreto 299 de 2017, así como posibles sanciones de entes de control por incumplimiento a los términos de ley otorgados para realizar la gestión de evaluación de riesgo.</t>
  </si>
  <si>
    <t>Estandarización en  el manejo de la seguridad y gestión de la información en el GRAERR</t>
  </si>
  <si>
    <t xml:space="preserve">1. Falta de un sistema informático donde se capture, almacene y gestione la información de las evaluaciones de riesgo.
2.  Falta de definición de perfiles con conocimiento y experticia para el manejo de la información consolidada  en archivos del GRAERR.
3. Insuficientes controles en el envío de la información mediante correo electrónico.
4. Falta de estandarización e identificación de  los activos de información </t>
  </si>
  <si>
    <t>Posibilidad de pérdida o fuga de datos clasificados  y/o reservados por inexistencia de un sistema de información y/o  el uso inadecuado o fraudulento de esta  para beneficio propio o de un tercero.</t>
  </si>
  <si>
    <t xml:space="preserve"> El Coordinador(a) del GRAERR y/o Servidor público / contratista delegado  debe determinar los perfiles, roles, responsabilidades y alcance de la gestión del personal que integra los diferentes equipos de trabajo y deberá dar a conocer las novedades mediante correo electrónico al personal. </t>
  </si>
  <si>
    <t xml:space="preserve"> El Coordinador(a) del GRAERR y/o Servidor público / contratista delegado deberá verificar el acceso a  Share Point y SIGOB  de manera mensual  para mantenerlos actualizados y mediante correo electrónico solicitará al responsable el permiso para ingreso o retiro del personal.</t>
  </si>
  <si>
    <t>El Coordinador(a) del GRAERR y/o Servidor público / contratista delegado deberá verificar que los contratistas durante cada vigencia firmen el documento  GTE-FT-34-V2 Formato de Acuerdo de Confidencialidad para Servidores Públicos, Contratistas y-o Terceros</t>
  </si>
  <si>
    <t>Seguimiento mensual por medio de MEM al equipo de Gestión de Archivo de la entrega de los expedientes pendientes de casos remitidos a subcomisión relacionando los analistas que tienen esta actividad incompleta</t>
  </si>
  <si>
    <t>Falta de control de las mallas de facturación y del uso de las tarjetas de combustible</t>
  </si>
  <si>
    <t>Posibilidad  de detrimiento patrimonial por uso indebido del recurso economico para el suministro de combustible mediante tarjeta debito y por el uso indebido de las mallas de facturación, por falta de gestión  o beneficio propio.</t>
  </si>
  <si>
    <t>El Coordinador(a) Grupo de Tesoreria - Secretaria General mediante comunicación interna MEM restringe las tarjetas anualmente para el uso exclusivo en establecimientos de combustible de lubricantes.</t>
  </si>
  <si>
    <t>El Coordinador(a) Grupo de Automotores y/o servidor publico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</si>
  <si>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coordinador(a) Grupo de Automotores y/o servidor publico o contratista delegado realizar el seguimiento mensual mediante malla de facturación tabla en Excel a las solicitudes para aprobación del combustible, llevando registro y control de cada una de las solicitudes recibidas.</t>
  </si>
  <si>
    <t>El Coordinador(a) Grupo Automotores y/o servidor publico o contratista delegado verifica mensualmente los correos electrónicos evidencias que soportan el registro y el uso adecuado de las mallas.</t>
  </si>
  <si>
    <t>El coordinador(a) Grupo Automotores y/o servidor publico o contratista delgado informa de manera mensual mediante correo electrónico las novedades a los responsables del registro en mallas haciendo seguimiento a posibles inconsistencias en la facturación.</t>
  </si>
  <si>
    <t>El Coordinador(a) Grupo Automotores y/o servidor publico o contratista delegado realizara seguimiento trimestral mediante correo electrónico del cumplimiento de los procedimientos establecidos para el ingreso de los vehiculos a mantenimiento.</t>
  </si>
  <si>
    <t xml:space="preserve">Posibilidad de afectación de los recursos de la entidad, generando un detrimiento patrimonial. por el no oportuno desmonte de las medidas fuertes de  los vehiculos blindados, convencionales, personas de protección de UT y planta, lo que puede generar retrasos en la entrega y/o devolcuión de los vehiculos y personas de protección </t>
  </si>
  <si>
    <t>Falta de articulación entre el GISFM, GCSP y GA</t>
  </si>
  <si>
    <t>1. Falta de planificación y coordinación efectiva.
2. Insuficiente capacitación y entrenamiento del personal.
3. Falta de articulación entre los grupos internos GCSP, GA, GISFM.
4. Falta de segumiento y control efectivo.</t>
  </si>
  <si>
    <t>El Coordinador(a) del GISFM y/o servidor publico o contratista delegado envia correo electrónico informando a los Grupos Internos de Trabajo Grupo de Automotores y Grupo de Cuerpo de Seguridad y Protección de la finalización y/o  desmonte de las medidas para la continuidad del proceso.</t>
  </si>
  <si>
    <t>El Coordinador(a) del GISFM y/o servidor publico o contratista delegado  presenta de forma trimestral mediante MEM con el desgloce de la información registrada en el formato GESP-FT-34 acta de desmontes de medidas de protección, las actualizaciones, novedades para el desmonte de las medidas incluyendo los tiempos, proceso y responsabilidades.</t>
  </si>
  <si>
    <t>El Coordinador(a) del GISFM y/o servidor publico o contratista delegado realiza mensualmente una reunión con los delegados de los grupos Internos de Automotores y Grupo de Cuespo de Seguridad y Protección, para verificar que el tiempo de desmonte, está entre los limites establecidos para tomar las medidas correspondientes en caso de presentarse demoras.</t>
  </si>
  <si>
    <t>El Coordinador(a) del GISFM y/o servidor publico o contratista delegado adelanta la gestión mediante comunicación interna MEM trimestralmente el informe Final Consolidado del desmonte y/o finalización de las medidas: Resumen de Gestión, analisis e interpretación de resultados, conclusiones.</t>
  </si>
  <si>
    <t xml:space="preserve">Falta de seguimiento a las mallas de facturación de las Personas de Protección  </t>
  </si>
  <si>
    <t>Posiblidad de detrimiento patrimonial por adulteración de la información en las mallas de soporte de facturación de las personas de protección para favorecer el pago de facturas para beneficio propio y/o terceros</t>
  </si>
  <si>
    <t>1. Incluir en la mallas registros de personas de protección que no se encuentren activas en labor, o que ya se encuentran en desmontadas. 
 2 . Omitir las novedades de los cambios de las personas de protección, renuncias,  vacaciones.
 3. Omisión de las novedades de traslado, salida o rechazo de la persona de protección.
 4. Debilidades en la supervisión. 
 5.  Alto nivel de corrupción en el país.</t>
  </si>
  <si>
    <t>El riesgo afecta la imagen de de la entidad con efecto publicitario sostenido a nivel de sector administrativo, nivel departamental o municipal</t>
  </si>
  <si>
    <t>El Coordinador Grupo de Cuerpo de Seguridad y Protección y/o funcionario delegado verifica mensualmente los correos electrónicos evidencias que soportan el registro y el uso adecuado de las mallas de facturación y mensualmente se dejara copia excel de la malla de Facturación de las personas de protección.</t>
  </si>
  <si>
    <t>El coordinador(a) del Grupo de Cuerpo de Seguridad y Protección y/o funcionario delegado informa de manera mensual mediante correo electrónico las novedades a los responsables del registro en mallas haciendo seguimiento a posibles inconsistencias en la facturación.</t>
  </si>
  <si>
    <t>El Coordinador(a) del Grupo de Cuerpo de Seguridad y Protección y/o funcionario delegado realizara seguimiento trimestral mediante MEM del cumplimiento y diligenciamiento correcto de las mallas de facturación de las personas de protección.</t>
  </si>
  <si>
    <t>El Coordinador del Grupo de Servicio al Ciudadano y contratista o servidor público encargado realiza mesas de trabajo mensuales con los enlaces de PQRSD de las Dependencias, que durante el periodo  presentaron dificultades en la respuesta oportuna a las PQRSD.</t>
  </si>
  <si>
    <t>30/04/2025
31/08/2025
31/12/2025</t>
  </si>
  <si>
    <t>El Coordinador del Grupo de Servicio al Ciudadano y contratista o servidor público encargado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</si>
  <si>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</si>
  <si>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A 31/12/2025</t>
  </si>
  <si>
    <t xml:space="preserve">No registrar  un bien en el sistema de información de inventarios </t>
  </si>
  <si>
    <t>No verificar la información de los documentos soportes (facturas, ordenes de compra, actos administrativos -resoluciones-) correspondientes a la entrada de bienes en el sistema de inventarios</t>
  </si>
  <si>
    <t xml:space="preserve">Falta de seguimiento al vencimieento de las polizas </t>
  </si>
  <si>
    <t>incumpliminento a reglamentos que exigen polizas para la entidad, toda vez, que, no contar con una poliza es un riesgo de alto impacto.</t>
  </si>
  <si>
    <t xml:space="preserve"> Entre 50 y 100 SMLMV </t>
  </si>
  <si>
    <t>El coordinador verificara cada trimestre en la matriz de control el vencimiento de las polizas.</t>
  </si>
  <si>
    <t xml:space="preserve">control y verificacion del vencimiento de polizas en la matriz de seguimiento </t>
  </si>
  <si>
    <t>Coordinador(a) de Gestion de admiinistrativa</t>
  </si>
  <si>
    <t>Que el servidor pùblico,contratista y/o tercerizado acepte el pago por reembolso del tiquete aereo no utilizado, asignado por  la Entidad.</t>
  </si>
  <si>
    <t xml:space="preserve">La falta de seguimiento a los tiquetes sin utilizar asignados a servidores públicos, contratistas y/o tercerizados podria conllevar a la pérdida de  recursos e incurrir en investigaciones fiscales, disciplinarias y penales. </t>
  </si>
  <si>
    <t>El Servidor Público y/o Contratista del Grupo de Gestion Administrativa verificarà quincenalmente los reportes de tiquetes abiertos suministrados por la agencia de viajes y se tendra evidencia en una carpeta compartida en el sharepoint, en caso de encotnrar alguna irregularidad se notificarà a la oficina de control interno disciplinario.</t>
  </si>
  <si>
    <t>verificacion de todos los reportes de tiquetes abiertos de forma quincenal, y realizacion de capacitaciones al personal de las acciones que no deben realizar en caso que les cancelen el vuelo o no utilicen el mismo</t>
  </si>
  <si>
    <t>02/02/2025
31/12/2025</t>
  </si>
  <si>
    <t xml:space="preserve">EL CIO y el profesional de Ecosistema realizan el levantamiento de requeimientos mediante la metodología Modelo y Notación de Procesos de Negocio (BPMN) </t>
  </si>
  <si>
    <t xml:space="preserve">EL CIO, el profesional de  Ecosistema  y el equipo Ecosistema de Informacón (EI), realizan el desarrollo del sistema y subsistemas misionales en las aplicaciones según los requerimientos y el diseño previamente establecidos. </t>
  </si>
  <si>
    <t>El CIO, el  profesional de  Ecosistema y el profesional de calidad, realiza pruebas validando que el sistema sea robusto, eficiente y adecuado a las necesidades de la Entidad.</t>
  </si>
  <si>
    <t>El  profesional de  Ecosistema, el usuario final  ejecuta las diferentes pruebas pilotos del EI.</t>
  </si>
  <si>
    <t xml:space="preserve">
1.2. Elaborar los flujogramas actuales a ideales
1.3. Realizar el análisis de necesidades
1.4. Diseñar la arquitectura del sistema de información
</t>
  </si>
  <si>
    <t>CIO
Profesional  Ecosistema UNP</t>
  </si>
  <si>
    <t>1. Desarrollar el Sistema de Información misional en las aplicaciones definidas.</t>
  </si>
  <si>
    <t xml:space="preserve">CIO
Profesional Ecosistema
</t>
  </si>
  <si>
    <t>1. Realizar las Pruebas requeridas para el funcionamiento del sistema.</t>
  </si>
  <si>
    <t>CIO
Profesional del Ecosistema
 Profesional de calidad (EI)
 UNP</t>
  </si>
  <si>
    <t xml:space="preserve">Informe de Estado y Gestión </t>
  </si>
  <si>
    <t>Profesional Ecosistema UNP</t>
  </si>
  <si>
    <t>Fallas en la gestión y procedimiento en las publicaciones de la información en el portal web</t>
  </si>
  <si>
    <t>1.  Debilidad en los lineamientos de publicación de información para usuarios  al interior de la UNP.
2.  Falta de un adecuado monitoreo en la publicacion de informacion   No contar con monitoreo permanente de informacion de cada una de las areas de la entidad sobre la calidad de informaciòn a publicar.
3. Falta de directices  de calidad en la publicación de información</t>
  </si>
  <si>
    <t>Posiblilidad de pérdida económica  y  reputacional por desactualización del portal web de la UNP.</t>
  </si>
  <si>
    <t xml:space="preserve">     El riesgo afecta la imagen de de la entidad con efecto publicitario sostenido a nivel de sector administrativo, nivel departamental o municipal</t>
  </si>
  <si>
    <t>CIO, Profesional GTE y Administrador Web, dan cumplimiento a la Resolución 1519 de 2020 de MINTIC y sus anexos</t>
  </si>
  <si>
    <t>CIO, Profesional GTE y Administrador Web, realiza el seguimiento  a las publicaciones solicitadas por las áreas de la Entidad  cada 2 meses.</t>
  </si>
  <si>
    <t>CIO, Profesional GTE y Administrador Web,  Formaliza la documentación de publicación en el portal web de la UNP.</t>
  </si>
  <si>
    <t>1. Actualizar el software que soporta el página web (SHAREPOINT)</t>
  </si>
  <si>
    <t xml:space="preserve">CIO, Profesional GTE y Administrador Web, </t>
  </si>
  <si>
    <t>2.1. Realizar el seguimiento  de  publicaciones 
2.2. Emitir las alertas sobre la novedades encontradas en el seguimiento</t>
  </si>
  <si>
    <t>CIO, Profesional GTE y Administrador Web</t>
  </si>
  <si>
    <t xml:space="preserve"> 3.1. Oficializar la documentación en el Sistema Integrado de Gestión 
2.2. Gestionar la inclusión de las solicitudes en Mesa de Servicios</t>
  </si>
  <si>
    <t xml:space="preserve">CIO, Profesional GTE y Administrador Web,  </t>
  </si>
  <si>
    <t xml:space="preserve">Falla en base de datos </t>
  </si>
  <si>
    <t>1.Fallas de disco duro o almacenamiento: Los fallos físicos en los discos duros o en los sistemas de almacenamiento pueden causar pérdida de datos o corrupción.
2.Fallas en la memoria RAM
3, Fallos de red: Problemas en la infraestructura de red pueden interrumpir las conexiones entre el servidor de base de datos y las aplicaciones que lo utilizan.</t>
  </si>
  <si>
    <t>Posibilidad de un fallo de base de datos puede resultar en la interrupción temporal o permanente de la información almacenada.</t>
  </si>
  <si>
    <t>Fallas Tecnologicas</t>
  </si>
  <si>
    <t xml:space="preserve">     El riesgo afecta la imagen de la entidad internamente, de conocimiento general, nivel interno, de junta dircetiva y accionistas y/o de provedores</t>
  </si>
  <si>
    <t>1. CIO, Profesional de Tecnología y el profesional de Administración de Base de datos DBA establecen  políticas sobre la frecuencia de las copias de seguridad anualmente.</t>
  </si>
  <si>
    <t>1. Revisar y actuzar si se requiere la documentación de  almacenamiento de las copias de seguridad.</t>
  </si>
  <si>
    <t xml:space="preserve"> CIO, Profesional de Tecnología y el profesional de Administración de Base de datos DBA</t>
  </si>
  <si>
    <t>2. CIO, Profesional de Tecnología y el profesional de Administración de Base de datos DBA realizan pruebas periódicas para verificar que las copias de seguridad puedan ser restauradas correctamente cuando sea requerido por el dueño de la información.</t>
  </si>
  <si>
    <t xml:space="preserve">
1. Realizar copias de seguridad. 
2. Diligenciar el formato GTEFT52 Formato de Copias de Seguridad y Restauración</t>
  </si>
  <si>
    <t xml:space="preserve"> 3.CIO, Profesional de Tecnología y el profesional de Administración de Base de datos DBA  almacenan las copias de seguridad en ubicaciones geográficamente separadas (preferiblemente en la nube y en almacenamiento físico fuera del sitio) para protegerse contra fallos catastróficos locales (por ejemplo, incendios o desastres naturales). cuando sea requerido según politica establecida,</t>
  </si>
  <si>
    <t xml:space="preserve">
1.. Restaurar la copia de seguridad mediante el formato GTEFT52 Formato de Copias de Seguridad y Restauración</t>
  </si>
  <si>
    <t>CIO, Profesional de Tecnología y el profesional de Administración de Base de datos DBA</t>
  </si>
  <si>
    <t>El Lider de proceso o Auditoria Divulga  y sensibiliza  los principios eticos   del auditor y  el codigo de integridad  adoptado en la entidad  resolucion 1186 de  2018  esta se realizara cada vez que se inicie una Auditoria, acta de reunion</t>
  </si>
  <si>
    <t>sensibilizar  los principios eticos   del auditor y  el codigo de integridad  adoptado en la entidad  resolucion 1186 de  2018  esta se realizara 2 veces al año, acta de reunion</t>
  </si>
  <si>
    <t>jefe de la Oficina de Control Interno</t>
  </si>
  <si>
    <t>El Lider del proceso o Auditoria Orienta  la metodología para cada auditoría al equipo auditor esta se realizara cada vez que se inicie una Auditoria acta de reunion</t>
  </si>
  <si>
    <t>El Lider del proceso o Auditoria  revisa  los informes de cada auditoría de gestión con el equipo auditor esta se realizara cada vez que se inicie una Auditoria acta de reunion</t>
  </si>
  <si>
    <t>Mapa de Riesgos Institucional 2025</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</si>
  <si>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electronico, grabación o acta de reunión.</t>
  </si>
  <si>
    <t xml:space="preserve">El Coordinador del Grupo de Gestión Integrada y Mejora, realiza la validación de la ACOM identificada por el proceso en la que da su visto bueno en caso de no encontrarse desviaciones para su oficialización y cargue en la herramienta tecnológica, ejecución y seguimiento de la Gestión de Mejora del Proceso.
Evidencia: Correo electrónico o visto bueno en herramienta tecnológica.  </t>
  </si>
  <si>
    <t>El servidor público y/o contratista encargado de la OAPI, realiza informes trimestrales  producto del seguimiento a la ejecución de las ACOM como Gestión de Mejora de los Procesos apoyado en la  en la herramienta tecnológica. Una vez se identifiquen aquellos incumplimientos en los reportes, se generan alertas de seguimiento al interior de cada proceso.
Evidencia: Correo Electrónico, Comunicación Interna y/o informe de seguimiento</t>
  </si>
  <si>
    <t xml:space="preserve">El Servidor Público y/o contratista encargado del control de la actualización de la Información Documentada de la OAPI, remite a los designados por GGIM de forma permanente los documentos  solicitados para actualización o creación para su revisión técnica, legal y de controles (cuando aplique); donde se verifica la integralidad del documento (información que sea eficaz, eficiente, entendible y legible) de acuerdo con los lineamientos del Sistema Integrado de Gestión MIPG-SIG
Evidencia: correos electronicos remitidos, herramientas tecnológicas. </t>
  </si>
  <si>
    <t>El Servidor Público y/o contratista encargado del control de la actualización de la información documentada de la OAPI, realiza un informe con periodicidad cuatrimestral en el que se detalla las recomendaciones y temas por fortalecer frente la gestión de la producción de la información documentada por parte de los Enlaces MIPG-SIG, de acuerdo con los lineamientos establecidos en el Sistema integrado de Gestión MIPG-SIG.
Evidencia: informe de seguimiento del control de información documentada MIPG-SIG, publicado en el link http://intranet.unp.gov.co/informes-del-sistema-gestion-integrado - comunicado al enlace al lider y MIPG</t>
  </si>
  <si>
    <t>El Servidor público y/o contratista de la OAPI realiza un informe con periodicidad trimestral en el cual  evidencia el cumplimiento de los objetivos MIPG-SIG a través de la política integral del Sistema de Gestión. 
Evidencia: Informe de cumplimiento de objetivo MIPG-SIG publicado en el link http://intranet.unp.gov.co/informes-del-sistema-gestion-integrado y comunicado a los responsables</t>
  </si>
  <si>
    <t>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publicado en el link http://intranet.unp.gov.co/informes-del-sistema-gestion-integrado y comunicado a los responsables y comunicado a los procesos</t>
  </si>
  <si>
    <t xml:space="preserve">El Servidor público y/o contratista deI GGIM reporta de manera trimestral, el cumplimiento de las actividades definidas en el plan de sostenibilidad MIPG-SIG en la plataforma tecnológica; realizando un análisis frente a la articulación de los sistemas de gestión (SGC, SGA, SST y SGSI) con el Modelo integrado de planeación y gestión (MIPG).
Evidencia: Documento soporte de cumplimiento del plan - pantallazo de reporte realizado en plataforma tecnológica. </t>
  </si>
  <si>
    <t xml:space="preserve">El servidor público y/o contratista designado para la gestión y manejo del archivo del GGIM, recepciona todas las entradas de la documentación solicitada por los procesos en el formato vigente para el control y archivo de documentos recibidos durante el período. 
Evidencia: GIN-FT-52 Formato de recepción de solicitudes de actualización documental del MIPG-SIG diligenciado.  
</t>
  </si>
  <si>
    <t>El servidor público y/o contratista asignado del GGIM realiza la confirmación mediante correo electrónico, de recepción de la documentación confirmando su digitalización. 
Evidencia: - Seguimiento de novedad de relación de documentos por correo electronico
- Correos de confirmación de recepción de documentos y registro interno en documentación de apoyo para el archivo de gestión del proceso. 
-GIN-FT-52 Recepción de solicitudes de actualización documental</t>
  </si>
  <si>
    <t>El servidor y/o contratista encargado del GGIM de la OAPI realiza la planificación del programa de auditoria de primera y segunda parte  con periodicidad anual,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</si>
  <si>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aprobación del programa anual de auditoria ante CIGD</t>
  </si>
  <si>
    <t xml:space="preserve">El coordinador del GGIM de la OAPI realiza seguimiento semestral al cumplimiento de la ejecucion de los ciclos de auditorias, mediante el informe de seguimiento al programa de auditoria
Evidencia: Seguimiento al cumplimiento de los ciclos de auditorias (Informe de auditoria) </t>
  </si>
  <si>
    <t xml:space="preserve">Posibilidad  de afectación económica debido a investigaciones fiscales, disciplinarias  y penales por  realizar causación de obligaciones sin el  cumplimiento de los requisitos (informe de supervisión, facturación, otros), puede conllevar a la realización de Pagos sin cumplimiento de requisitos. </t>
  </si>
  <si>
    <t>Posibilidad de afectación económica y por consiguiente incurrir en investigaciones fiscales, disciplinarias  y penales de llevar a la elaboración de contratos sin registro presupuestal y por no tener respaldo presupuestal para un contrato ya oficializado.</t>
  </si>
  <si>
    <t>Posibilidad de afectación reputacional por pérdida vital de la información al no aplicar los instrumentos archivísticos en todos los procesos de la UNP.
Por alto volúmen de documentación sin organizar, falta de aplicación de las TRD,Procedimiento de Organización Documental y falta de apropiación de  Servidores y/o colaboradores en los Temas de Gestion Documental.</t>
  </si>
  <si>
    <t>La Coordinación de Gestión Documental verifica cuatrimestralmente la implementación de las TRD en las dependencias de acuerdo al cronograma definido para hacer la revisión de su aplicación y realiza un informe que se entrega al lider del proceso</t>
  </si>
  <si>
    <t>Coordinador de Gestión Documental lidera el seguimiento trimestal a la ejecución de las actividades contenidas en el PINAR durante la vigencia 2025 y reportado mediante informe a la OAPI</t>
  </si>
  <si>
    <t xml:space="preserve">Posibilidad de afectación económica pérdida de bienes devolutivos y/o consumibles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</si>
  <si>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designado del Grupo de Almacén General realiza inventarios de bienes consumibles en bodega(cuatrimestral) Se descarga el inventario de bienes consumibles del sistema de información de inventarios, se realiza conteo físico del stock y se deja registro en el GABS-FT-22-V2 Formato Inventarios Físicos Bienes de Consumo. </t>
  </si>
  <si>
    <t>Posibilidad de afectación económica por embargo de cuentas bancarias de la Entidad por comparendos, los cuales son ordenados como medida cautelar dentro de procesos de cobro coactivo contra la Unidad Nacional de Protección.</t>
  </si>
  <si>
    <t>El servidor público y/o Contratista designado por el Coordinador(a) del Grupo de Gestión Administrativa, deberá requerir el pago del comparendo por el medio más expedito a la persona identificada como responsable del vehículo en la fecha de la infracción o solicitar a la Oficina Asesora de Jurídica la desvinculación de la Unidad Nacional de Protección del proceso contravencional.</t>
  </si>
  <si>
    <t>Posibilidad de afectación económica como consecuencia de mantenimientos realizados por el contratista a vehículos  que no hacen parte del parque automotor propio de la entidad.</t>
  </si>
  <si>
    <t>Posibilidad de afectación económica por error en la digitación en el sistema de inventarios por no verificar la información de los documentos soportes (facturas, ordenes de compra, actos administrativos -resoluciones-) correspondientes a la entrada de bienes en el sistema de inventarios</t>
  </si>
  <si>
    <t xml:space="preserve">Posibilidad afectación económica y reputacional por sanciones disciplinarias, fiscales y/o penales debido a la aprobación de legalizaciones de comisiones de servicio y autorizaciones de viaje con soportes documentales presuntamente fraudulentos para beneficio propio o de un tercero. </t>
  </si>
  <si>
    <t xml:space="preserve">Posibilidad de afectación economica por hurto o daño del arma de fuego y elementos de proteccion asignados a los servidores públicos de la entidad para el cumplimiento de las funciones de protección adscritos a las subdirecciones de Proteccion y subdirección especializada de seguridad y protección. </t>
  </si>
  <si>
    <t xml:space="preserve">Posibilidad de afectación económica debido a la falta de seguimiento al vencimiento de pólizas y por el incumplimiento de los reglamentos que exigen su contratación o renovación. </t>
  </si>
  <si>
    <t>Posibilidad de afectación económica debido a la falta de un mecanismo eficiente que le permita a la supervisión del contrato, servidor público y/o contratista, la verificación del reporte de tiquetes abiertos suministrado por la agencia de viajes la cual garantice la adecuada utilización de los pasajes asignados a servidores públicos, contratistas y/o tercerizados</t>
  </si>
  <si>
    <t xml:space="preserve">Posibilidad de afectación reputacional debido a la fuga de información y vulneración de datos personales de los disciplinados almacenados en archivos físicos y bases de datos. Esta situación podría generar retrasos y dilaciones en los procesos, derivadas de la pérdida de expedientes debido a la falta de espacio adecuado y medidas de seguridad. La reconstrucción de los expedientes comprometidos afectaría la continuidad operativa                                                                                                                                                                                                                                                               </t>
  </si>
  <si>
    <t>El servidor público y/o contratista designado por el coordinador será responsable de mantener actualizada mensualmente la base de datos (Excel) que contiene información reservada de los expedientes disciplinarios. Este control tiene como objetivo principal asegurar la disponibilidad oportuna de la información para la gestión efectiva de los expedientes disciplinarios</t>
  </si>
  <si>
    <t>Posibilidad de afectación reputacional debido a la omisión de los términos legales en los procesos disciplinarios, como resultado de la inexistencia de un sistema de información adecuado para el manejo, control y seguimiento de las noticias disciplinarias. La falta de un sistema efectivo podría generar retrasos, y errores en la gestión de los casos lo que impactaría negativamente.</t>
  </si>
  <si>
    <t>posibilidad de afectación reputacional debido a sanciones disciplinarias, penales y/o fiscales por fuga de información confidencial, derivada de la inobservancia del deber de reserva por parte del operador disciplinario. Este riesgo se ve incrementado por la existencia de políticas deficientes en cuanto al manejo, control y seguridad de la información.</t>
  </si>
  <si>
    <t>Realizar  verificaciones y auditorías para garantizar la notificación legal de las decisiones disciplinarias. Se realizarán revisiones trimestrales de los expedientes y registros, para detectar irregularidades. La evidencia de las notificaciones, es el formato NOTIFICACIÓN PERSONAL GCDI-FT-22-V5 y archivado en cada una de las carpetas fisicas de los expedientes.</t>
  </si>
  <si>
    <t>Posibilidad de afectación reputacional debido a terminaciones y autos de archivo disciplinarias ilegales tomadas para beneficiar intereses propios o de terceros, asociadas a prácticas corruptas.</t>
  </si>
  <si>
    <t>El Coordinador programa reuniones de sensibilización sobre el derecho disciplinario y las consecuencias de la corrupción para los operadores disciplinarios. Como evidencia, se registran actas y  listas de asistencia de las capacitaciones. Las reuniones se realizan de forma semestral.</t>
  </si>
  <si>
    <t>El Coordinador realiza revisiones periódicas a los autos de archivo provisional y definitivo para asegurar el cumplimiento. Como evidencia, se cuentan con actas de seguimiento, listas de expedientes verificados.</t>
  </si>
  <si>
    <t>Informe de reporte sobre los casos con recomendaciones por parte de la mesa técnica.</t>
  </si>
  <si>
    <t>Equipo de Control y Calidad de Análisis del Riesgo (ECCAR)</t>
  </si>
  <si>
    <t>20/02/2025
20/03/2025
20/04/2025
20/05/2025                 
20/06/2025
20/07/2025
20/08/2025
20/09/2025               20/10/2025
20/11/2025
20/12/2025</t>
  </si>
  <si>
    <t>Formato de revisiones ECCAR que evidencia el control y seguimiento.</t>
  </si>
  <si>
    <t>Informe sobre resoluciones CERREM.</t>
  </si>
  <si>
    <t>Grupo de Secretaría Técnica del CERREM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</si>
</sst>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8"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
      <b/>
      <sz val="20"/>
      <name val="Montserrat"/>
      <family val="3"/>
    </font>
    <font>
      <sz val="20"/>
      <name val="Montserrat"/>
      <family val="3"/>
    </font>
    <font>
      <b/>
      <sz val="20"/>
      <color theme="1"/>
      <name val="Montserrat"/>
      <family val="3"/>
    </font>
    <font>
      <sz val="20"/>
      <color theme="1"/>
      <name val="Montserrat"/>
      <family val="3"/>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theme="5" tint="-0.249977111117893"/>
        <bgColor indexed="64"/>
      </patternFill>
    </fill>
  </fills>
  <borders count="46">
    <border>
      <left/>
      <right/>
      <top/>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95">
    <xf numFmtId="0" fontId="0" fillId="0" borderId="0" xfId="0"/>
    <xf numFmtId="0" fontId="1" fillId="6" borderId="2" xfId="0" applyFont="1" applyFill="1" applyBorder="1" applyAlignment="1">
      <alignment horizont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4" borderId="3" xfId="0" applyFill="1" applyBorder="1" applyAlignment="1">
      <alignment horizontal="left"/>
    </xf>
    <xf numFmtId="0" fontId="0" fillId="7" borderId="3" xfId="0" applyFill="1" applyBorder="1" applyAlignment="1">
      <alignment horizontal="left"/>
    </xf>
    <xf numFmtId="0" fontId="0" fillId="8" borderId="3" xfId="0" applyFill="1" applyBorder="1" applyAlignment="1">
      <alignment horizontal="left"/>
    </xf>
    <xf numFmtId="0" fontId="0" fillId="5" borderId="3" xfId="0" applyFill="1" applyBorder="1" applyAlignment="1">
      <alignment horizontal="left"/>
    </xf>
    <xf numFmtId="0" fontId="0" fillId="5" borderId="3" xfId="0" applyFill="1" applyBorder="1" applyAlignment="1">
      <alignment horizontal="center" vertical="center"/>
    </xf>
    <xf numFmtId="0" fontId="0" fillId="8" borderId="3" xfId="0" applyFill="1" applyBorder="1" applyAlignment="1">
      <alignment horizontal="center" vertical="center"/>
    </xf>
    <xf numFmtId="0" fontId="0" fillId="7" borderId="3" xfId="0" applyFill="1" applyBorder="1" applyAlignment="1">
      <alignment horizontal="center" vertical="center"/>
    </xf>
    <xf numFmtId="0" fontId="0" fillId="4" borderId="3"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8"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3" xfId="0" applyFont="1" applyBorder="1" applyAlignment="1">
      <alignment horizontal="center" vertical="center"/>
    </xf>
    <xf numFmtId="0" fontId="9" fillId="0" borderId="33" xfId="0" applyFont="1" applyBorder="1" applyAlignment="1" applyProtection="1">
      <alignment horizontal="justify" vertical="center" wrapText="1"/>
      <protection locked="0"/>
    </xf>
    <xf numFmtId="0" fontId="9" fillId="0" borderId="33" xfId="0"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protection locked="0"/>
    </xf>
    <xf numFmtId="9" fontId="9" fillId="0" borderId="33" xfId="0" applyNumberFormat="1" applyFont="1" applyBorder="1" applyAlignment="1" applyProtection="1">
      <alignment horizontal="center" vertical="center"/>
      <protection hidden="1"/>
    </xf>
    <xf numFmtId="0" fontId="9" fillId="0" borderId="33" xfId="0" applyFont="1" applyBorder="1" applyAlignment="1" applyProtection="1">
      <alignment horizontal="center" vertical="center" textRotation="90" wrapText="1"/>
      <protection locked="0"/>
    </xf>
    <xf numFmtId="164" fontId="9" fillId="0" borderId="33" xfId="4" applyNumberFormat="1" applyFont="1" applyBorder="1" applyAlignment="1">
      <alignment horizontal="center" vertical="center"/>
    </xf>
    <xf numFmtId="0" fontId="8" fillId="0" borderId="33" xfId="0" applyFont="1" applyBorder="1" applyAlignment="1" applyProtection="1">
      <alignment horizontal="center" vertical="center" textRotation="90" wrapText="1"/>
      <protection hidden="1"/>
    </xf>
    <xf numFmtId="9" fontId="9" fillId="0" borderId="32" xfId="0" applyNumberFormat="1" applyFont="1" applyBorder="1" applyAlignment="1" applyProtection="1">
      <alignment horizontal="center" vertical="center"/>
      <protection hidden="1"/>
    </xf>
    <xf numFmtId="0" fontId="8" fillId="0" borderId="33" xfId="0" applyFont="1" applyBorder="1" applyAlignment="1" applyProtection="1">
      <alignment horizontal="center" vertical="center" textRotation="90"/>
      <protection hidden="1"/>
    </xf>
    <xf numFmtId="0" fontId="9" fillId="0" borderId="32" xfId="0" applyFont="1" applyBorder="1" applyAlignment="1" applyProtection="1">
      <alignment horizontal="center" vertical="center" textRotation="90"/>
      <protection locked="0"/>
    </xf>
    <xf numFmtId="0" fontId="9" fillId="0" borderId="33" xfId="0" applyFont="1" applyBorder="1" applyAlignment="1" applyProtection="1">
      <alignment horizontal="center" vertical="center" wrapText="1"/>
      <protection locked="0"/>
    </xf>
    <xf numFmtId="14" fontId="9" fillId="0" borderId="34"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protection locked="0"/>
    </xf>
    <xf numFmtId="9" fontId="9" fillId="0" borderId="8" xfId="0" applyNumberFormat="1" applyFont="1" applyBorder="1" applyAlignment="1" applyProtection="1">
      <alignment horizontal="center" vertical="center"/>
      <protection hidden="1"/>
    </xf>
    <xf numFmtId="0" fontId="9" fillId="0" borderId="8" xfId="0" applyFont="1" applyBorder="1" applyAlignment="1" applyProtection="1">
      <alignment horizontal="center" vertical="center" textRotation="90" wrapText="1"/>
      <protection locked="0"/>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9" fontId="9" fillId="0" borderId="7" xfId="0" applyNumberFormat="1" applyFont="1" applyBorder="1" applyAlignment="1" applyProtection="1">
      <alignment horizontal="center" vertical="center"/>
      <protection hidden="1"/>
    </xf>
    <xf numFmtId="0" fontId="8" fillId="0" borderId="8"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textRotation="90"/>
      <protection locked="0"/>
    </xf>
    <xf numFmtId="0" fontId="9" fillId="0" borderId="8" xfId="0" applyFont="1" applyBorder="1" applyAlignment="1" applyProtection="1">
      <alignment horizontal="center" vertical="center" wrapText="1"/>
      <protection locked="0"/>
    </xf>
    <xf numFmtId="14" fontId="9" fillId="0" borderId="24" xfId="0" applyNumberFormat="1" applyFont="1" applyBorder="1" applyAlignment="1" applyProtection="1">
      <alignment horizontal="center" vertical="center"/>
      <protection locked="0"/>
    </xf>
    <xf numFmtId="0" fontId="9" fillId="0" borderId="8" xfId="0" applyFont="1" applyBorder="1" applyAlignment="1" applyProtection="1">
      <alignment horizontal="justify" vertical="center"/>
      <protection locked="0"/>
    </xf>
    <xf numFmtId="0" fontId="6" fillId="0" borderId="8" xfId="0" applyFont="1" applyBorder="1" applyAlignment="1" applyProtection="1">
      <alignment horizontal="center" vertical="center" textRotation="90"/>
      <protection hidden="1"/>
    </xf>
    <xf numFmtId="14" fontId="9" fillId="0" borderId="24" xfId="0" applyNumberFormat="1" applyFont="1" applyBorder="1" applyAlignment="1" applyProtection="1">
      <alignment horizontal="center" vertical="center" wrapText="1"/>
      <protection locked="0"/>
    </xf>
    <xf numFmtId="0" fontId="9" fillId="9" borderId="8" xfId="0" applyFont="1" applyFill="1" applyBorder="1" applyAlignment="1" applyProtection="1">
      <alignment horizontal="center" vertical="center" textRotation="90"/>
      <protection locked="0"/>
    </xf>
    <xf numFmtId="0" fontId="9" fillId="0" borderId="28" xfId="0" applyFont="1" applyBorder="1" applyAlignment="1">
      <alignment horizontal="center" vertical="center"/>
    </xf>
    <xf numFmtId="0" fontId="9" fillId="0" borderId="28" xfId="0" applyFont="1" applyBorder="1" applyAlignment="1" applyProtection="1">
      <alignment horizontal="justify" vertical="center" wrapText="1"/>
      <protection locked="0"/>
    </xf>
    <xf numFmtId="0" fontId="9" fillId="0" borderId="28" xfId="0" applyFont="1" applyBorder="1" applyAlignment="1" applyProtection="1">
      <alignment horizontal="center" vertical="center"/>
      <protection hidden="1"/>
    </xf>
    <xf numFmtId="0" fontId="9" fillId="0" borderId="28" xfId="0" applyFont="1" applyBorder="1" applyAlignment="1" applyProtection="1">
      <alignment horizontal="center" vertical="center" textRotation="90"/>
      <protection locked="0"/>
    </xf>
    <xf numFmtId="9" fontId="9" fillId="0" borderId="28" xfId="0" applyNumberFormat="1" applyFont="1" applyBorder="1" applyAlignment="1" applyProtection="1">
      <alignment horizontal="center" vertical="center"/>
      <protection hidden="1"/>
    </xf>
    <xf numFmtId="164" fontId="9" fillId="0" borderId="28" xfId="4" applyNumberFormat="1" applyFont="1" applyBorder="1" applyAlignment="1">
      <alignment horizontal="center" vertical="center"/>
    </xf>
    <xf numFmtId="0" fontId="8" fillId="0" borderId="28" xfId="0" applyFont="1" applyBorder="1" applyAlignment="1" applyProtection="1">
      <alignment horizontal="center" vertical="center" textRotation="90" wrapText="1"/>
      <protection hidden="1"/>
    </xf>
    <xf numFmtId="0" fontId="8" fillId="0" borderId="28" xfId="0" applyFont="1" applyBorder="1" applyAlignment="1" applyProtection="1">
      <alignment horizontal="center" vertical="center" textRotation="90"/>
      <protection hidden="1"/>
    </xf>
    <xf numFmtId="0" fontId="9" fillId="0" borderId="28" xfId="0" applyFont="1" applyBorder="1" applyAlignment="1" applyProtection="1">
      <alignment horizontal="center" vertical="center" wrapText="1"/>
      <protection locked="0"/>
    </xf>
    <xf numFmtId="14" fontId="9" fillId="0" borderId="30"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7" xfId="0" applyFont="1" applyBorder="1" applyAlignment="1" applyProtection="1">
      <alignment horizontal="justify" vertical="center" wrapText="1"/>
      <protection locked="0"/>
    </xf>
    <xf numFmtId="0" fontId="9" fillId="0" borderId="7" xfId="0" applyFont="1" applyBorder="1" applyAlignment="1" applyProtection="1">
      <alignment horizontal="center" vertical="center"/>
      <protection hidden="1"/>
    </xf>
    <xf numFmtId="164" fontId="9" fillId="0" borderId="7" xfId="4" applyNumberFormat="1" applyFont="1" applyBorder="1" applyAlignment="1">
      <alignment horizontal="center" vertical="center"/>
    </xf>
    <xf numFmtId="0" fontId="8" fillId="0" borderId="7" xfId="0" applyFont="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protection hidden="1"/>
    </xf>
    <xf numFmtId="0" fontId="9" fillId="0" borderId="7" xfId="0" applyFont="1" applyBorder="1" applyAlignment="1" applyProtection="1">
      <alignment horizontal="center" vertical="center" wrapText="1"/>
      <protection locked="0"/>
    </xf>
    <xf numFmtId="164" fontId="9" fillId="0" borderId="8" xfId="4" applyNumberFormat="1" applyFont="1" applyFill="1" applyBorder="1" applyAlignment="1">
      <alignment horizontal="center" vertical="center"/>
    </xf>
    <xf numFmtId="14" fontId="9" fillId="0" borderId="34" xfId="0" applyNumberFormat="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applyFont="1" applyBorder="1" applyAlignment="1" applyProtection="1">
      <alignment horizontal="justify" vertical="center" wrapText="1"/>
      <protection locked="0"/>
    </xf>
    <xf numFmtId="0" fontId="7" fillId="0" borderId="33" xfId="0" applyFont="1" applyBorder="1" applyAlignment="1" applyProtection="1">
      <alignment horizontal="center" vertical="center"/>
      <protection hidden="1"/>
    </xf>
    <xf numFmtId="0" fontId="7" fillId="0" borderId="33" xfId="0" applyFont="1" applyBorder="1" applyAlignment="1" applyProtection="1">
      <alignment horizontal="center" vertical="center" textRotation="90"/>
      <protection locked="0"/>
    </xf>
    <xf numFmtId="9" fontId="7" fillId="0" borderId="33" xfId="0" applyNumberFormat="1" applyFont="1" applyBorder="1" applyAlignment="1" applyProtection="1">
      <alignment horizontal="center" vertical="center"/>
      <protection hidden="1"/>
    </xf>
    <xf numFmtId="164" fontId="7" fillId="0" borderId="33" xfId="4" applyNumberFormat="1" applyFont="1" applyBorder="1" applyAlignment="1">
      <alignment horizontal="center" vertical="center"/>
    </xf>
    <xf numFmtId="0" fontId="6" fillId="0" borderId="33" xfId="0" applyFont="1" applyBorder="1" applyAlignment="1" applyProtection="1">
      <alignment horizontal="center" vertical="center" textRotation="90" wrapText="1"/>
      <protection hidden="1"/>
    </xf>
    <xf numFmtId="9" fontId="7" fillId="0" borderId="32" xfId="0" applyNumberFormat="1" applyFont="1" applyBorder="1" applyAlignment="1" applyProtection="1">
      <alignment horizontal="center" vertical="center"/>
      <protection hidden="1"/>
    </xf>
    <xf numFmtId="0" fontId="6" fillId="0" borderId="33" xfId="0" applyFont="1" applyBorder="1" applyAlignment="1" applyProtection="1">
      <alignment horizontal="center" vertical="center" textRotation="90"/>
      <protection hidden="1"/>
    </xf>
    <xf numFmtId="0" fontId="7" fillId="0" borderId="32" xfId="0" applyFont="1" applyBorder="1" applyAlignment="1" applyProtection="1">
      <alignment horizontal="center" vertical="center" textRotation="90"/>
      <protection locked="0"/>
    </xf>
    <xf numFmtId="0" fontId="7" fillId="0" borderId="33" xfId="0" applyFont="1" applyBorder="1" applyAlignment="1" applyProtection="1">
      <alignment horizontal="center" vertical="center" wrapText="1"/>
      <protection locked="0"/>
    </xf>
    <xf numFmtId="14" fontId="7" fillId="0" borderId="34"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8" xfId="0" applyFont="1" applyBorder="1" applyAlignment="1" applyProtection="1">
      <alignment horizontal="justify" vertical="center" wrapText="1"/>
      <protection locked="0"/>
    </xf>
    <xf numFmtId="0" fontId="7"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9" fontId="7" fillId="0" borderId="8" xfId="0" applyNumberFormat="1" applyFont="1" applyBorder="1" applyAlignment="1" applyProtection="1">
      <alignment horizontal="center" vertical="center"/>
      <protection hidden="1"/>
    </xf>
    <xf numFmtId="164" fontId="7" fillId="0" borderId="8" xfId="4" applyNumberFormat="1" applyFont="1" applyBorder="1" applyAlignment="1">
      <alignment horizontal="center" vertical="center"/>
    </xf>
    <xf numFmtId="0" fontId="6" fillId="0" borderId="8" xfId="0" applyFont="1" applyBorder="1" applyAlignment="1" applyProtection="1">
      <alignment horizontal="center" vertical="center" textRotation="90" wrapText="1"/>
      <protection hidden="1"/>
    </xf>
    <xf numFmtId="9" fontId="7"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wrapText="1"/>
      <protection locked="0"/>
    </xf>
    <xf numFmtId="14" fontId="7" fillId="0" borderId="24" xfId="0" applyNumberFormat="1" applyFont="1" applyBorder="1" applyAlignment="1" applyProtection="1">
      <alignment horizontal="center" vertical="center"/>
      <protection locked="0"/>
    </xf>
    <xf numFmtId="0" fontId="10" fillId="0" borderId="8" xfId="0" applyFont="1" applyBorder="1" applyAlignment="1" applyProtection="1">
      <alignment horizontal="justify" vertical="center" wrapText="1"/>
      <protection locked="0"/>
    </xf>
    <xf numFmtId="0" fontId="10" fillId="0" borderId="8" xfId="0" applyFont="1" applyBorder="1" applyAlignment="1" applyProtection="1">
      <alignment horizontal="center" vertical="center"/>
      <protection hidden="1"/>
    </xf>
    <xf numFmtId="0" fontId="10" fillId="0" borderId="8" xfId="0" applyFont="1" applyBorder="1" applyAlignment="1" applyProtection="1">
      <alignment horizontal="center" vertical="center" textRotation="90"/>
      <protection locked="0"/>
    </xf>
    <xf numFmtId="9" fontId="10" fillId="0" borderId="8" xfId="0" applyNumberFormat="1" applyFont="1" applyBorder="1" applyAlignment="1" applyProtection="1">
      <alignment horizontal="center" vertical="center"/>
      <protection hidden="1"/>
    </xf>
    <xf numFmtId="164" fontId="10" fillId="0" borderId="8" xfId="4" applyNumberFormat="1" applyFont="1" applyBorder="1" applyAlignment="1">
      <alignment horizontal="center" vertical="center"/>
    </xf>
    <xf numFmtId="0" fontId="11" fillId="0" borderId="8" xfId="0" applyFont="1" applyBorder="1" applyAlignment="1" applyProtection="1">
      <alignment horizontal="center" vertical="center" textRotation="90" wrapText="1"/>
      <protection hidden="1"/>
    </xf>
    <xf numFmtId="9" fontId="10" fillId="0" borderId="7" xfId="0" applyNumberFormat="1" applyFont="1" applyBorder="1" applyAlignment="1" applyProtection="1">
      <alignment horizontal="center" vertical="center"/>
      <protection hidden="1"/>
    </xf>
    <xf numFmtId="0" fontId="11" fillId="0" borderId="8" xfId="0" applyFont="1" applyBorder="1" applyAlignment="1" applyProtection="1">
      <alignment horizontal="center" vertical="center" textRotation="90"/>
      <protection hidden="1"/>
    </xf>
    <xf numFmtId="0" fontId="10" fillId="0" borderId="7" xfId="0" applyFont="1" applyBorder="1" applyAlignment="1" applyProtection="1">
      <alignment horizontal="center" vertical="center" textRotation="90"/>
      <protection locked="0"/>
    </xf>
    <xf numFmtId="0" fontId="10" fillId="0" borderId="8" xfId="0" applyFont="1" applyBorder="1" applyAlignment="1" applyProtection="1">
      <alignment horizontal="center" vertical="center" wrapText="1"/>
      <protection locked="0"/>
    </xf>
    <xf numFmtId="14" fontId="10" fillId="0" borderId="24"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top" textRotation="90"/>
      <protection locked="0"/>
    </xf>
    <xf numFmtId="0" fontId="7" fillId="0" borderId="8" xfId="0" applyFont="1" applyBorder="1" applyAlignment="1" applyProtection="1">
      <alignment horizontal="justify" vertical="top" wrapText="1"/>
      <protection locked="0"/>
    </xf>
    <xf numFmtId="0" fontId="7" fillId="0" borderId="8" xfId="0" applyFont="1" applyBorder="1" applyAlignment="1" applyProtection="1">
      <alignment horizontal="center" vertical="top"/>
      <protection hidden="1"/>
    </xf>
    <xf numFmtId="9" fontId="7" fillId="0" borderId="8" xfId="0" applyNumberFormat="1" applyFont="1" applyBorder="1" applyAlignment="1" applyProtection="1">
      <alignment horizontal="center" vertical="top"/>
      <protection hidden="1"/>
    </xf>
    <xf numFmtId="164" fontId="7" fillId="0" borderId="8" xfId="4" applyNumberFormat="1" applyFont="1" applyBorder="1" applyAlignment="1">
      <alignment horizontal="center" vertical="top"/>
    </xf>
    <xf numFmtId="0" fontId="6" fillId="0" borderId="8" xfId="0" applyFont="1" applyBorder="1" applyAlignment="1" applyProtection="1">
      <alignment horizontal="center" vertical="top" textRotation="90" wrapText="1"/>
      <protection hidden="1"/>
    </xf>
    <xf numFmtId="9" fontId="7" fillId="0" borderId="7" xfId="0" applyNumberFormat="1" applyFont="1" applyBorder="1" applyAlignment="1" applyProtection="1">
      <alignment horizontal="center" vertical="top"/>
      <protection hidden="1"/>
    </xf>
    <xf numFmtId="0" fontId="6" fillId="0" borderId="8" xfId="0" applyFont="1" applyBorder="1" applyAlignment="1" applyProtection="1">
      <alignment horizontal="center" vertical="top" textRotation="90"/>
      <protection hidden="1"/>
    </xf>
    <xf numFmtId="0" fontId="7" fillId="0" borderId="7" xfId="0" applyFont="1" applyBorder="1" applyAlignment="1" applyProtection="1">
      <alignment horizontal="center" vertical="top" textRotation="90"/>
      <protection locked="0"/>
    </xf>
    <xf numFmtId="0" fontId="7" fillId="0" borderId="8" xfId="0" applyFont="1" applyBorder="1" applyAlignment="1" applyProtection="1">
      <alignment horizontal="center" vertical="top" wrapText="1"/>
      <protection locked="0"/>
    </xf>
    <xf numFmtId="0" fontId="7" fillId="0" borderId="8" xfId="0" applyFont="1" applyBorder="1" applyAlignment="1" applyProtection="1">
      <alignment horizontal="center" vertical="top"/>
      <protection locked="0"/>
    </xf>
    <xf numFmtId="14" fontId="7" fillId="0" borderId="24" xfId="0" applyNumberFormat="1" applyFont="1" applyBorder="1" applyAlignment="1" applyProtection="1">
      <alignment horizontal="center" vertical="top"/>
      <protection locked="0"/>
    </xf>
    <xf numFmtId="0" fontId="7" fillId="0" borderId="28" xfId="0" applyFont="1" applyBorder="1" applyAlignment="1">
      <alignment horizontal="center" vertical="center"/>
    </xf>
    <xf numFmtId="0" fontId="7" fillId="0" borderId="28" xfId="0" applyFont="1" applyBorder="1" applyAlignment="1" applyProtection="1">
      <alignment horizontal="justify" vertical="top" wrapText="1"/>
      <protection locked="0"/>
    </xf>
    <xf numFmtId="0" fontId="7" fillId="0" borderId="28" xfId="0" applyFont="1" applyBorder="1" applyAlignment="1" applyProtection="1">
      <alignment horizontal="center" vertical="top"/>
      <protection hidden="1"/>
    </xf>
    <xf numFmtId="0" fontId="7" fillId="0" borderId="28" xfId="0" applyFont="1" applyBorder="1" applyAlignment="1" applyProtection="1">
      <alignment horizontal="center" vertical="top" textRotation="90"/>
      <protection locked="0"/>
    </xf>
    <xf numFmtId="9" fontId="7" fillId="0" borderId="28" xfId="0" applyNumberFormat="1" applyFont="1" applyBorder="1" applyAlignment="1" applyProtection="1">
      <alignment horizontal="center" vertical="top"/>
      <protection hidden="1"/>
    </xf>
    <xf numFmtId="164" fontId="7" fillId="0" borderId="28" xfId="4" applyNumberFormat="1" applyFont="1" applyBorder="1" applyAlignment="1">
      <alignment horizontal="center" vertical="top"/>
    </xf>
    <xf numFmtId="0" fontId="6" fillId="0" borderId="28" xfId="0" applyFont="1" applyBorder="1" applyAlignment="1" applyProtection="1">
      <alignment horizontal="center" vertical="top" textRotation="90" wrapText="1"/>
      <protection hidden="1"/>
    </xf>
    <xf numFmtId="0" fontId="6" fillId="0" borderId="28" xfId="0" applyFont="1" applyBorder="1" applyAlignment="1" applyProtection="1">
      <alignment horizontal="center" vertical="top" textRotation="90"/>
      <protection hidden="1"/>
    </xf>
    <xf numFmtId="0" fontId="7" fillId="0" borderId="28" xfId="0" applyFont="1" applyBorder="1" applyAlignment="1" applyProtection="1">
      <alignment horizontal="center" vertical="top" wrapText="1"/>
      <protection locked="0"/>
    </xf>
    <xf numFmtId="0" fontId="7" fillId="0" borderId="28" xfId="0" applyFont="1" applyBorder="1" applyAlignment="1" applyProtection="1">
      <alignment horizontal="center" vertical="top"/>
      <protection locked="0"/>
    </xf>
    <xf numFmtId="14" fontId="7" fillId="0" borderId="30"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5" xfId="0" applyNumberFormat="1" applyFont="1" applyBorder="1" applyAlignment="1" applyProtection="1">
      <alignment horizontal="center" vertical="center"/>
      <protection locked="0"/>
    </xf>
    <xf numFmtId="0" fontId="9" fillId="0" borderId="13" xfId="0" applyFont="1" applyBorder="1" applyAlignment="1" applyProtection="1">
      <alignment horizontal="justify" vertical="center" wrapText="1"/>
      <protection locked="0"/>
    </xf>
    <xf numFmtId="0" fontId="9" fillId="2" borderId="8"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3" xfId="0" applyFont="1" applyBorder="1" applyAlignment="1">
      <alignment horizontal="center" vertical="center" wrapText="1"/>
    </xf>
    <xf numFmtId="0" fontId="9" fillId="0" borderId="33" xfId="0" applyFont="1" applyBorder="1" applyAlignment="1" applyProtection="1">
      <alignment horizontal="left" vertical="center" wrapText="1"/>
      <protection locked="0"/>
    </xf>
    <xf numFmtId="9" fontId="9" fillId="0" borderId="33" xfId="0" applyNumberFormat="1" applyFont="1" applyBorder="1" applyAlignment="1" applyProtection="1">
      <alignment horizontal="center" vertical="center" wrapText="1"/>
      <protection locked="0"/>
    </xf>
    <xf numFmtId="9" fontId="9" fillId="0" borderId="33" xfId="4" applyFont="1" applyBorder="1" applyAlignment="1">
      <alignment horizontal="center" vertical="center" wrapText="1"/>
    </xf>
    <xf numFmtId="9" fontId="9" fillId="0" borderId="32" xfId="0" applyNumberFormat="1" applyFont="1" applyBorder="1" applyAlignment="1" applyProtection="1">
      <alignment horizontal="center" vertical="center" wrapText="1"/>
      <protection hidden="1"/>
    </xf>
    <xf numFmtId="0" fontId="9" fillId="0" borderId="32" xfId="0" applyFont="1" applyBorder="1" applyAlignment="1" applyProtection="1">
      <alignment horizontal="center" vertical="center" textRotation="90" wrapText="1"/>
      <protection locked="0"/>
    </xf>
    <xf numFmtId="0" fontId="9" fillId="0" borderId="8" xfId="0" applyFont="1" applyBorder="1" applyAlignment="1">
      <alignment horizontal="center" vertical="center" wrapText="1"/>
    </xf>
    <xf numFmtId="0" fontId="9" fillId="0" borderId="0" xfId="0" applyFont="1" applyAlignment="1">
      <alignment vertical="center" wrapText="1"/>
    </xf>
    <xf numFmtId="9" fontId="9" fillId="0" borderId="8" xfId="0" applyNumberFormat="1" applyFont="1" applyBorder="1" applyAlignment="1" applyProtection="1">
      <alignment horizontal="center" vertical="center" wrapText="1"/>
      <protection hidden="1"/>
    </xf>
    <xf numFmtId="9" fontId="9" fillId="0" borderId="8" xfId="4" applyFont="1" applyBorder="1" applyAlignment="1">
      <alignment horizontal="center" vertical="center" wrapText="1"/>
    </xf>
    <xf numFmtId="9" fontId="9" fillId="0" borderId="7" xfId="0" applyNumberFormat="1" applyFont="1" applyBorder="1" applyAlignment="1" applyProtection="1">
      <alignment horizontal="center" vertical="center" wrapText="1"/>
      <protection hidden="1"/>
    </xf>
    <xf numFmtId="0" fontId="9" fillId="0" borderId="7"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8"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3" xfId="0" applyFont="1" applyFill="1" applyBorder="1" applyAlignment="1" applyProtection="1">
      <alignment horizontal="justify" vertical="center" wrapText="1"/>
      <protection locked="0"/>
    </xf>
    <xf numFmtId="9" fontId="9" fillId="2" borderId="33" xfId="0" applyNumberFormat="1" applyFont="1" applyFill="1" applyBorder="1" applyAlignment="1" applyProtection="1">
      <alignment horizontal="center" vertical="center"/>
      <protection hidden="1"/>
    </xf>
    <xf numFmtId="164" fontId="9" fillId="2" borderId="8" xfId="4" applyNumberFormat="1" applyFont="1" applyFill="1" applyBorder="1" applyAlignment="1">
      <alignment horizontal="center" vertical="center"/>
    </xf>
    <xf numFmtId="0" fontId="7" fillId="0" borderId="33" xfId="0" applyFont="1" applyBorder="1" applyAlignment="1" applyProtection="1">
      <alignment horizontal="center" vertical="center"/>
      <protection locked="0"/>
    </xf>
    <xf numFmtId="0" fontId="7" fillId="0" borderId="8" xfId="0" applyFont="1" applyBorder="1" applyAlignment="1" applyProtection="1">
      <alignment horizontal="justify" vertical="center"/>
      <protection locked="0"/>
    </xf>
    <xf numFmtId="0" fontId="7" fillId="0" borderId="28" xfId="0" applyFont="1" applyBorder="1" applyAlignment="1" applyProtection="1">
      <alignment horizontal="justify" vertical="center" wrapText="1"/>
      <protection locked="0"/>
    </xf>
    <xf numFmtId="0" fontId="7" fillId="0" borderId="28" xfId="0" applyFont="1" applyBorder="1" applyAlignment="1" applyProtection="1">
      <alignment horizontal="center" vertical="center"/>
      <protection hidden="1"/>
    </xf>
    <xf numFmtId="0" fontId="7" fillId="0" borderId="28" xfId="0" applyFont="1" applyBorder="1" applyAlignment="1" applyProtection="1">
      <alignment horizontal="center" vertical="center" textRotation="90"/>
      <protection locked="0"/>
    </xf>
    <xf numFmtId="9" fontId="7" fillId="0" borderId="28" xfId="0" applyNumberFormat="1" applyFont="1" applyBorder="1" applyAlignment="1" applyProtection="1">
      <alignment horizontal="center" vertical="center"/>
      <protection hidden="1"/>
    </xf>
    <xf numFmtId="164" fontId="7" fillId="0" borderId="28" xfId="4" applyNumberFormat="1" applyFont="1" applyBorder="1" applyAlignment="1">
      <alignment horizontal="center" vertical="center"/>
    </xf>
    <xf numFmtId="0" fontId="6" fillId="0" borderId="28" xfId="0" applyFont="1" applyBorder="1" applyAlignment="1" applyProtection="1">
      <alignment horizontal="center" vertical="center" textRotation="90" wrapText="1"/>
      <protection hidden="1"/>
    </xf>
    <xf numFmtId="0" fontId="6" fillId="0" borderId="28" xfId="0" applyFont="1" applyBorder="1" applyAlignment="1" applyProtection="1">
      <alignment horizontal="center" vertical="center" textRotation="90"/>
      <protection hidden="1"/>
    </xf>
    <xf numFmtId="0" fontId="7"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14" fontId="7" fillId="0" borderId="30"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14" fontId="7" fillId="0" borderId="8" xfId="0" applyNumberFormat="1" applyFont="1" applyBorder="1" applyAlignment="1" applyProtection="1">
      <alignment horizontal="center" vertical="center"/>
      <protection locked="0"/>
    </xf>
    <xf numFmtId="164" fontId="7" fillId="0" borderId="8" xfId="4" applyNumberFormat="1" applyFont="1" applyFill="1" applyBorder="1" applyAlignment="1">
      <alignment horizontal="center" vertical="center"/>
    </xf>
    <xf numFmtId="14" fontId="7" fillId="0" borderId="8" xfId="0" applyNumberFormat="1" applyFont="1" applyBorder="1" applyAlignment="1" applyProtection="1">
      <alignment horizontal="center" vertical="center" wrapText="1"/>
      <protection locked="0"/>
    </xf>
    <xf numFmtId="0" fontId="9" fillId="0" borderId="33" xfId="0" applyFont="1" applyBorder="1" applyAlignment="1" applyProtection="1">
      <alignment horizontal="justify" vertical="center"/>
      <protection locked="0"/>
    </xf>
    <xf numFmtId="14" fontId="7" fillId="0" borderId="24" xfId="0" applyNumberFormat="1" applyFont="1" applyBorder="1" applyAlignment="1" applyProtection="1">
      <alignment horizontal="center" vertical="center" wrapText="1"/>
      <protection locked="0"/>
    </xf>
    <xf numFmtId="0" fontId="7" fillId="0" borderId="33"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6" fillId="0" borderId="15" xfId="0" applyFont="1" applyBorder="1" applyAlignment="1">
      <alignment horizontal="left"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vertical="center" wrapText="1"/>
    </xf>
    <xf numFmtId="0" fontId="7" fillId="0" borderId="17"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9" xfId="0" applyFont="1" applyBorder="1" applyAlignment="1" applyProtection="1">
      <alignment horizontal="center" vertical="center" wrapText="1"/>
      <protection locked="0"/>
    </xf>
    <xf numFmtId="0" fontId="9" fillId="0" borderId="9" xfId="0" applyFont="1" applyBorder="1" applyAlignment="1">
      <alignment horizontal="center" vertical="center"/>
    </xf>
    <xf numFmtId="9" fontId="9" fillId="0" borderId="9" xfId="0" applyNumberFormat="1" applyFont="1" applyBorder="1" applyAlignment="1" applyProtection="1">
      <alignment horizontal="center" vertical="center" wrapText="1"/>
      <protection hidden="1"/>
    </xf>
    <xf numFmtId="0" fontId="9" fillId="0" borderId="9" xfId="0" applyFont="1" applyBorder="1" applyAlignment="1">
      <alignment horizontal="center" vertical="center" wrapText="1"/>
    </xf>
    <xf numFmtId="0" fontId="9" fillId="0" borderId="9" xfId="0" applyFont="1" applyBorder="1" applyAlignment="1" applyProtection="1">
      <alignment horizontal="center" vertical="center" textRotation="90" wrapText="1"/>
      <protection locked="0"/>
    </xf>
    <xf numFmtId="9" fontId="9" fillId="0" borderId="9" xfId="4" applyFont="1" applyBorder="1" applyAlignment="1">
      <alignment horizontal="center" vertical="center" wrapText="1"/>
    </xf>
    <xf numFmtId="0" fontId="8" fillId="0" borderId="9" xfId="0" applyFont="1" applyBorder="1" applyAlignment="1" applyProtection="1">
      <alignment horizontal="center" vertical="center" textRotation="90" wrapText="1"/>
      <protection hidden="1"/>
    </xf>
    <xf numFmtId="14" fontId="9" fillId="0" borderId="36" xfId="0" applyNumberFormat="1" applyFont="1" applyBorder="1" applyAlignment="1" applyProtection="1">
      <alignment horizontal="center" vertical="center" wrapText="1"/>
      <protection locked="0"/>
    </xf>
    <xf numFmtId="0" fontId="9" fillId="0" borderId="8" xfId="0" applyFont="1" applyBorder="1" applyAlignment="1">
      <alignment vertical="center" wrapText="1"/>
    </xf>
    <xf numFmtId="14" fontId="9" fillId="0" borderId="8" xfId="0" applyNumberFormat="1" applyFont="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protection locked="0"/>
    </xf>
    <xf numFmtId="0" fontId="14" fillId="0" borderId="33" xfId="0" applyFont="1" applyBorder="1" applyAlignment="1" applyProtection="1">
      <alignment horizontal="center" vertical="center" textRotation="90" wrapText="1"/>
      <protection hidden="1"/>
    </xf>
    <xf numFmtId="0" fontId="14" fillId="0" borderId="8" xfId="0" applyFont="1" applyBorder="1" applyAlignment="1" applyProtection="1">
      <alignment horizontal="center" vertical="center" textRotation="90" wrapText="1"/>
      <protection hidden="1"/>
    </xf>
    <xf numFmtId="0" fontId="15" fillId="0" borderId="8" xfId="0" applyFont="1" applyBorder="1" applyAlignment="1" applyProtection="1">
      <alignment horizontal="justify" vertical="center" wrapText="1"/>
      <protection locked="0"/>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164" fontId="9" fillId="0" borderId="9" xfId="4" applyNumberFormat="1" applyFont="1" applyBorder="1" applyAlignment="1">
      <alignment horizontal="center" vertical="center"/>
    </xf>
    <xf numFmtId="9" fontId="9" fillId="0" borderId="10" xfId="0" applyNumberFormat="1" applyFont="1" applyBorder="1" applyAlignment="1" applyProtection="1">
      <alignment horizontal="center" vertical="center"/>
      <protection hidden="1"/>
    </xf>
    <xf numFmtId="0" fontId="6" fillId="0" borderId="9" xfId="0" applyFont="1" applyBorder="1" applyAlignment="1" applyProtection="1">
      <alignment horizontal="center" vertical="center" textRotation="90"/>
      <protection hidden="1"/>
    </xf>
    <xf numFmtId="0" fontId="9" fillId="0" borderId="10" xfId="0" applyFont="1" applyBorder="1" applyAlignment="1" applyProtection="1">
      <alignment horizontal="center" vertical="center" textRotation="90"/>
      <protection locked="0"/>
    </xf>
    <xf numFmtId="14" fontId="9" fillId="0" borderId="36" xfId="0" applyNumberFormat="1" applyFont="1" applyBorder="1" applyAlignment="1" applyProtection="1">
      <alignment horizontal="center" vertical="center"/>
      <protection locked="0"/>
    </xf>
    <xf numFmtId="0" fontId="15" fillId="0" borderId="32" xfId="0" applyFont="1" applyBorder="1" applyAlignment="1" applyProtection="1">
      <alignment horizontal="center" vertical="center" textRotation="90"/>
      <protection locked="0"/>
    </xf>
    <xf numFmtId="0" fontId="15" fillId="0" borderId="7" xfId="0" applyFont="1" applyBorder="1" applyAlignment="1" applyProtection="1">
      <alignment horizontal="center" vertical="center" textRotation="90"/>
      <protection locked="0"/>
    </xf>
    <xf numFmtId="0" fontId="1" fillId="4" borderId="2"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1" xfId="0" applyFont="1" applyFill="1" applyBorder="1" applyAlignment="1">
      <alignment horizontal="center" vertical="center"/>
    </xf>
    <xf numFmtId="0" fontId="1" fillId="6" borderId="2" xfId="0" applyFont="1" applyFill="1" applyBorder="1" applyAlignment="1">
      <alignment horizontal="center"/>
    </xf>
    <xf numFmtId="0" fontId="15"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15" fillId="0" borderId="8"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15" fillId="0" borderId="8" xfId="0" applyNumberFormat="1" applyFont="1" applyBorder="1" applyAlignment="1" applyProtection="1">
      <alignment horizontal="center" vertical="center" wrapText="1"/>
      <protection hidden="1"/>
    </xf>
    <xf numFmtId="0" fontId="14" fillId="0" borderId="8"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8" fillId="10" borderId="8" xfId="0" applyFont="1" applyFill="1" applyBorder="1" applyAlignment="1" applyProtection="1">
      <alignment horizontal="center" vertical="center"/>
      <protection hidden="1"/>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7" xfId="0" quotePrefix="1"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9" fontId="9" fillId="0" borderId="7"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9" fontId="9" fillId="0" borderId="9" xfId="0" applyNumberFormat="1" applyFont="1" applyBorder="1" applyAlignment="1" applyProtection="1">
      <alignment horizontal="center" vertical="center" wrapText="1"/>
      <protection hidden="1"/>
    </xf>
    <xf numFmtId="9" fontId="9" fillId="0" borderId="7"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wrapText="1"/>
      <protection hidden="1"/>
    </xf>
    <xf numFmtId="9" fontId="9" fillId="0" borderId="27" xfId="0" applyNumberFormat="1" applyFont="1" applyBorder="1" applyAlignment="1" applyProtection="1">
      <alignment horizontal="center" vertical="center" wrapText="1"/>
      <protection hidden="1"/>
    </xf>
    <xf numFmtId="9" fontId="9" fillId="0" borderId="27"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vertical="center"/>
      <protection hidden="1"/>
    </xf>
    <xf numFmtId="0" fontId="9" fillId="0" borderId="32"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2" xfId="0" applyFont="1" applyBorder="1" applyAlignment="1">
      <alignment horizontal="left" vertical="center" wrapText="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protection hidden="1"/>
    </xf>
    <xf numFmtId="0" fontId="9" fillId="0" borderId="32" xfId="0" applyFont="1" applyBorder="1" applyAlignment="1">
      <alignment horizontal="center" vertical="center"/>
    </xf>
    <xf numFmtId="0" fontId="9" fillId="0" borderId="32" xfId="0" quotePrefix="1" applyFont="1" applyBorder="1" applyAlignment="1" applyProtection="1">
      <alignment horizontal="center" vertical="center" wrapText="1"/>
      <protection locked="0"/>
    </xf>
    <xf numFmtId="0" fontId="7" fillId="0" borderId="3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9" fontId="7" fillId="0" borderId="32"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9" xfId="0" applyNumberFormat="1" applyFont="1" applyBorder="1" applyAlignment="1" applyProtection="1">
      <alignment horizontal="center" vertical="center" wrapText="1"/>
      <protection hidden="1"/>
    </xf>
    <xf numFmtId="9" fontId="7" fillId="0" borderId="32"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9" xfId="0" applyNumberFormat="1" applyFont="1" applyBorder="1" applyAlignment="1" applyProtection="1">
      <alignment horizontal="center" vertical="center" wrapText="1"/>
      <protection locked="0"/>
    </xf>
    <xf numFmtId="9" fontId="7" fillId="0" borderId="7" xfId="0" applyNumberFormat="1"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protection hidden="1"/>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9" fontId="7" fillId="0" borderId="7" xfId="0" applyNumberFormat="1" applyFont="1" applyBorder="1" applyAlignment="1" applyProtection="1">
      <alignment horizontal="center" vertical="center" wrapText="1"/>
      <protection locked="0"/>
    </xf>
    <xf numFmtId="0" fontId="9" fillId="0" borderId="27"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pplyProtection="1">
      <alignment horizontal="center" vertical="center" wrapText="1"/>
      <protection locked="0"/>
    </xf>
    <xf numFmtId="0" fontId="9" fillId="0" borderId="7" xfId="0" quotePrefix="1"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hidden="1"/>
    </xf>
    <xf numFmtId="9" fontId="7" fillId="0" borderId="27" xfId="0" applyNumberFormat="1" applyFont="1" applyBorder="1" applyAlignment="1" applyProtection="1">
      <alignment horizontal="center" vertical="center" wrapText="1"/>
      <protection hidden="1"/>
    </xf>
    <xf numFmtId="0" fontId="6" fillId="0" borderId="27"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locked="0"/>
    </xf>
    <xf numFmtId="9" fontId="7" fillId="0" borderId="27" xfId="0" applyNumberFormat="1" applyFont="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locked="0"/>
    </xf>
    <xf numFmtId="0" fontId="9" fillId="0" borderId="26" xfId="0" applyFont="1" applyBorder="1" applyAlignment="1">
      <alignment horizontal="center" vertical="center" wrapText="1"/>
    </xf>
    <xf numFmtId="0" fontId="8" fillId="8" borderId="21"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8"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7" xfId="0" applyFont="1" applyFill="1" applyBorder="1" applyAlignment="1">
      <alignment horizontal="center" vertical="center" textRotation="90" wrapText="1"/>
    </xf>
    <xf numFmtId="0" fontId="8" fillId="8" borderId="10" xfId="0" applyFont="1" applyFill="1" applyBorder="1" applyAlignment="1">
      <alignment horizontal="center" vertical="center" textRotation="90" wrapText="1"/>
    </xf>
    <xf numFmtId="0" fontId="8" fillId="8" borderId="27" xfId="0" applyFont="1" applyFill="1" applyBorder="1" applyAlignment="1">
      <alignment horizontal="center" vertical="center" textRotation="90" wrapText="1"/>
    </xf>
    <xf numFmtId="0" fontId="8" fillId="8" borderId="7"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11" xfId="0" applyFont="1" applyFill="1" applyBorder="1" applyAlignment="1">
      <alignment horizontal="center" vertical="center"/>
    </xf>
    <xf numFmtId="0" fontId="8" fillId="8" borderId="29" xfId="0" applyFont="1" applyFill="1" applyBorder="1" applyAlignment="1">
      <alignment horizontal="center" vertical="center"/>
    </xf>
    <xf numFmtId="0" fontId="16" fillId="8" borderId="12"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8" fillId="8" borderId="7" xfId="0" applyFont="1" applyFill="1" applyBorder="1" applyAlignment="1">
      <alignment horizontal="center" vertical="center" textRotation="90"/>
    </xf>
    <xf numFmtId="0" fontId="8" fillId="8" borderId="10"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11"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3" xfId="0" applyFont="1" applyFill="1" applyBorder="1" applyAlignment="1">
      <alignment horizontal="center" vertical="center" textRotation="90"/>
    </xf>
    <xf numFmtId="0" fontId="8" fillId="8" borderId="25"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8"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8"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8" fillId="10" borderId="7" xfId="0" applyFont="1" applyFill="1" applyBorder="1" applyAlignment="1" applyProtection="1">
      <alignment horizontal="center" vertical="center"/>
      <protection hidden="1"/>
    </xf>
    <xf numFmtId="0" fontId="8" fillId="10" borderId="10" xfId="0" applyFont="1" applyFill="1" applyBorder="1" applyAlignment="1" applyProtection="1">
      <alignment horizontal="center" vertical="center"/>
      <protection hidden="1"/>
    </xf>
    <xf numFmtId="0" fontId="8" fillId="10" borderId="9" xfId="0" applyFont="1" applyFill="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2" borderId="3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0" borderId="27"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9" fontId="15" fillId="0" borderId="10" xfId="0" applyNumberFormat="1" applyFont="1" applyBorder="1" applyAlignment="1" applyProtection="1">
      <alignment horizontal="center" vertical="center" wrapText="1"/>
      <protection locked="0"/>
    </xf>
    <xf numFmtId="9" fontId="15" fillId="0" borderId="10" xfId="0" applyNumberFormat="1"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8" fillId="10" borderId="32" xfId="0" applyFont="1" applyFill="1" applyBorder="1" applyAlignment="1" applyProtection="1">
      <alignment horizontal="center" vertical="center"/>
      <protection hidden="1"/>
    </xf>
    <xf numFmtId="0" fontId="17" fillId="2" borderId="32"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14" fillId="0" borderId="10" xfId="0" applyFont="1" applyBorder="1" applyAlignment="1" applyProtection="1">
      <alignment horizontal="center" vertical="center"/>
      <protection hidden="1"/>
    </xf>
    <xf numFmtId="0" fontId="14" fillId="0" borderId="32"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protection hidden="1"/>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2" xfId="0" quotePrefix="1"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7" fillId="0" borderId="7" xfId="0" quotePrefix="1"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14" fontId="7" fillId="0" borderId="36" xfId="0" applyNumberFormat="1" applyFont="1" applyBorder="1" applyAlignment="1" applyProtection="1">
      <alignment horizontal="center" vertical="center"/>
      <protection locked="0"/>
    </xf>
    <xf numFmtId="0" fontId="17" fillId="0" borderId="7" xfId="0" quotePrefix="1" applyFont="1" applyBorder="1" applyAlignment="1" applyProtection="1">
      <alignment horizontal="center" vertical="center" wrapText="1"/>
      <protection locked="0"/>
    </xf>
    <xf numFmtId="0" fontId="7" fillId="0" borderId="10" xfId="0" quotePrefix="1" applyFont="1" applyBorder="1" applyAlignment="1" applyProtection="1">
      <alignment horizontal="center" vertical="center" wrapText="1"/>
      <protection locked="0"/>
    </xf>
    <xf numFmtId="0" fontId="7" fillId="0" borderId="27" xfId="0" quotePrefix="1" applyFont="1" applyBorder="1" applyAlignment="1" applyProtection="1">
      <alignment horizontal="center" vertical="center" wrapText="1"/>
      <protection locked="0"/>
    </xf>
    <xf numFmtId="0" fontId="12" fillId="0" borderId="4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9" fontId="12" fillId="0" borderId="43" xfId="0" applyNumberFormat="1" applyFont="1" applyBorder="1" applyAlignment="1">
      <alignment horizontal="center" vertical="center" wrapText="1"/>
    </xf>
    <xf numFmtId="9" fontId="12" fillId="0" borderId="39" xfId="0" applyNumberFormat="1" applyFont="1" applyBorder="1" applyAlignment="1">
      <alignment horizontal="center" vertical="center" wrapText="1"/>
    </xf>
    <xf numFmtId="9" fontId="12" fillId="0" borderId="42"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19">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rgb="FFC00000"/>
        </patternFill>
      </fill>
    </dxf>
    <dxf>
      <fill>
        <patternFill>
          <bgColor rgb="FF92D050"/>
        </patternFill>
      </fill>
    </dxf>
    <dxf>
      <fill>
        <patternFill>
          <bgColor theme="5"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theme="5"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rgb="FFC00000"/>
        </patternFill>
      </fill>
    </dxf>
    <dxf>
      <fill>
        <patternFill>
          <bgColor theme="5"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74"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81</v>
      </c>
      <c r="C5" s="2" t="s">
        <v>80</v>
      </c>
      <c r="D5" s="3" t="s">
        <v>93</v>
      </c>
      <c r="E5" s="3" t="s">
        <v>79</v>
      </c>
      <c r="F5" s="3" t="s">
        <v>78</v>
      </c>
      <c r="G5" s="3" t="s">
        <v>77</v>
      </c>
    </row>
    <row r="6" spans="2:7" x14ac:dyDescent="0.25">
      <c r="B6" s="205" t="s">
        <v>82</v>
      </c>
      <c r="C6" s="4" t="s">
        <v>20</v>
      </c>
      <c r="D6" s="11">
        <v>4</v>
      </c>
      <c r="E6" s="11">
        <v>1</v>
      </c>
      <c r="F6" s="11"/>
      <c r="G6" s="11">
        <v>5</v>
      </c>
    </row>
    <row r="7" spans="2:7" x14ac:dyDescent="0.25">
      <c r="B7" s="206"/>
      <c r="C7" s="4" t="s">
        <v>21</v>
      </c>
      <c r="D7" s="11">
        <v>2</v>
      </c>
      <c r="E7" s="11"/>
      <c r="F7" s="11">
        <v>1</v>
      </c>
      <c r="G7" s="11">
        <v>3</v>
      </c>
    </row>
    <row r="8" spans="2:7" x14ac:dyDescent="0.25">
      <c r="B8" s="206"/>
      <c r="C8" s="4" t="s">
        <v>92</v>
      </c>
      <c r="D8" s="11">
        <v>2</v>
      </c>
      <c r="E8" s="11"/>
      <c r="F8" s="11"/>
      <c r="G8" s="11">
        <v>2</v>
      </c>
    </row>
    <row r="9" spans="2:7" x14ac:dyDescent="0.25">
      <c r="B9" s="206"/>
      <c r="C9" s="4" t="s">
        <v>86</v>
      </c>
      <c r="D9" s="11">
        <v>3</v>
      </c>
      <c r="E9" s="11"/>
      <c r="F9" s="11">
        <v>1</v>
      </c>
      <c r="G9" s="11">
        <v>4</v>
      </c>
    </row>
    <row r="10" spans="2:7" x14ac:dyDescent="0.25">
      <c r="B10" s="206"/>
      <c r="C10" s="4" t="s">
        <v>23</v>
      </c>
      <c r="D10" s="11">
        <v>5</v>
      </c>
      <c r="E10" s="11"/>
      <c r="F10" s="11"/>
      <c r="G10" s="11">
        <v>5</v>
      </c>
    </row>
    <row r="11" spans="2:7" x14ac:dyDescent="0.25">
      <c r="B11" s="207" t="s">
        <v>83</v>
      </c>
      <c r="C11" s="5" t="s">
        <v>29</v>
      </c>
      <c r="D11" s="10">
        <v>2</v>
      </c>
      <c r="E11" s="10">
        <v>1</v>
      </c>
      <c r="F11" s="10"/>
      <c r="G11" s="10">
        <v>3</v>
      </c>
    </row>
    <row r="12" spans="2:7" x14ac:dyDescent="0.25">
      <c r="B12" s="207"/>
      <c r="C12" s="5" t="s">
        <v>39</v>
      </c>
      <c r="D12" s="10">
        <v>7</v>
      </c>
      <c r="E12" s="10">
        <v>1</v>
      </c>
      <c r="F12" s="10">
        <v>2</v>
      </c>
      <c r="G12" s="10">
        <v>10</v>
      </c>
    </row>
    <row r="13" spans="2:7" x14ac:dyDescent="0.25">
      <c r="B13" s="207"/>
      <c r="C13" s="5" t="s">
        <v>45</v>
      </c>
      <c r="D13" s="10">
        <v>1</v>
      </c>
      <c r="E13" s="10">
        <v>3</v>
      </c>
      <c r="F13" s="10"/>
      <c r="G13" s="10">
        <v>4</v>
      </c>
    </row>
    <row r="14" spans="2:7" x14ac:dyDescent="0.25">
      <c r="B14" s="207"/>
      <c r="C14" s="5" t="s">
        <v>44</v>
      </c>
      <c r="D14" s="10">
        <v>1</v>
      </c>
      <c r="E14" s="10">
        <v>1</v>
      </c>
      <c r="F14" s="10"/>
      <c r="G14" s="10">
        <v>2</v>
      </c>
    </row>
    <row r="15" spans="2:7" x14ac:dyDescent="0.25">
      <c r="B15" s="208" t="s">
        <v>84</v>
      </c>
      <c r="C15" s="6" t="s">
        <v>60</v>
      </c>
      <c r="D15" s="9">
        <v>2</v>
      </c>
      <c r="E15" s="9">
        <v>1</v>
      </c>
      <c r="F15" s="9"/>
      <c r="G15" s="9">
        <v>3</v>
      </c>
    </row>
    <row r="16" spans="2:7" x14ac:dyDescent="0.25">
      <c r="B16" s="208"/>
      <c r="C16" s="6" t="s">
        <v>66</v>
      </c>
      <c r="D16" s="9">
        <v>2</v>
      </c>
      <c r="E16" s="9"/>
      <c r="F16" s="9"/>
      <c r="G16" s="9">
        <v>2</v>
      </c>
    </row>
    <row r="17" spans="2:7" x14ac:dyDescent="0.25">
      <c r="B17" s="208"/>
      <c r="C17" s="6" t="s">
        <v>50</v>
      </c>
      <c r="D17" s="9">
        <v>1</v>
      </c>
      <c r="E17" s="9">
        <v>1</v>
      </c>
      <c r="F17" s="9"/>
      <c r="G17" s="9">
        <v>2</v>
      </c>
    </row>
    <row r="18" spans="2:7" x14ac:dyDescent="0.25">
      <c r="B18" s="208"/>
      <c r="C18" s="6" t="s">
        <v>51</v>
      </c>
      <c r="D18" s="9"/>
      <c r="E18" s="9">
        <v>1</v>
      </c>
      <c r="F18" s="9">
        <v>5</v>
      </c>
      <c r="G18" s="9">
        <v>6</v>
      </c>
    </row>
    <row r="19" spans="2:7" x14ac:dyDescent="0.25">
      <c r="B19" s="208"/>
      <c r="C19" s="6" t="s">
        <v>73</v>
      </c>
      <c r="D19" s="9"/>
      <c r="E19" s="9"/>
      <c r="F19" s="9">
        <v>2</v>
      </c>
      <c r="G19" s="9">
        <v>2</v>
      </c>
    </row>
    <row r="20" spans="2:7" x14ac:dyDescent="0.25">
      <c r="B20" s="208"/>
      <c r="C20" s="6" t="s">
        <v>331</v>
      </c>
      <c r="D20" s="9">
        <v>2</v>
      </c>
      <c r="E20" s="9">
        <v>1</v>
      </c>
      <c r="F20" s="9">
        <v>1</v>
      </c>
      <c r="G20" s="9">
        <v>4</v>
      </c>
    </row>
    <row r="21" spans="2:7" x14ac:dyDescent="0.25">
      <c r="B21" s="208"/>
      <c r="C21" s="6" t="s">
        <v>75</v>
      </c>
      <c r="D21" s="9">
        <v>4</v>
      </c>
      <c r="E21" s="9">
        <v>1</v>
      </c>
      <c r="F21" s="9"/>
      <c r="G21" s="9">
        <v>5</v>
      </c>
    </row>
    <row r="22" spans="2:7" x14ac:dyDescent="0.25">
      <c r="B22" s="209" t="s">
        <v>85</v>
      </c>
      <c r="C22" s="7" t="s">
        <v>59</v>
      </c>
      <c r="D22" s="8">
        <v>1</v>
      </c>
      <c r="E22" s="8">
        <v>1</v>
      </c>
      <c r="F22" s="8"/>
      <c r="G22" s="8">
        <v>2</v>
      </c>
    </row>
    <row r="23" spans="2:7" x14ac:dyDescent="0.25">
      <c r="B23" s="210"/>
      <c r="C23" s="7" t="s">
        <v>58</v>
      </c>
      <c r="D23" s="8">
        <v>4</v>
      </c>
      <c r="E23" s="8">
        <v>1</v>
      </c>
      <c r="F23" s="8"/>
      <c r="G23" s="8">
        <v>5</v>
      </c>
    </row>
    <row r="24" spans="2:7" x14ac:dyDescent="0.25">
      <c r="B24" s="211" t="s">
        <v>76</v>
      </c>
      <c r="C24" s="211"/>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3"/>
  <sheetViews>
    <sheetView tabSelected="1" topLeftCell="R132" zoomScale="50" zoomScaleNormal="50" zoomScaleSheetLayoutView="70" workbookViewId="0">
      <selection activeCell="AK135" sqref="AK135"/>
    </sheetView>
  </sheetViews>
  <sheetFormatPr baseColWidth="10" defaultRowHeight="30.75" x14ac:dyDescent="0.25"/>
  <cols>
    <col min="1" max="1" width="37" style="178" customWidth="1"/>
    <col min="2" max="2" width="8" style="178" customWidth="1"/>
    <col min="3" max="3" width="28.5703125" style="178" customWidth="1"/>
    <col min="4" max="4" width="39.42578125" style="178" customWidth="1"/>
    <col min="5" max="5" width="51.7109375" style="178" customWidth="1"/>
    <col min="6" max="6" width="53.85546875" style="13" customWidth="1"/>
    <col min="7" max="7" width="32.42578125" style="13" customWidth="1"/>
    <col min="8" max="8" width="32.7109375" style="178"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6.42578125" style="13" customWidth="1"/>
    <col min="16" max="16" width="25.42578125" style="13" customWidth="1"/>
    <col min="17" max="17" width="5.85546875" style="178"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79" customWidth="1"/>
    <col min="39" max="39" width="38.28515625" style="13" customWidth="1"/>
    <col min="40" max="16384" width="11.42578125" style="13"/>
  </cols>
  <sheetData>
    <row r="1" spans="1:71" ht="16.5" customHeight="1" x14ac:dyDescent="0.25">
      <c r="A1" s="328" t="s">
        <v>593</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30"/>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31"/>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3"/>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46" t="s">
        <v>94</v>
      </c>
      <c r="B4" s="309"/>
      <c r="C4" s="309"/>
      <c r="D4" s="309"/>
      <c r="E4" s="309"/>
      <c r="F4" s="309"/>
      <c r="G4" s="309"/>
      <c r="H4" s="309"/>
      <c r="I4" s="310"/>
      <c r="J4" s="308" t="s">
        <v>95</v>
      </c>
      <c r="K4" s="309"/>
      <c r="L4" s="309"/>
      <c r="M4" s="309"/>
      <c r="N4" s="309"/>
      <c r="O4" s="309"/>
      <c r="P4" s="310"/>
      <c r="Q4" s="308" t="s">
        <v>96</v>
      </c>
      <c r="R4" s="309"/>
      <c r="S4" s="309"/>
      <c r="T4" s="309"/>
      <c r="U4" s="309"/>
      <c r="V4" s="309"/>
      <c r="W4" s="309"/>
      <c r="X4" s="309"/>
      <c r="Y4" s="309"/>
      <c r="Z4" s="309"/>
      <c r="AA4" s="309"/>
      <c r="AB4" s="309"/>
      <c r="AC4" s="310"/>
      <c r="AD4" s="308" t="s">
        <v>97</v>
      </c>
      <c r="AE4" s="309"/>
      <c r="AF4" s="309"/>
      <c r="AG4" s="309"/>
      <c r="AH4" s="309"/>
      <c r="AI4" s="309"/>
      <c r="AJ4" s="310"/>
      <c r="AK4" s="308" t="s">
        <v>98</v>
      </c>
      <c r="AL4" s="309"/>
      <c r="AM4" s="339"/>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40" t="s">
        <v>5</v>
      </c>
      <c r="B5" s="334" t="s">
        <v>19</v>
      </c>
      <c r="C5" s="343" t="s">
        <v>99</v>
      </c>
      <c r="D5" s="338" t="s">
        <v>100</v>
      </c>
      <c r="E5" s="338" t="s">
        <v>101</v>
      </c>
      <c r="F5" s="345" t="s">
        <v>0</v>
      </c>
      <c r="G5" s="323" t="s">
        <v>1</v>
      </c>
      <c r="H5" s="323" t="s">
        <v>102</v>
      </c>
      <c r="I5" s="338" t="s">
        <v>103</v>
      </c>
      <c r="J5" s="324" t="s">
        <v>104</v>
      </c>
      <c r="K5" s="326" t="s">
        <v>105</v>
      </c>
      <c r="L5" s="323" t="s">
        <v>106</v>
      </c>
      <c r="M5" s="323" t="s">
        <v>107</v>
      </c>
      <c r="N5" s="337" t="s">
        <v>108</v>
      </c>
      <c r="O5" s="326" t="s">
        <v>105</v>
      </c>
      <c r="P5" s="338" t="s">
        <v>109</v>
      </c>
      <c r="Q5" s="320" t="s">
        <v>2</v>
      </c>
      <c r="R5" s="311" t="s">
        <v>3</v>
      </c>
      <c r="S5" s="323" t="s">
        <v>110</v>
      </c>
      <c r="T5" s="311" t="s">
        <v>111</v>
      </c>
      <c r="U5" s="311"/>
      <c r="V5" s="311"/>
      <c r="W5" s="311"/>
      <c r="X5" s="311"/>
      <c r="Y5" s="311"/>
      <c r="Z5" s="311"/>
      <c r="AA5" s="311"/>
      <c r="AB5" s="311"/>
      <c r="AC5" s="311"/>
      <c r="AD5" s="318" t="s">
        <v>112</v>
      </c>
      <c r="AE5" s="318" t="s">
        <v>113</v>
      </c>
      <c r="AF5" s="318" t="s">
        <v>105</v>
      </c>
      <c r="AG5" s="318" t="s">
        <v>114</v>
      </c>
      <c r="AH5" s="318" t="s">
        <v>105</v>
      </c>
      <c r="AI5" s="318" t="s">
        <v>115</v>
      </c>
      <c r="AJ5" s="320" t="s">
        <v>116</v>
      </c>
      <c r="AK5" s="311" t="s">
        <v>117</v>
      </c>
      <c r="AL5" s="311" t="s">
        <v>118</v>
      </c>
      <c r="AM5" s="313" t="s">
        <v>119</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41"/>
      <c r="B6" s="335"/>
      <c r="C6" s="343"/>
      <c r="D6" s="338"/>
      <c r="E6" s="338"/>
      <c r="F6" s="345"/>
      <c r="G6" s="324"/>
      <c r="H6" s="324"/>
      <c r="I6" s="338"/>
      <c r="J6" s="324"/>
      <c r="K6" s="326"/>
      <c r="L6" s="324"/>
      <c r="M6" s="324"/>
      <c r="N6" s="337"/>
      <c r="O6" s="326"/>
      <c r="P6" s="338"/>
      <c r="Q6" s="321"/>
      <c r="R6" s="311"/>
      <c r="S6" s="324"/>
      <c r="T6" s="315" t="s">
        <v>120</v>
      </c>
      <c r="U6" s="316"/>
      <c r="V6" s="317"/>
      <c r="W6" s="315" t="s">
        <v>121</v>
      </c>
      <c r="X6" s="316"/>
      <c r="Y6" s="317"/>
      <c r="Z6" s="315" t="s">
        <v>122</v>
      </c>
      <c r="AA6" s="316"/>
      <c r="AB6" s="316"/>
      <c r="AC6" s="317"/>
      <c r="AD6" s="318"/>
      <c r="AE6" s="318"/>
      <c r="AF6" s="318"/>
      <c r="AG6" s="318"/>
      <c r="AH6" s="318"/>
      <c r="AI6" s="318"/>
      <c r="AJ6" s="321"/>
      <c r="AK6" s="311"/>
      <c r="AL6" s="311"/>
      <c r="AM6" s="313"/>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42"/>
      <c r="B7" s="336"/>
      <c r="C7" s="344"/>
      <c r="D7" s="312"/>
      <c r="E7" s="312"/>
      <c r="F7" s="344"/>
      <c r="G7" s="325"/>
      <c r="H7" s="325"/>
      <c r="I7" s="312"/>
      <c r="J7" s="325"/>
      <c r="K7" s="327"/>
      <c r="L7" s="325"/>
      <c r="M7" s="325"/>
      <c r="N7" s="327"/>
      <c r="O7" s="327"/>
      <c r="P7" s="312"/>
      <c r="Q7" s="322"/>
      <c r="R7" s="312"/>
      <c r="S7" s="325"/>
      <c r="T7" s="17" t="s">
        <v>123</v>
      </c>
      <c r="U7" s="17" t="s">
        <v>124</v>
      </c>
      <c r="V7" s="17" t="s">
        <v>125</v>
      </c>
      <c r="W7" s="17" t="s">
        <v>126</v>
      </c>
      <c r="X7" s="17" t="s">
        <v>127</v>
      </c>
      <c r="Y7" s="17" t="s">
        <v>128</v>
      </c>
      <c r="Z7" s="17" t="s">
        <v>126</v>
      </c>
      <c r="AA7" s="17" t="s">
        <v>127</v>
      </c>
      <c r="AB7" s="17" t="s">
        <v>128</v>
      </c>
      <c r="AC7" s="17" t="s">
        <v>129</v>
      </c>
      <c r="AD7" s="319"/>
      <c r="AE7" s="319"/>
      <c r="AF7" s="319"/>
      <c r="AG7" s="319"/>
      <c r="AH7" s="319"/>
      <c r="AI7" s="319"/>
      <c r="AJ7" s="322"/>
      <c r="AK7" s="312"/>
      <c r="AL7" s="312"/>
      <c r="AM7" s="314"/>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262" t="s">
        <v>224</v>
      </c>
      <c r="B8" s="270">
        <v>1</v>
      </c>
      <c r="C8" s="255" t="s">
        <v>130</v>
      </c>
      <c r="D8" s="255" t="s">
        <v>131</v>
      </c>
      <c r="E8" s="255" t="s">
        <v>343</v>
      </c>
      <c r="F8" s="255" t="s">
        <v>4</v>
      </c>
      <c r="G8" s="255" t="s">
        <v>5</v>
      </c>
      <c r="H8" s="255" t="s">
        <v>209</v>
      </c>
      <c r="I8" s="264">
        <v>4</v>
      </c>
      <c r="J8" s="265" t="s">
        <v>177</v>
      </c>
      <c r="K8" s="267">
        <v>0.4</v>
      </c>
      <c r="L8" s="306" t="s">
        <v>132</v>
      </c>
      <c r="M8" s="267" t="s">
        <v>132</v>
      </c>
      <c r="N8" s="265" t="s">
        <v>170</v>
      </c>
      <c r="O8" s="267">
        <v>0.6</v>
      </c>
      <c r="P8" s="249" t="s">
        <v>170</v>
      </c>
      <c r="Q8" s="20">
        <v>1</v>
      </c>
      <c r="R8" s="21" t="s">
        <v>6</v>
      </c>
      <c r="S8" s="22" t="s">
        <v>171</v>
      </c>
      <c r="T8" s="23" t="s">
        <v>133</v>
      </c>
      <c r="U8" s="23" t="s">
        <v>134</v>
      </c>
      <c r="V8" s="24" t="s">
        <v>175</v>
      </c>
      <c r="W8" s="23" t="s">
        <v>135</v>
      </c>
      <c r="X8" s="23" t="s">
        <v>136</v>
      </c>
      <c r="Y8" s="23" t="s">
        <v>137</v>
      </c>
      <c r="Z8" s="23"/>
      <c r="AA8" s="23"/>
      <c r="AB8" s="25"/>
      <c r="AC8" s="23"/>
      <c r="AD8" s="26">
        <v>0.24</v>
      </c>
      <c r="AE8" s="27" t="s">
        <v>177</v>
      </c>
      <c r="AF8" s="28">
        <v>0.24</v>
      </c>
      <c r="AG8" s="27" t="s">
        <v>170</v>
      </c>
      <c r="AH8" s="28">
        <v>0.6</v>
      </c>
      <c r="AI8" s="29" t="s">
        <v>170</v>
      </c>
      <c r="AJ8" s="30" t="s">
        <v>138</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263"/>
      <c r="B9" s="227"/>
      <c r="C9" s="230"/>
      <c r="D9" s="230"/>
      <c r="E9" s="230"/>
      <c r="F9" s="230"/>
      <c r="G9" s="230"/>
      <c r="H9" s="230"/>
      <c r="I9" s="235"/>
      <c r="J9" s="238"/>
      <c r="K9" s="241"/>
      <c r="L9" s="244"/>
      <c r="M9" s="241">
        <v>0</v>
      </c>
      <c r="N9" s="238"/>
      <c r="O9" s="241"/>
      <c r="P9" s="247"/>
      <c r="Q9" s="33">
        <v>2</v>
      </c>
      <c r="R9" s="34" t="s">
        <v>344</v>
      </c>
      <c r="S9" s="35" t="s">
        <v>171</v>
      </c>
      <c r="T9" s="36" t="s">
        <v>133</v>
      </c>
      <c r="U9" s="36" t="s">
        <v>134</v>
      </c>
      <c r="V9" s="37" t="s">
        <v>175</v>
      </c>
      <c r="W9" s="36" t="s">
        <v>135</v>
      </c>
      <c r="X9" s="36" t="s">
        <v>136</v>
      </c>
      <c r="Y9" s="36" t="s">
        <v>137</v>
      </c>
      <c r="Z9" s="36"/>
      <c r="AA9" s="36"/>
      <c r="AB9" s="38"/>
      <c r="AC9" s="36"/>
      <c r="AD9" s="39">
        <v>0.14399999999999999</v>
      </c>
      <c r="AE9" s="40" t="s">
        <v>221</v>
      </c>
      <c r="AF9" s="41">
        <v>0.14399999999999999</v>
      </c>
      <c r="AG9" s="40" t="s">
        <v>170</v>
      </c>
      <c r="AH9" s="41">
        <v>0.6</v>
      </c>
      <c r="AI9" s="42" t="s">
        <v>170</v>
      </c>
      <c r="AJ9" s="43" t="s">
        <v>138</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263"/>
      <c r="B10" s="227"/>
      <c r="C10" s="230"/>
      <c r="D10" s="230"/>
      <c r="E10" s="230"/>
      <c r="F10" s="230"/>
      <c r="G10" s="230"/>
      <c r="H10" s="230"/>
      <c r="I10" s="235"/>
      <c r="J10" s="238"/>
      <c r="K10" s="241"/>
      <c r="L10" s="244"/>
      <c r="M10" s="241">
        <v>0</v>
      </c>
      <c r="N10" s="238"/>
      <c r="O10" s="241"/>
      <c r="P10" s="247"/>
      <c r="Q10" s="33">
        <v>3</v>
      </c>
      <c r="R10" s="34"/>
      <c r="S10" s="35" t="s">
        <v>173</v>
      </c>
      <c r="T10" s="36"/>
      <c r="U10" s="36"/>
      <c r="V10" s="37" t="s">
        <v>173</v>
      </c>
      <c r="W10" s="36"/>
      <c r="X10" s="36"/>
      <c r="Y10" s="36"/>
      <c r="Z10" s="36"/>
      <c r="AA10" s="36"/>
      <c r="AB10" s="36"/>
      <c r="AC10" s="36"/>
      <c r="AD10" s="39" t="s">
        <v>173</v>
      </c>
      <c r="AE10" s="40" t="s">
        <v>173</v>
      </c>
      <c r="AF10" s="41" t="s">
        <v>173</v>
      </c>
      <c r="AG10" s="40" t="s">
        <v>173</v>
      </c>
      <c r="AH10" s="41" t="s">
        <v>173</v>
      </c>
      <c r="AI10" s="42" t="s">
        <v>173</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263"/>
      <c r="B11" s="227"/>
      <c r="C11" s="230"/>
      <c r="D11" s="230"/>
      <c r="E11" s="230"/>
      <c r="F11" s="230"/>
      <c r="G11" s="230"/>
      <c r="H11" s="230"/>
      <c r="I11" s="235"/>
      <c r="J11" s="238"/>
      <c r="K11" s="241"/>
      <c r="L11" s="244"/>
      <c r="M11" s="241">
        <v>0</v>
      </c>
      <c r="N11" s="238"/>
      <c r="O11" s="241"/>
      <c r="P11" s="247"/>
      <c r="Q11" s="33">
        <v>4</v>
      </c>
      <c r="R11" s="34"/>
      <c r="S11" s="35" t="s">
        <v>173</v>
      </c>
      <c r="T11" s="36"/>
      <c r="U11" s="36"/>
      <c r="V11" s="37" t="s">
        <v>173</v>
      </c>
      <c r="W11" s="36"/>
      <c r="X11" s="36"/>
      <c r="Y11" s="36"/>
      <c r="Z11" s="36"/>
      <c r="AA11" s="36"/>
      <c r="AB11" s="36"/>
      <c r="AC11" s="36"/>
      <c r="AD11" s="39" t="s">
        <v>173</v>
      </c>
      <c r="AE11" s="40" t="s">
        <v>173</v>
      </c>
      <c r="AF11" s="41" t="s">
        <v>173</v>
      </c>
      <c r="AG11" s="40" t="s">
        <v>173</v>
      </c>
      <c r="AH11" s="41" t="s">
        <v>173</v>
      </c>
      <c r="AI11" s="42" t="s">
        <v>173</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263"/>
      <c r="B12" s="227"/>
      <c r="C12" s="230"/>
      <c r="D12" s="230"/>
      <c r="E12" s="230"/>
      <c r="F12" s="230"/>
      <c r="G12" s="230"/>
      <c r="H12" s="230"/>
      <c r="I12" s="235"/>
      <c r="J12" s="238"/>
      <c r="K12" s="241"/>
      <c r="L12" s="244"/>
      <c r="M12" s="241">
        <v>0</v>
      </c>
      <c r="N12" s="238"/>
      <c r="O12" s="241"/>
      <c r="P12" s="247"/>
      <c r="Q12" s="33">
        <v>5</v>
      </c>
      <c r="R12" s="34"/>
      <c r="S12" s="35" t="s">
        <v>173</v>
      </c>
      <c r="T12" s="36"/>
      <c r="U12" s="36"/>
      <c r="V12" s="37" t="s">
        <v>173</v>
      </c>
      <c r="W12" s="36"/>
      <c r="X12" s="36"/>
      <c r="Y12" s="36"/>
      <c r="Z12" s="36"/>
      <c r="AA12" s="36"/>
      <c r="AB12" s="36"/>
      <c r="AC12" s="36"/>
      <c r="AD12" s="39" t="s">
        <v>173</v>
      </c>
      <c r="AE12" s="40" t="s">
        <v>173</v>
      </c>
      <c r="AF12" s="41" t="s">
        <v>173</v>
      </c>
      <c r="AG12" s="40" t="s">
        <v>173</v>
      </c>
      <c r="AH12" s="41" t="s">
        <v>173</v>
      </c>
      <c r="AI12" s="42" t="s">
        <v>173</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263"/>
      <c r="B13" s="228"/>
      <c r="C13" s="231"/>
      <c r="D13" s="231"/>
      <c r="E13" s="231"/>
      <c r="F13" s="231"/>
      <c r="G13" s="231"/>
      <c r="H13" s="231"/>
      <c r="I13" s="236"/>
      <c r="J13" s="239"/>
      <c r="K13" s="242"/>
      <c r="L13" s="245"/>
      <c r="M13" s="242">
        <v>0</v>
      </c>
      <c r="N13" s="239"/>
      <c r="O13" s="242"/>
      <c r="P13" s="248"/>
      <c r="Q13" s="33">
        <v>6</v>
      </c>
      <c r="R13" s="34"/>
      <c r="S13" s="35" t="s">
        <v>173</v>
      </c>
      <c r="T13" s="36"/>
      <c r="U13" s="36"/>
      <c r="V13" s="37" t="s">
        <v>173</v>
      </c>
      <c r="W13" s="36"/>
      <c r="X13" s="36"/>
      <c r="Y13" s="36"/>
      <c r="Z13" s="36"/>
      <c r="AA13" s="36"/>
      <c r="AB13" s="36"/>
      <c r="AC13" s="36"/>
      <c r="AD13" s="39" t="s">
        <v>173</v>
      </c>
      <c r="AE13" s="40" t="s">
        <v>173</v>
      </c>
      <c r="AF13" s="41" t="s">
        <v>173</v>
      </c>
      <c r="AG13" s="40" t="s">
        <v>173</v>
      </c>
      <c r="AH13" s="41" t="s">
        <v>173</v>
      </c>
      <c r="AI13" s="42" t="s">
        <v>173</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263"/>
      <c r="B14" s="226">
        <v>2</v>
      </c>
      <c r="C14" s="229" t="s">
        <v>130</v>
      </c>
      <c r="D14" s="229" t="s">
        <v>139</v>
      </c>
      <c r="E14" s="229" t="s">
        <v>140</v>
      </c>
      <c r="F14" s="229" t="s">
        <v>7</v>
      </c>
      <c r="G14" s="229" t="s">
        <v>5</v>
      </c>
      <c r="H14" s="229" t="s">
        <v>209</v>
      </c>
      <c r="I14" s="234">
        <v>3</v>
      </c>
      <c r="J14" s="237" t="s">
        <v>177</v>
      </c>
      <c r="K14" s="240">
        <v>0.4</v>
      </c>
      <c r="L14" s="243" t="s">
        <v>132</v>
      </c>
      <c r="M14" s="240" t="s">
        <v>132</v>
      </c>
      <c r="N14" s="237" t="s">
        <v>170</v>
      </c>
      <c r="O14" s="240">
        <v>0.6</v>
      </c>
      <c r="P14" s="246" t="s">
        <v>170</v>
      </c>
      <c r="Q14" s="33">
        <v>1</v>
      </c>
      <c r="R14" s="34" t="s">
        <v>8</v>
      </c>
      <c r="S14" s="35" t="s">
        <v>171</v>
      </c>
      <c r="T14" s="36" t="s">
        <v>133</v>
      </c>
      <c r="U14" s="36" t="s">
        <v>134</v>
      </c>
      <c r="V14" s="37" t="s">
        <v>175</v>
      </c>
      <c r="W14" s="36" t="s">
        <v>141</v>
      </c>
      <c r="X14" s="36" t="s">
        <v>136</v>
      </c>
      <c r="Y14" s="36" t="s">
        <v>137</v>
      </c>
      <c r="Z14" s="36"/>
      <c r="AA14" s="36"/>
      <c r="AB14" s="36"/>
      <c r="AC14" s="36"/>
      <c r="AD14" s="39">
        <v>0.24</v>
      </c>
      <c r="AE14" s="40" t="s">
        <v>177</v>
      </c>
      <c r="AF14" s="41">
        <v>0.24</v>
      </c>
      <c r="AG14" s="40" t="s">
        <v>170</v>
      </c>
      <c r="AH14" s="41">
        <v>0.6</v>
      </c>
      <c r="AI14" s="42" t="s">
        <v>170</v>
      </c>
      <c r="AJ14" s="43" t="s">
        <v>138</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263"/>
      <c r="B15" s="227"/>
      <c r="C15" s="230"/>
      <c r="D15" s="230"/>
      <c r="E15" s="230"/>
      <c r="F15" s="230"/>
      <c r="G15" s="230"/>
      <c r="H15" s="230"/>
      <c r="I15" s="235"/>
      <c r="J15" s="238"/>
      <c r="K15" s="241"/>
      <c r="L15" s="244"/>
      <c r="M15" s="241">
        <v>0</v>
      </c>
      <c r="N15" s="238"/>
      <c r="O15" s="241"/>
      <c r="P15" s="247"/>
      <c r="Q15" s="33">
        <v>2</v>
      </c>
      <c r="R15" s="34" t="s">
        <v>9</v>
      </c>
      <c r="S15" s="35" t="s">
        <v>171</v>
      </c>
      <c r="T15" s="36" t="s">
        <v>142</v>
      </c>
      <c r="U15" s="36" t="s">
        <v>134</v>
      </c>
      <c r="V15" s="37" t="s">
        <v>172</v>
      </c>
      <c r="W15" s="36" t="s">
        <v>141</v>
      </c>
      <c r="X15" s="36" t="s">
        <v>136</v>
      </c>
      <c r="Y15" s="36" t="s">
        <v>137</v>
      </c>
      <c r="Z15" s="36"/>
      <c r="AA15" s="36"/>
      <c r="AB15" s="36"/>
      <c r="AC15" s="36"/>
      <c r="AD15" s="39">
        <v>0.16799999999999998</v>
      </c>
      <c r="AE15" s="40" t="s">
        <v>221</v>
      </c>
      <c r="AF15" s="41">
        <v>0.16799999999999998</v>
      </c>
      <c r="AG15" s="40" t="s">
        <v>170</v>
      </c>
      <c r="AH15" s="41">
        <v>0.6</v>
      </c>
      <c r="AI15" s="42" t="s">
        <v>170</v>
      </c>
      <c r="AJ15" s="43" t="s">
        <v>138</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263"/>
      <c r="B16" s="227"/>
      <c r="C16" s="230"/>
      <c r="D16" s="230"/>
      <c r="E16" s="230"/>
      <c r="F16" s="230"/>
      <c r="G16" s="230"/>
      <c r="H16" s="230"/>
      <c r="I16" s="235"/>
      <c r="J16" s="238"/>
      <c r="K16" s="241"/>
      <c r="L16" s="244"/>
      <c r="M16" s="241">
        <v>0</v>
      </c>
      <c r="N16" s="238"/>
      <c r="O16" s="241"/>
      <c r="P16" s="247"/>
      <c r="Q16" s="33">
        <v>3</v>
      </c>
      <c r="R16" s="46" t="s">
        <v>10</v>
      </c>
      <c r="S16" s="35" t="s">
        <v>171</v>
      </c>
      <c r="T16" s="36" t="s">
        <v>133</v>
      </c>
      <c r="U16" s="36" t="s">
        <v>134</v>
      </c>
      <c r="V16" s="37" t="s">
        <v>175</v>
      </c>
      <c r="W16" s="36" t="s">
        <v>135</v>
      </c>
      <c r="X16" s="36" t="s">
        <v>136</v>
      </c>
      <c r="Y16" s="36" t="s">
        <v>137</v>
      </c>
      <c r="Z16" s="36"/>
      <c r="AA16" s="36"/>
      <c r="AB16" s="36"/>
      <c r="AC16" s="36"/>
      <c r="AD16" s="39">
        <v>0.10079999999999999</v>
      </c>
      <c r="AE16" s="40" t="s">
        <v>221</v>
      </c>
      <c r="AF16" s="41">
        <v>0.10079999999999999</v>
      </c>
      <c r="AG16" s="40" t="s">
        <v>170</v>
      </c>
      <c r="AH16" s="41">
        <v>0.6</v>
      </c>
      <c r="AI16" s="42" t="s">
        <v>170</v>
      </c>
      <c r="AJ16" s="43" t="s">
        <v>138</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263"/>
      <c r="B17" s="227"/>
      <c r="C17" s="230"/>
      <c r="D17" s="230"/>
      <c r="E17" s="230"/>
      <c r="F17" s="230"/>
      <c r="G17" s="230"/>
      <c r="H17" s="230"/>
      <c r="I17" s="235"/>
      <c r="J17" s="238"/>
      <c r="K17" s="241"/>
      <c r="L17" s="244"/>
      <c r="M17" s="241">
        <v>0</v>
      </c>
      <c r="N17" s="238"/>
      <c r="O17" s="241"/>
      <c r="P17" s="247"/>
      <c r="Q17" s="33">
        <v>4</v>
      </c>
      <c r="R17" s="34"/>
      <c r="S17" s="35" t="s">
        <v>173</v>
      </c>
      <c r="T17" s="36"/>
      <c r="U17" s="36"/>
      <c r="V17" s="37" t="s">
        <v>173</v>
      </c>
      <c r="W17" s="36"/>
      <c r="X17" s="36"/>
      <c r="Y17" s="36"/>
      <c r="Z17" s="36"/>
      <c r="AA17" s="36"/>
      <c r="AB17" s="36"/>
      <c r="AC17" s="36"/>
      <c r="AD17" s="39" t="s">
        <v>173</v>
      </c>
      <c r="AE17" s="40" t="s">
        <v>173</v>
      </c>
      <c r="AF17" s="41" t="s">
        <v>173</v>
      </c>
      <c r="AG17" s="40" t="s">
        <v>173</v>
      </c>
      <c r="AH17" s="41" t="s">
        <v>173</v>
      </c>
      <c r="AI17" s="42" t="s">
        <v>173</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263"/>
      <c r="B18" s="227"/>
      <c r="C18" s="230"/>
      <c r="D18" s="230"/>
      <c r="E18" s="230"/>
      <c r="F18" s="230"/>
      <c r="G18" s="230"/>
      <c r="H18" s="230"/>
      <c r="I18" s="235"/>
      <c r="J18" s="238"/>
      <c r="K18" s="241"/>
      <c r="L18" s="244"/>
      <c r="M18" s="241">
        <v>0</v>
      </c>
      <c r="N18" s="238"/>
      <c r="O18" s="241"/>
      <c r="P18" s="247"/>
      <c r="Q18" s="33">
        <v>5</v>
      </c>
      <c r="R18" s="34"/>
      <c r="S18" s="35" t="s">
        <v>173</v>
      </c>
      <c r="T18" s="36"/>
      <c r="U18" s="36"/>
      <c r="V18" s="37" t="s">
        <v>173</v>
      </c>
      <c r="W18" s="36"/>
      <c r="X18" s="36"/>
      <c r="Y18" s="36"/>
      <c r="Z18" s="36"/>
      <c r="AA18" s="36"/>
      <c r="AB18" s="36"/>
      <c r="AC18" s="36"/>
      <c r="AD18" s="39" t="s">
        <v>173</v>
      </c>
      <c r="AE18" s="40" t="s">
        <v>173</v>
      </c>
      <c r="AF18" s="41" t="s">
        <v>173</v>
      </c>
      <c r="AG18" s="40" t="s">
        <v>173</v>
      </c>
      <c r="AH18" s="41" t="s">
        <v>173</v>
      </c>
      <c r="AI18" s="42" t="s">
        <v>173</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263"/>
      <c r="B19" s="228"/>
      <c r="C19" s="231"/>
      <c r="D19" s="231"/>
      <c r="E19" s="231"/>
      <c r="F19" s="231"/>
      <c r="G19" s="231"/>
      <c r="H19" s="231"/>
      <c r="I19" s="236"/>
      <c r="J19" s="239"/>
      <c r="K19" s="242"/>
      <c r="L19" s="245"/>
      <c r="M19" s="242">
        <v>0</v>
      </c>
      <c r="N19" s="239"/>
      <c r="O19" s="242"/>
      <c r="P19" s="248"/>
      <c r="Q19" s="33">
        <v>6</v>
      </c>
      <c r="R19" s="34"/>
      <c r="S19" s="35" t="s">
        <v>173</v>
      </c>
      <c r="T19" s="36"/>
      <c r="U19" s="36"/>
      <c r="V19" s="37" t="s">
        <v>173</v>
      </c>
      <c r="W19" s="36"/>
      <c r="X19" s="36"/>
      <c r="Y19" s="36"/>
      <c r="Z19" s="36"/>
      <c r="AA19" s="36"/>
      <c r="AB19" s="36"/>
      <c r="AC19" s="36"/>
      <c r="AD19" s="39" t="s">
        <v>173</v>
      </c>
      <c r="AE19" s="40" t="s">
        <v>173</v>
      </c>
      <c r="AF19" s="41" t="s">
        <v>173</v>
      </c>
      <c r="AG19" s="40" t="s">
        <v>173</v>
      </c>
      <c r="AH19" s="41" t="s">
        <v>173</v>
      </c>
      <c r="AI19" s="42" t="s">
        <v>173</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263"/>
      <c r="B20" s="226">
        <v>3</v>
      </c>
      <c r="C20" s="229" t="s">
        <v>130</v>
      </c>
      <c r="D20" s="229" t="s">
        <v>143</v>
      </c>
      <c r="E20" s="229" t="s">
        <v>144</v>
      </c>
      <c r="F20" s="229" t="s">
        <v>11</v>
      </c>
      <c r="G20" s="229" t="s">
        <v>5</v>
      </c>
      <c r="H20" s="229" t="s">
        <v>209</v>
      </c>
      <c r="I20" s="234">
        <v>25</v>
      </c>
      <c r="J20" s="237" t="s">
        <v>169</v>
      </c>
      <c r="K20" s="240">
        <v>0.6</v>
      </c>
      <c r="L20" s="243" t="s">
        <v>219</v>
      </c>
      <c r="M20" s="240" t="s">
        <v>219</v>
      </c>
      <c r="N20" s="237" t="s">
        <v>199</v>
      </c>
      <c r="O20" s="240">
        <v>0.8</v>
      </c>
      <c r="P20" s="246" t="s">
        <v>200</v>
      </c>
      <c r="Q20" s="33">
        <v>1</v>
      </c>
      <c r="R20" s="34" t="s">
        <v>12</v>
      </c>
      <c r="S20" s="35" t="s">
        <v>171</v>
      </c>
      <c r="T20" s="36" t="s">
        <v>142</v>
      </c>
      <c r="U20" s="36" t="s">
        <v>134</v>
      </c>
      <c r="V20" s="37" t="s">
        <v>172</v>
      </c>
      <c r="W20" s="36" t="s">
        <v>141</v>
      </c>
      <c r="X20" s="36" t="s">
        <v>136</v>
      </c>
      <c r="Y20" s="36" t="s">
        <v>137</v>
      </c>
      <c r="Z20" s="36"/>
      <c r="AA20" s="36"/>
      <c r="AB20" s="36"/>
      <c r="AC20" s="36"/>
      <c r="AD20" s="39">
        <v>0.42</v>
      </c>
      <c r="AE20" s="40" t="s">
        <v>169</v>
      </c>
      <c r="AF20" s="41">
        <v>0.42</v>
      </c>
      <c r="AG20" s="40" t="s">
        <v>199</v>
      </c>
      <c r="AH20" s="41">
        <v>0.8</v>
      </c>
      <c r="AI20" s="47" t="s">
        <v>200</v>
      </c>
      <c r="AJ20" s="43" t="s">
        <v>145</v>
      </c>
      <c r="AK20" s="44" t="s">
        <v>146</v>
      </c>
      <c r="AL20" s="44" t="s">
        <v>147</v>
      </c>
      <c r="AM20" s="48" t="s">
        <v>148</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263"/>
      <c r="B21" s="227"/>
      <c r="C21" s="230"/>
      <c r="D21" s="230"/>
      <c r="E21" s="230"/>
      <c r="F21" s="230"/>
      <c r="G21" s="230"/>
      <c r="H21" s="230"/>
      <c r="I21" s="235"/>
      <c r="J21" s="238"/>
      <c r="K21" s="241"/>
      <c r="L21" s="244"/>
      <c r="M21" s="241">
        <v>0</v>
      </c>
      <c r="N21" s="238"/>
      <c r="O21" s="241"/>
      <c r="P21" s="247"/>
      <c r="Q21" s="33">
        <v>2</v>
      </c>
      <c r="R21" s="34" t="s">
        <v>13</v>
      </c>
      <c r="S21" s="35" t="s">
        <v>171</v>
      </c>
      <c r="T21" s="36" t="s">
        <v>142</v>
      </c>
      <c r="U21" s="36" t="s">
        <v>134</v>
      </c>
      <c r="V21" s="37" t="s">
        <v>172</v>
      </c>
      <c r="W21" s="36" t="s">
        <v>141</v>
      </c>
      <c r="X21" s="36" t="s">
        <v>136</v>
      </c>
      <c r="Y21" s="36" t="s">
        <v>137</v>
      </c>
      <c r="Z21" s="36"/>
      <c r="AA21" s="36"/>
      <c r="AB21" s="36"/>
      <c r="AC21" s="36"/>
      <c r="AD21" s="39">
        <v>0.29399999999999998</v>
      </c>
      <c r="AE21" s="40" t="s">
        <v>177</v>
      </c>
      <c r="AF21" s="41">
        <v>0.29399999999999998</v>
      </c>
      <c r="AG21" s="40" t="s">
        <v>199</v>
      </c>
      <c r="AH21" s="41">
        <v>0.8</v>
      </c>
      <c r="AI21" s="47" t="s">
        <v>200</v>
      </c>
      <c r="AJ21" s="43" t="s">
        <v>145</v>
      </c>
      <c r="AK21" s="44" t="s">
        <v>149</v>
      </c>
      <c r="AL21" s="44" t="s">
        <v>150</v>
      </c>
      <c r="AM21" s="48" t="s">
        <v>151</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263"/>
      <c r="B22" s="227"/>
      <c r="C22" s="230"/>
      <c r="D22" s="230"/>
      <c r="E22" s="230"/>
      <c r="F22" s="230"/>
      <c r="G22" s="230"/>
      <c r="H22" s="230"/>
      <c r="I22" s="235"/>
      <c r="J22" s="238"/>
      <c r="K22" s="241"/>
      <c r="L22" s="244"/>
      <c r="M22" s="241">
        <v>0</v>
      </c>
      <c r="N22" s="238"/>
      <c r="O22" s="241"/>
      <c r="P22" s="247"/>
      <c r="Q22" s="33">
        <v>3</v>
      </c>
      <c r="R22" s="34"/>
      <c r="S22" s="35" t="s">
        <v>173</v>
      </c>
      <c r="T22" s="36"/>
      <c r="U22" s="36"/>
      <c r="V22" s="37" t="s">
        <v>173</v>
      </c>
      <c r="W22" s="36"/>
      <c r="X22" s="36"/>
      <c r="Y22" s="36"/>
      <c r="Z22" s="36"/>
      <c r="AA22" s="36"/>
      <c r="AB22" s="36"/>
      <c r="AC22" s="36"/>
      <c r="AD22" s="39" t="s">
        <v>173</v>
      </c>
      <c r="AE22" s="40" t="s">
        <v>173</v>
      </c>
      <c r="AF22" s="41" t="s">
        <v>173</v>
      </c>
      <c r="AG22" s="40" t="s">
        <v>173</v>
      </c>
      <c r="AH22" s="41" t="s">
        <v>173</v>
      </c>
      <c r="AI22" s="42" t="s">
        <v>173</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263"/>
      <c r="B23" s="227"/>
      <c r="C23" s="230"/>
      <c r="D23" s="230"/>
      <c r="E23" s="230"/>
      <c r="F23" s="230"/>
      <c r="G23" s="230"/>
      <c r="H23" s="230"/>
      <c r="I23" s="235"/>
      <c r="J23" s="238"/>
      <c r="K23" s="241"/>
      <c r="L23" s="244"/>
      <c r="M23" s="241">
        <v>0</v>
      </c>
      <c r="N23" s="238"/>
      <c r="O23" s="241"/>
      <c r="P23" s="247"/>
      <c r="Q23" s="33">
        <v>4</v>
      </c>
      <c r="R23" s="34"/>
      <c r="S23" s="35" t="s">
        <v>173</v>
      </c>
      <c r="T23" s="36"/>
      <c r="U23" s="36"/>
      <c r="V23" s="37" t="s">
        <v>173</v>
      </c>
      <c r="W23" s="36"/>
      <c r="X23" s="36"/>
      <c r="Y23" s="36"/>
      <c r="Z23" s="36"/>
      <c r="AA23" s="36"/>
      <c r="AB23" s="36"/>
      <c r="AC23" s="36"/>
      <c r="AD23" s="39" t="s">
        <v>173</v>
      </c>
      <c r="AE23" s="40" t="s">
        <v>173</v>
      </c>
      <c r="AF23" s="41" t="s">
        <v>173</v>
      </c>
      <c r="AG23" s="40" t="s">
        <v>173</v>
      </c>
      <c r="AH23" s="41" t="s">
        <v>173</v>
      </c>
      <c r="AI23" s="42" t="s">
        <v>173</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263"/>
      <c r="B24" s="227"/>
      <c r="C24" s="230"/>
      <c r="D24" s="230"/>
      <c r="E24" s="230"/>
      <c r="F24" s="230"/>
      <c r="G24" s="230"/>
      <c r="H24" s="230"/>
      <c r="I24" s="235"/>
      <c r="J24" s="238"/>
      <c r="K24" s="241"/>
      <c r="L24" s="244"/>
      <c r="M24" s="241">
        <v>0</v>
      </c>
      <c r="N24" s="238"/>
      <c r="O24" s="241"/>
      <c r="P24" s="247"/>
      <c r="Q24" s="33">
        <v>5</v>
      </c>
      <c r="R24" s="34"/>
      <c r="S24" s="35" t="s">
        <v>173</v>
      </c>
      <c r="T24" s="36"/>
      <c r="U24" s="36"/>
      <c r="V24" s="37" t="s">
        <v>173</v>
      </c>
      <c r="W24" s="36"/>
      <c r="X24" s="36"/>
      <c r="Y24" s="36"/>
      <c r="Z24" s="36"/>
      <c r="AA24" s="36"/>
      <c r="AB24" s="36"/>
      <c r="AC24" s="36"/>
      <c r="AD24" s="39" t="s">
        <v>173</v>
      </c>
      <c r="AE24" s="40" t="s">
        <v>173</v>
      </c>
      <c r="AF24" s="41" t="s">
        <v>173</v>
      </c>
      <c r="AG24" s="40" t="s">
        <v>173</v>
      </c>
      <c r="AH24" s="41" t="s">
        <v>173</v>
      </c>
      <c r="AI24" s="42" t="s">
        <v>173</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263"/>
      <c r="B25" s="228"/>
      <c r="C25" s="231"/>
      <c r="D25" s="231"/>
      <c r="E25" s="231"/>
      <c r="F25" s="231"/>
      <c r="G25" s="231"/>
      <c r="H25" s="231"/>
      <c r="I25" s="236"/>
      <c r="J25" s="239"/>
      <c r="K25" s="242"/>
      <c r="L25" s="245"/>
      <c r="M25" s="242">
        <v>0</v>
      </c>
      <c r="N25" s="239"/>
      <c r="O25" s="242"/>
      <c r="P25" s="248"/>
      <c r="Q25" s="33">
        <v>6</v>
      </c>
      <c r="R25" s="34"/>
      <c r="S25" s="35" t="s">
        <v>173</v>
      </c>
      <c r="T25" s="36"/>
      <c r="U25" s="36"/>
      <c r="V25" s="37" t="s">
        <v>173</v>
      </c>
      <c r="W25" s="36"/>
      <c r="X25" s="36"/>
      <c r="Y25" s="36"/>
      <c r="Z25" s="36"/>
      <c r="AA25" s="36"/>
      <c r="AB25" s="36"/>
      <c r="AC25" s="36"/>
      <c r="AD25" s="39" t="s">
        <v>173</v>
      </c>
      <c r="AE25" s="40" t="s">
        <v>173</v>
      </c>
      <c r="AF25" s="41" t="s">
        <v>173</v>
      </c>
      <c r="AG25" s="40" t="s">
        <v>173</v>
      </c>
      <c r="AH25" s="41" t="s">
        <v>173</v>
      </c>
      <c r="AI25" s="42" t="s">
        <v>173</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263"/>
      <c r="B26" s="226">
        <v>4</v>
      </c>
      <c r="C26" s="229" t="s">
        <v>130</v>
      </c>
      <c r="D26" s="229" t="s">
        <v>152</v>
      </c>
      <c r="E26" s="229" t="s">
        <v>153</v>
      </c>
      <c r="F26" s="229" t="s">
        <v>14</v>
      </c>
      <c r="G26" s="229" t="s">
        <v>15</v>
      </c>
      <c r="H26" s="229" t="s">
        <v>154</v>
      </c>
      <c r="I26" s="234">
        <v>1</v>
      </c>
      <c r="J26" s="237" t="s">
        <v>221</v>
      </c>
      <c r="K26" s="240">
        <v>0.2</v>
      </c>
      <c r="L26" s="243" t="s">
        <v>155</v>
      </c>
      <c r="M26" s="240" t="s">
        <v>155</v>
      </c>
      <c r="N26" s="237" t="s">
        <v>310</v>
      </c>
      <c r="O26" s="240">
        <v>1</v>
      </c>
      <c r="P26" s="246" t="s">
        <v>311</v>
      </c>
      <c r="Q26" s="226">
        <v>1</v>
      </c>
      <c r="R26" s="34" t="s">
        <v>16</v>
      </c>
      <c r="S26" s="35" t="s">
        <v>171</v>
      </c>
      <c r="T26" s="36" t="s">
        <v>133</v>
      </c>
      <c r="U26" s="36" t="s">
        <v>134</v>
      </c>
      <c r="V26" s="37" t="s">
        <v>175</v>
      </c>
      <c r="W26" s="36" t="s">
        <v>135</v>
      </c>
      <c r="X26" s="36" t="s">
        <v>136</v>
      </c>
      <c r="Y26" s="36" t="s">
        <v>137</v>
      </c>
      <c r="Z26" s="36"/>
      <c r="AA26" s="36"/>
      <c r="AB26" s="36"/>
      <c r="AC26" s="36"/>
      <c r="AD26" s="39">
        <v>0.12</v>
      </c>
      <c r="AE26" s="40" t="s">
        <v>221</v>
      </c>
      <c r="AF26" s="41">
        <v>0.12</v>
      </c>
      <c r="AG26" s="40" t="s">
        <v>310</v>
      </c>
      <c r="AH26" s="41">
        <v>1</v>
      </c>
      <c r="AI26" s="42" t="s">
        <v>311</v>
      </c>
      <c r="AJ26" s="43" t="s">
        <v>145</v>
      </c>
      <c r="AK26" s="34" t="s">
        <v>156</v>
      </c>
      <c r="AL26" s="44" t="s">
        <v>147</v>
      </c>
      <c r="AM26" s="48" t="s">
        <v>157</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263"/>
      <c r="B27" s="227"/>
      <c r="C27" s="230"/>
      <c r="D27" s="230"/>
      <c r="E27" s="230"/>
      <c r="F27" s="230"/>
      <c r="G27" s="230"/>
      <c r="H27" s="230"/>
      <c r="I27" s="235"/>
      <c r="J27" s="238"/>
      <c r="K27" s="241"/>
      <c r="L27" s="244"/>
      <c r="M27" s="241">
        <v>0</v>
      </c>
      <c r="N27" s="238"/>
      <c r="O27" s="241"/>
      <c r="P27" s="247"/>
      <c r="Q27" s="228"/>
      <c r="R27" s="34"/>
      <c r="S27" s="35" t="s">
        <v>173</v>
      </c>
      <c r="T27" s="36"/>
      <c r="U27" s="36"/>
      <c r="V27" s="37" t="s">
        <v>173</v>
      </c>
      <c r="W27" s="36"/>
      <c r="X27" s="36"/>
      <c r="Y27" s="36"/>
      <c r="Z27" s="36"/>
      <c r="AA27" s="36"/>
      <c r="AB27" s="36"/>
      <c r="AC27" s="36"/>
      <c r="AD27" s="39" t="s">
        <v>173</v>
      </c>
      <c r="AE27" s="40" t="s">
        <v>173</v>
      </c>
      <c r="AF27" s="41" t="s">
        <v>173</v>
      </c>
      <c r="AG27" s="40" t="s">
        <v>173</v>
      </c>
      <c r="AH27" s="41" t="s">
        <v>173</v>
      </c>
      <c r="AI27" s="42" t="s">
        <v>173</v>
      </c>
      <c r="AJ27" s="43"/>
      <c r="AK27" s="34" t="s">
        <v>158</v>
      </c>
      <c r="AL27" s="44" t="s">
        <v>159</v>
      </c>
      <c r="AM27" s="48" t="s">
        <v>160</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263"/>
      <c r="B28" s="227"/>
      <c r="C28" s="230"/>
      <c r="D28" s="230"/>
      <c r="E28" s="230"/>
      <c r="F28" s="230"/>
      <c r="G28" s="230"/>
      <c r="H28" s="230"/>
      <c r="I28" s="235"/>
      <c r="J28" s="238"/>
      <c r="K28" s="241"/>
      <c r="L28" s="244"/>
      <c r="M28" s="241">
        <v>0</v>
      </c>
      <c r="N28" s="238"/>
      <c r="O28" s="241"/>
      <c r="P28" s="247"/>
      <c r="Q28" s="33">
        <v>3</v>
      </c>
      <c r="R28" s="46"/>
      <c r="S28" s="35" t="s">
        <v>173</v>
      </c>
      <c r="T28" s="36"/>
      <c r="U28" s="36"/>
      <c r="V28" s="37" t="s">
        <v>173</v>
      </c>
      <c r="W28" s="36"/>
      <c r="X28" s="36"/>
      <c r="Y28" s="36"/>
      <c r="Z28" s="36"/>
      <c r="AA28" s="36"/>
      <c r="AB28" s="36"/>
      <c r="AC28" s="36"/>
      <c r="AD28" s="39" t="s">
        <v>173</v>
      </c>
      <c r="AE28" s="40" t="s">
        <v>173</v>
      </c>
      <c r="AF28" s="41" t="s">
        <v>173</v>
      </c>
      <c r="AG28" s="40" t="s">
        <v>173</v>
      </c>
      <c r="AH28" s="41" t="s">
        <v>173</v>
      </c>
      <c r="AI28" s="42" t="s">
        <v>173</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263"/>
      <c r="B29" s="227"/>
      <c r="C29" s="230"/>
      <c r="D29" s="230"/>
      <c r="E29" s="230"/>
      <c r="F29" s="230"/>
      <c r="G29" s="230"/>
      <c r="H29" s="230"/>
      <c r="I29" s="235"/>
      <c r="J29" s="238"/>
      <c r="K29" s="241"/>
      <c r="L29" s="244"/>
      <c r="M29" s="241">
        <v>0</v>
      </c>
      <c r="N29" s="238"/>
      <c r="O29" s="241"/>
      <c r="P29" s="247"/>
      <c r="Q29" s="33">
        <v>4</v>
      </c>
      <c r="R29" s="34"/>
      <c r="S29" s="35" t="s">
        <v>173</v>
      </c>
      <c r="T29" s="36"/>
      <c r="U29" s="36"/>
      <c r="V29" s="37" t="s">
        <v>173</v>
      </c>
      <c r="W29" s="36"/>
      <c r="X29" s="36"/>
      <c r="Y29" s="36"/>
      <c r="Z29" s="36"/>
      <c r="AA29" s="36"/>
      <c r="AB29" s="36"/>
      <c r="AC29" s="36"/>
      <c r="AD29" s="39" t="s">
        <v>173</v>
      </c>
      <c r="AE29" s="40" t="s">
        <v>173</v>
      </c>
      <c r="AF29" s="41" t="s">
        <v>173</v>
      </c>
      <c r="AG29" s="40" t="s">
        <v>173</v>
      </c>
      <c r="AH29" s="41" t="s">
        <v>173</v>
      </c>
      <c r="AI29" s="42" t="s">
        <v>173</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263"/>
      <c r="B30" s="227"/>
      <c r="C30" s="230"/>
      <c r="D30" s="230"/>
      <c r="E30" s="230"/>
      <c r="F30" s="230"/>
      <c r="G30" s="230"/>
      <c r="H30" s="230"/>
      <c r="I30" s="235"/>
      <c r="J30" s="238"/>
      <c r="K30" s="241"/>
      <c r="L30" s="244"/>
      <c r="M30" s="241">
        <v>0</v>
      </c>
      <c r="N30" s="238"/>
      <c r="O30" s="241"/>
      <c r="P30" s="247"/>
      <c r="Q30" s="33">
        <v>5</v>
      </c>
      <c r="R30" s="34"/>
      <c r="S30" s="35" t="s">
        <v>173</v>
      </c>
      <c r="T30" s="36"/>
      <c r="U30" s="36"/>
      <c r="V30" s="37" t="s">
        <v>173</v>
      </c>
      <c r="W30" s="36"/>
      <c r="X30" s="36"/>
      <c r="Y30" s="36"/>
      <c r="Z30" s="36"/>
      <c r="AA30" s="36"/>
      <c r="AB30" s="36"/>
      <c r="AC30" s="36"/>
      <c r="AD30" s="39" t="s">
        <v>173</v>
      </c>
      <c r="AE30" s="40" t="s">
        <v>173</v>
      </c>
      <c r="AF30" s="41" t="s">
        <v>173</v>
      </c>
      <c r="AG30" s="40" t="s">
        <v>173</v>
      </c>
      <c r="AH30" s="41" t="s">
        <v>173</v>
      </c>
      <c r="AI30" s="42" t="s">
        <v>173</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263"/>
      <c r="B31" s="228"/>
      <c r="C31" s="231"/>
      <c r="D31" s="231"/>
      <c r="E31" s="231"/>
      <c r="F31" s="231"/>
      <c r="G31" s="231"/>
      <c r="H31" s="231"/>
      <c r="I31" s="236"/>
      <c r="J31" s="239"/>
      <c r="K31" s="242"/>
      <c r="L31" s="245"/>
      <c r="M31" s="242">
        <v>0</v>
      </c>
      <c r="N31" s="239"/>
      <c r="O31" s="242"/>
      <c r="P31" s="248"/>
      <c r="Q31" s="33">
        <v>6</v>
      </c>
      <c r="R31" s="34"/>
      <c r="S31" s="35" t="s">
        <v>173</v>
      </c>
      <c r="T31" s="36"/>
      <c r="U31" s="36"/>
      <c r="V31" s="37" t="s">
        <v>173</v>
      </c>
      <c r="W31" s="36"/>
      <c r="X31" s="36"/>
      <c r="Y31" s="36"/>
      <c r="Z31" s="36"/>
      <c r="AA31" s="36"/>
      <c r="AB31" s="36"/>
      <c r="AC31" s="36"/>
      <c r="AD31" s="39" t="s">
        <v>173</v>
      </c>
      <c r="AE31" s="40" t="s">
        <v>173</v>
      </c>
      <c r="AF31" s="41" t="s">
        <v>173</v>
      </c>
      <c r="AG31" s="40" t="s">
        <v>173</v>
      </c>
      <c r="AH31" s="41" t="s">
        <v>173</v>
      </c>
      <c r="AI31" s="42" t="s">
        <v>173</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263"/>
      <c r="B32" s="226">
        <v>5</v>
      </c>
      <c r="C32" s="229" t="s">
        <v>130</v>
      </c>
      <c r="D32" s="229" t="s">
        <v>161</v>
      </c>
      <c r="E32" s="229" t="s">
        <v>345</v>
      </c>
      <c r="F32" s="229" t="s">
        <v>17</v>
      </c>
      <c r="G32" s="229" t="s">
        <v>5</v>
      </c>
      <c r="H32" s="229" t="s">
        <v>209</v>
      </c>
      <c r="I32" s="234">
        <v>1</v>
      </c>
      <c r="J32" s="237" t="s">
        <v>221</v>
      </c>
      <c r="K32" s="240">
        <v>0.2</v>
      </c>
      <c r="L32" s="243" t="s">
        <v>155</v>
      </c>
      <c r="M32" s="240" t="s">
        <v>155</v>
      </c>
      <c r="N32" s="237" t="s">
        <v>310</v>
      </c>
      <c r="O32" s="240">
        <v>1</v>
      </c>
      <c r="P32" s="246" t="s">
        <v>311</v>
      </c>
      <c r="Q32" s="33">
        <v>1</v>
      </c>
      <c r="R32" s="34" t="s">
        <v>18</v>
      </c>
      <c r="S32" s="35" t="s">
        <v>171</v>
      </c>
      <c r="T32" s="36" t="s">
        <v>133</v>
      </c>
      <c r="U32" s="36" t="s">
        <v>134</v>
      </c>
      <c r="V32" s="37" t="s">
        <v>175</v>
      </c>
      <c r="W32" s="36" t="s">
        <v>135</v>
      </c>
      <c r="X32" s="36" t="s">
        <v>136</v>
      </c>
      <c r="Y32" s="36" t="s">
        <v>137</v>
      </c>
      <c r="Z32" s="49" t="s">
        <v>162</v>
      </c>
      <c r="AA32" s="36" t="s">
        <v>136</v>
      </c>
      <c r="AB32" s="36" t="s">
        <v>163</v>
      </c>
      <c r="AC32" s="36" t="s">
        <v>164</v>
      </c>
      <c r="AD32" s="39">
        <v>0.12</v>
      </c>
      <c r="AE32" s="40" t="s">
        <v>221</v>
      </c>
      <c r="AF32" s="41">
        <v>0.12</v>
      </c>
      <c r="AG32" s="40" t="s">
        <v>310</v>
      </c>
      <c r="AH32" s="41">
        <v>1</v>
      </c>
      <c r="AI32" s="42" t="s">
        <v>311</v>
      </c>
      <c r="AJ32" s="43" t="s">
        <v>145</v>
      </c>
      <c r="AK32" s="44" t="s">
        <v>165</v>
      </c>
      <c r="AL32" s="44" t="s">
        <v>166</v>
      </c>
      <c r="AM32" s="48" t="s">
        <v>167</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263"/>
      <c r="B33" s="227"/>
      <c r="C33" s="230"/>
      <c r="D33" s="230"/>
      <c r="E33" s="230"/>
      <c r="F33" s="230"/>
      <c r="G33" s="230"/>
      <c r="H33" s="230"/>
      <c r="I33" s="235"/>
      <c r="J33" s="238"/>
      <c r="K33" s="241"/>
      <c r="L33" s="244"/>
      <c r="M33" s="241">
        <v>0</v>
      </c>
      <c r="N33" s="238"/>
      <c r="O33" s="241"/>
      <c r="P33" s="247"/>
      <c r="Q33" s="33">
        <v>2</v>
      </c>
      <c r="R33" s="34"/>
      <c r="S33" s="35" t="s">
        <v>173</v>
      </c>
      <c r="T33" s="36"/>
      <c r="U33" s="36"/>
      <c r="V33" s="37" t="s">
        <v>173</v>
      </c>
      <c r="W33" s="36"/>
      <c r="X33" s="36"/>
      <c r="Y33" s="36"/>
      <c r="Z33" s="36"/>
      <c r="AA33" s="36"/>
      <c r="AB33" s="36"/>
      <c r="AC33" s="36"/>
      <c r="AD33" s="39" t="s">
        <v>173</v>
      </c>
      <c r="AE33" s="40" t="s">
        <v>173</v>
      </c>
      <c r="AF33" s="41" t="s">
        <v>173</v>
      </c>
      <c r="AG33" s="40" t="s">
        <v>173</v>
      </c>
      <c r="AH33" s="41" t="s">
        <v>173</v>
      </c>
      <c r="AI33" s="42" t="s">
        <v>173</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263"/>
      <c r="B34" s="227"/>
      <c r="C34" s="230"/>
      <c r="D34" s="230"/>
      <c r="E34" s="230"/>
      <c r="F34" s="230"/>
      <c r="G34" s="230"/>
      <c r="H34" s="230"/>
      <c r="I34" s="235"/>
      <c r="J34" s="238"/>
      <c r="K34" s="241"/>
      <c r="L34" s="244"/>
      <c r="M34" s="241">
        <v>0</v>
      </c>
      <c r="N34" s="238"/>
      <c r="O34" s="241"/>
      <c r="P34" s="247"/>
      <c r="Q34" s="33">
        <v>3</v>
      </c>
      <c r="R34" s="46"/>
      <c r="S34" s="35" t="s">
        <v>173</v>
      </c>
      <c r="T34" s="36"/>
      <c r="U34" s="36"/>
      <c r="V34" s="37" t="s">
        <v>173</v>
      </c>
      <c r="W34" s="36"/>
      <c r="X34" s="36"/>
      <c r="Y34" s="36"/>
      <c r="Z34" s="36"/>
      <c r="AA34" s="36"/>
      <c r="AB34" s="36"/>
      <c r="AC34" s="36"/>
      <c r="AD34" s="39" t="s">
        <v>173</v>
      </c>
      <c r="AE34" s="40" t="s">
        <v>173</v>
      </c>
      <c r="AF34" s="41" t="s">
        <v>173</v>
      </c>
      <c r="AG34" s="40" t="s">
        <v>173</v>
      </c>
      <c r="AH34" s="41" t="s">
        <v>173</v>
      </c>
      <c r="AI34" s="42" t="s">
        <v>173</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263"/>
      <c r="B35" s="227"/>
      <c r="C35" s="230"/>
      <c r="D35" s="230"/>
      <c r="E35" s="230"/>
      <c r="F35" s="230"/>
      <c r="G35" s="230"/>
      <c r="H35" s="230"/>
      <c r="I35" s="235"/>
      <c r="J35" s="238"/>
      <c r="K35" s="241"/>
      <c r="L35" s="244"/>
      <c r="M35" s="241">
        <v>0</v>
      </c>
      <c r="N35" s="238"/>
      <c r="O35" s="241"/>
      <c r="P35" s="247"/>
      <c r="Q35" s="33">
        <v>4</v>
      </c>
      <c r="R35" s="34"/>
      <c r="S35" s="35" t="s">
        <v>173</v>
      </c>
      <c r="T35" s="36"/>
      <c r="U35" s="36"/>
      <c r="V35" s="37" t="s">
        <v>173</v>
      </c>
      <c r="W35" s="36"/>
      <c r="X35" s="36"/>
      <c r="Y35" s="36"/>
      <c r="Z35" s="36"/>
      <c r="AA35" s="36"/>
      <c r="AB35" s="36"/>
      <c r="AC35" s="36"/>
      <c r="AD35" s="39" t="s">
        <v>173</v>
      </c>
      <c r="AE35" s="40" t="s">
        <v>173</v>
      </c>
      <c r="AF35" s="41" t="s">
        <v>173</v>
      </c>
      <c r="AG35" s="40" t="s">
        <v>173</v>
      </c>
      <c r="AH35" s="41" t="s">
        <v>173</v>
      </c>
      <c r="AI35" s="42" t="s">
        <v>173</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263"/>
      <c r="B36" s="227"/>
      <c r="C36" s="230"/>
      <c r="D36" s="230"/>
      <c r="E36" s="230"/>
      <c r="F36" s="230"/>
      <c r="G36" s="230"/>
      <c r="H36" s="230"/>
      <c r="I36" s="235"/>
      <c r="J36" s="238"/>
      <c r="K36" s="241"/>
      <c r="L36" s="244"/>
      <c r="M36" s="241">
        <v>0</v>
      </c>
      <c r="N36" s="238"/>
      <c r="O36" s="241"/>
      <c r="P36" s="247"/>
      <c r="Q36" s="33">
        <v>5</v>
      </c>
      <c r="R36" s="34"/>
      <c r="S36" s="35" t="s">
        <v>173</v>
      </c>
      <c r="T36" s="36"/>
      <c r="U36" s="36"/>
      <c r="V36" s="37" t="s">
        <v>173</v>
      </c>
      <c r="W36" s="36"/>
      <c r="X36" s="36"/>
      <c r="Y36" s="36"/>
      <c r="Z36" s="36"/>
      <c r="AA36" s="36"/>
      <c r="AB36" s="36"/>
      <c r="AC36" s="36"/>
      <c r="AD36" s="39" t="s">
        <v>173</v>
      </c>
      <c r="AE36" s="40" t="s">
        <v>173</v>
      </c>
      <c r="AF36" s="41" t="s">
        <v>173</v>
      </c>
      <c r="AG36" s="40" t="s">
        <v>173</v>
      </c>
      <c r="AH36" s="41" t="s">
        <v>173</v>
      </c>
      <c r="AI36" s="42" t="s">
        <v>173</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307"/>
      <c r="B37" s="293"/>
      <c r="C37" s="266"/>
      <c r="D37" s="266"/>
      <c r="E37" s="266"/>
      <c r="F37" s="266"/>
      <c r="G37" s="266"/>
      <c r="H37" s="266"/>
      <c r="I37" s="250"/>
      <c r="J37" s="251"/>
      <c r="K37" s="252"/>
      <c r="L37" s="253"/>
      <c r="M37" s="252">
        <v>0</v>
      </c>
      <c r="N37" s="251"/>
      <c r="O37" s="252"/>
      <c r="P37" s="254"/>
      <c r="Q37" s="50">
        <v>6</v>
      </c>
      <c r="R37" s="51"/>
      <c r="S37" s="52" t="s">
        <v>173</v>
      </c>
      <c r="T37" s="53"/>
      <c r="U37" s="53"/>
      <c r="V37" s="54" t="s">
        <v>173</v>
      </c>
      <c r="W37" s="53"/>
      <c r="X37" s="53"/>
      <c r="Y37" s="53"/>
      <c r="Z37" s="53"/>
      <c r="AA37" s="53"/>
      <c r="AB37" s="53"/>
      <c r="AC37" s="53"/>
      <c r="AD37" s="55" t="s">
        <v>173</v>
      </c>
      <c r="AE37" s="56" t="s">
        <v>173</v>
      </c>
      <c r="AF37" s="54" t="s">
        <v>173</v>
      </c>
      <c r="AG37" s="56" t="s">
        <v>173</v>
      </c>
      <c r="AH37" s="54" t="s">
        <v>173</v>
      </c>
      <c r="AI37" s="57" t="s">
        <v>173</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262" t="s">
        <v>225</v>
      </c>
      <c r="B38" s="270">
        <v>6</v>
      </c>
      <c r="C38" s="255" t="s">
        <v>130</v>
      </c>
      <c r="D38" s="255" t="s">
        <v>418</v>
      </c>
      <c r="E38" s="255" t="s">
        <v>419</v>
      </c>
      <c r="F38" s="255" t="s">
        <v>420</v>
      </c>
      <c r="G38" s="255" t="s">
        <v>5</v>
      </c>
      <c r="H38" s="255" t="s">
        <v>209</v>
      </c>
      <c r="I38" s="264">
        <v>40</v>
      </c>
      <c r="J38" s="265" t="s">
        <v>169</v>
      </c>
      <c r="K38" s="267">
        <v>0.6</v>
      </c>
      <c r="L38" s="306" t="s">
        <v>219</v>
      </c>
      <c r="M38" s="306" t="s">
        <v>219</v>
      </c>
      <c r="N38" s="237" t="s">
        <v>199</v>
      </c>
      <c r="O38" s="240">
        <v>0.8</v>
      </c>
      <c r="P38" s="246" t="s">
        <v>200</v>
      </c>
      <c r="Q38" s="20">
        <v>1</v>
      </c>
      <c r="R38" s="21" t="s">
        <v>337</v>
      </c>
      <c r="S38" s="22" t="str">
        <f t="shared" ref="S38:S39" si="0">IF(OR(T38="Preventivo",T38="Detectivo"),"Probabilidad",IF(T38="Correctivo","Impacto",""))</f>
        <v>Probabilidad</v>
      </c>
      <c r="T38" s="23" t="s">
        <v>133</v>
      </c>
      <c r="U38" s="23" t="s">
        <v>134</v>
      </c>
      <c r="V38" s="24" t="str">
        <f>IF(AND(T38="Preventivo",U38="Automático"),"50%",IF(AND(T38="Preventivo",U38="Manual"),"40%",IF(AND(T38="Detectivo",U38="Automático"),"40%",IF(AND(T38="Detectivo",U38="Manual"),"30%",IF(AND(T38="Correctivo",U38="Automático"),"35%",IF(AND(T38="Correctivo",U38="Manual"),"25%",""))))))</f>
        <v>40%</v>
      </c>
      <c r="W38" s="23" t="s">
        <v>141</v>
      </c>
      <c r="X38" s="23" t="s">
        <v>136</v>
      </c>
      <c r="Y38" s="23" t="s">
        <v>137</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138</v>
      </c>
      <c r="AK38" s="31"/>
      <c r="AL38" s="31"/>
      <c r="AM38" s="32"/>
    </row>
    <row r="39" spans="1:71" ht="145.5" customHeight="1" x14ac:dyDescent="0.25">
      <c r="A39" s="263"/>
      <c r="B39" s="227"/>
      <c r="C39" s="230"/>
      <c r="D39" s="230"/>
      <c r="E39" s="230"/>
      <c r="F39" s="230"/>
      <c r="G39" s="230"/>
      <c r="H39" s="230"/>
      <c r="I39" s="235"/>
      <c r="J39" s="238"/>
      <c r="K39" s="241"/>
      <c r="L39" s="244"/>
      <c r="M39" s="244"/>
      <c r="N39" s="238"/>
      <c r="O39" s="241"/>
      <c r="P39" s="247"/>
      <c r="Q39" s="33">
        <v>2</v>
      </c>
      <c r="R39" s="34" t="s">
        <v>338</v>
      </c>
      <c r="S39" s="35" t="str">
        <f t="shared" si="0"/>
        <v>Impacto</v>
      </c>
      <c r="T39" s="36" t="s">
        <v>201</v>
      </c>
      <c r="U39" s="36" t="s">
        <v>134</v>
      </c>
      <c r="V39" s="37" t="str">
        <f t="shared" ref="V39" si="2">IF(AND(T39="Preventivo",U39="Automático"),"50%",IF(AND(T39="Preventivo",U39="Manual"),"40%",IF(AND(T39="Detectivo",U39="Automático"),"40%",IF(AND(T39="Detectivo",U39="Manual"),"30%",IF(AND(T39="Correctivo",U39="Automático"),"35%",IF(AND(T39="Correctivo",U39="Manual"),"25%",""))))))</f>
        <v>25%</v>
      </c>
      <c r="W39" s="36" t="s">
        <v>141</v>
      </c>
      <c r="X39" s="36" t="s">
        <v>136</v>
      </c>
      <c r="Y39" s="36" t="s">
        <v>137</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138</v>
      </c>
      <c r="AK39" s="44"/>
      <c r="AL39" s="44"/>
      <c r="AM39" s="45"/>
    </row>
    <row r="40" spans="1:71" ht="44.25" customHeight="1" x14ac:dyDescent="0.25">
      <c r="A40" s="263"/>
      <c r="B40" s="227"/>
      <c r="C40" s="230"/>
      <c r="D40" s="230"/>
      <c r="E40" s="230"/>
      <c r="F40" s="230"/>
      <c r="G40" s="230"/>
      <c r="H40" s="230"/>
      <c r="I40" s="235"/>
      <c r="J40" s="238"/>
      <c r="K40" s="241"/>
      <c r="L40" s="244"/>
      <c r="M40" s="244"/>
      <c r="N40" s="238"/>
      <c r="O40" s="241"/>
      <c r="P40" s="247"/>
      <c r="Q40" s="33">
        <v>3</v>
      </c>
      <c r="R40" s="46"/>
      <c r="S40" s="35" t="s">
        <v>173</v>
      </c>
      <c r="T40" s="36"/>
      <c r="U40" s="36"/>
      <c r="V40" s="37" t="s">
        <v>173</v>
      </c>
      <c r="W40" s="36"/>
      <c r="X40" s="36"/>
      <c r="Y40" s="36"/>
      <c r="Z40" s="36"/>
      <c r="AA40" s="36"/>
      <c r="AB40" s="36"/>
      <c r="AC40" s="36"/>
      <c r="AD40" s="39"/>
      <c r="AE40" s="40" t="s">
        <v>173</v>
      </c>
      <c r="AF40" s="41" t="s">
        <v>173</v>
      </c>
      <c r="AG40" s="40" t="s">
        <v>173</v>
      </c>
      <c r="AH40" s="41" t="s">
        <v>173</v>
      </c>
      <c r="AI40" s="42" t="s">
        <v>173</v>
      </c>
      <c r="AJ40" s="43"/>
      <c r="AK40" s="44"/>
      <c r="AL40" s="44"/>
      <c r="AM40" s="45"/>
    </row>
    <row r="41" spans="1:71" ht="44.25" customHeight="1" x14ac:dyDescent="0.25">
      <c r="A41" s="263"/>
      <c r="B41" s="227"/>
      <c r="C41" s="230"/>
      <c r="D41" s="230"/>
      <c r="E41" s="230"/>
      <c r="F41" s="230"/>
      <c r="G41" s="230"/>
      <c r="H41" s="230"/>
      <c r="I41" s="235"/>
      <c r="J41" s="238"/>
      <c r="K41" s="241"/>
      <c r="L41" s="244"/>
      <c r="M41" s="244"/>
      <c r="N41" s="238"/>
      <c r="O41" s="241"/>
      <c r="P41" s="247"/>
      <c r="Q41" s="33">
        <v>4</v>
      </c>
      <c r="R41" s="34"/>
      <c r="S41" s="35" t="s">
        <v>173</v>
      </c>
      <c r="T41" s="36"/>
      <c r="U41" s="36"/>
      <c r="V41" s="37" t="s">
        <v>173</v>
      </c>
      <c r="W41" s="36"/>
      <c r="X41" s="36"/>
      <c r="Y41" s="36"/>
      <c r="Z41" s="36"/>
      <c r="AA41" s="36"/>
      <c r="AB41" s="36"/>
      <c r="AC41" s="36"/>
      <c r="AD41" s="39"/>
      <c r="AE41" s="40" t="s">
        <v>173</v>
      </c>
      <c r="AF41" s="41" t="s">
        <v>173</v>
      </c>
      <c r="AG41" s="40" t="s">
        <v>173</v>
      </c>
      <c r="AH41" s="41" t="s">
        <v>173</v>
      </c>
      <c r="AI41" s="42" t="s">
        <v>173</v>
      </c>
      <c r="AJ41" s="43"/>
      <c r="AK41" s="44"/>
      <c r="AL41" s="44"/>
      <c r="AM41" s="45"/>
    </row>
    <row r="42" spans="1:71" ht="44.25" customHeight="1" x14ac:dyDescent="0.25">
      <c r="A42" s="263"/>
      <c r="B42" s="227"/>
      <c r="C42" s="230"/>
      <c r="D42" s="230"/>
      <c r="E42" s="230"/>
      <c r="F42" s="230"/>
      <c r="G42" s="230"/>
      <c r="H42" s="230"/>
      <c r="I42" s="235"/>
      <c r="J42" s="238"/>
      <c r="K42" s="241"/>
      <c r="L42" s="244"/>
      <c r="M42" s="244"/>
      <c r="N42" s="238"/>
      <c r="O42" s="241"/>
      <c r="P42" s="247"/>
      <c r="Q42" s="33">
        <v>5</v>
      </c>
      <c r="R42" s="34"/>
      <c r="S42" s="35" t="s">
        <v>173</v>
      </c>
      <c r="T42" s="36"/>
      <c r="U42" s="36"/>
      <c r="V42" s="37" t="s">
        <v>173</v>
      </c>
      <c r="W42" s="36"/>
      <c r="X42" s="36"/>
      <c r="Y42" s="36"/>
      <c r="Z42" s="36"/>
      <c r="AA42" s="36"/>
      <c r="AB42" s="36"/>
      <c r="AC42" s="36"/>
      <c r="AD42" s="39"/>
      <c r="AE42" s="40" t="s">
        <v>173</v>
      </c>
      <c r="AF42" s="41" t="s">
        <v>173</v>
      </c>
      <c r="AG42" s="40" t="s">
        <v>173</v>
      </c>
      <c r="AH42" s="41" t="s">
        <v>173</v>
      </c>
      <c r="AI42" s="42" t="s">
        <v>173</v>
      </c>
      <c r="AJ42" s="43"/>
      <c r="AK42" s="44"/>
      <c r="AL42" s="44"/>
      <c r="AM42" s="45"/>
    </row>
    <row r="43" spans="1:71" ht="44.25" customHeight="1" x14ac:dyDescent="0.25">
      <c r="A43" s="263"/>
      <c r="B43" s="228"/>
      <c r="C43" s="231"/>
      <c r="D43" s="231"/>
      <c r="E43" s="231"/>
      <c r="F43" s="231"/>
      <c r="G43" s="231"/>
      <c r="H43" s="231"/>
      <c r="I43" s="236"/>
      <c r="J43" s="239"/>
      <c r="K43" s="242"/>
      <c r="L43" s="245"/>
      <c r="M43" s="245"/>
      <c r="N43" s="239"/>
      <c r="O43" s="242"/>
      <c r="P43" s="248"/>
      <c r="Q43" s="33">
        <v>6</v>
      </c>
      <c r="R43" s="34"/>
      <c r="S43" s="35" t="s">
        <v>173</v>
      </c>
      <c r="T43" s="36"/>
      <c r="U43" s="36"/>
      <c r="V43" s="37" t="s">
        <v>173</v>
      </c>
      <c r="W43" s="36"/>
      <c r="X43" s="36"/>
      <c r="Y43" s="36"/>
      <c r="Z43" s="36"/>
      <c r="AA43" s="36"/>
      <c r="AB43" s="36"/>
      <c r="AC43" s="36"/>
      <c r="AD43" s="39"/>
      <c r="AE43" s="40" t="s">
        <v>173</v>
      </c>
      <c r="AF43" s="41" t="s">
        <v>173</v>
      </c>
      <c r="AG43" s="40" t="s">
        <v>173</v>
      </c>
      <c r="AH43" s="41" t="s">
        <v>173</v>
      </c>
      <c r="AI43" s="42" t="s">
        <v>173</v>
      </c>
      <c r="AJ43" s="43"/>
      <c r="AK43" s="44"/>
      <c r="AL43" s="44"/>
      <c r="AM43" s="45"/>
    </row>
    <row r="44" spans="1:71" ht="141.75" customHeight="1" x14ac:dyDescent="0.25">
      <c r="A44" s="263"/>
      <c r="B44" s="226">
        <v>7</v>
      </c>
      <c r="C44" s="229" t="s">
        <v>189</v>
      </c>
      <c r="D44" s="229" t="s">
        <v>424</v>
      </c>
      <c r="E44" s="229" t="s">
        <v>339</v>
      </c>
      <c r="F44" s="229" t="s">
        <v>444</v>
      </c>
      <c r="G44" s="229" t="s">
        <v>30</v>
      </c>
      <c r="H44" s="229" t="s">
        <v>209</v>
      </c>
      <c r="I44" s="234">
        <v>3</v>
      </c>
      <c r="J44" s="237" t="s">
        <v>177</v>
      </c>
      <c r="K44" s="240">
        <v>0.4</v>
      </c>
      <c r="L44" s="243" t="s">
        <v>280</v>
      </c>
      <c r="M44" s="243" t="s">
        <v>280</v>
      </c>
      <c r="N44" s="237" t="s">
        <v>300</v>
      </c>
      <c r="O44" s="240">
        <v>0.2</v>
      </c>
      <c r="P44" s="246" t="s">
        <v>312</v>
      </c>
      <c r="Q44" s="33">
        <v>1</v>
      </c>
      <c r="R44" s="34" t="s">
        <v>421</v>
      </c>
      <c r="S44" s="35" t="s">
        <v>171</v>
      </c>
      <c r="T44" s="36" t="s">
        <v>133</v>
      </c>
      <c r="U44" s="36" t="s">
        <v>134</v>
      </c>
      <c r="V44" s="37" t="s">
        <v>175</v>
      </c>
      <c r="W44" s="36"/>
      <c r="X44" s="36"/>
      <c r="Y44" s="36"/>
      <c r="Z44" s="36" t="s">
        <v>162</v>
      </c>
      <c r="AA44" s="36" t="s">
        <v>136</v>
      </c>
      <c r="AB44" s="36" t="s">
        <v>163</v>
      </c>
      <c r="AC44" s="36" t="s">
        <v>164</v>
      </c>
      <c r="AD44" s="39">
        <v>0.24</v>
      </c>
      <c r="AE44" s="40" t="s">
        <v>177</v>
      </c>
      <c r="AF44" s="41">
        <v>0.24</v>
      </c>
      <c r="AG44" s="40" t="s">
        <v>300</v>
      </c>
      <c r="AH44" s="41">
        <v>0.2</v>
      </c>
      <c r="AI44" s="42" t="s">
        <v>312</v>
      </c>
      <c r="AJ44" s="43" t="s">
        <v>138</v>
      </c>
      <c r="AK44" s="44"/>
      <c r="AL44" s="44"/>
      <c r="AM44" s="45"/>
    </row>
    <row r="45" spans="1:71" ht="168" customHeight="1" x14ac:dyDescent="0.25">
      <c r="A45" s="263"/>
      <c r="B45" s="227"/>
      <c r="C45" s="230"/>
      <c r="D45" s="230"/>
      <c r="E45" s="230"/>
      <c r="F45" s="230"/>
      <c r="G45" s="230"/>
      <c r="H45" s="230"/>
      <c r="I45" s="235"/>
      <c r="J45" s="238"/>
      <c r="K45" s="241"/>
      <c r="L45" s="244"/>
      <c r="M45" s="244"/>
      <c r="N45" s="238"/>
      <c r="O45" s="241"/>
      <c r="P45" s="247"/>
      <c r="Q45" s="33">
        <v>2</v>
      </c>
      <c r="R45" s="34" t="s">
        <v>422</v>
      </c>
      <c r="S45" s="35" t="s">
        <v>171</v>
      </c>
      <c r="T45" s="36" t="s">
        <v>142</v>
      </c>
      <c r="U45" s="36" t="s">
        <v>134</v>
      </c>
      <c r="V45" s="37" t="s">
        <v>172</v>
      </c>
      <c r="W45" s="36"/>
      <c r="X45" s="36"/>
      <c r="Y45" s="36"/>
      <c r="Z45" s="36" t="s">
        <v>162</v>
      </c>
      <c r="AA45" s="36" t="s">
        <v>136</v>
      </c>
      <c r="AB45" s="36" t="s">
        <v>163</v>
      </c>
      <c r="AC45" s="36" t="s">
        <v>164</v>
      </c>
      <c r="AD45" s="39">
        <v>0.16799999999999998</v>
      </c>
      <c r="AE45" s="40" t="s">
        <v>221</v>
      </c>
      <c r="AF45" s="41">
        <v>0.16799999999999998</v>
      </c>
      <c r="AG45" s="40" t="s">
        <v>300</v>
      </c>
      <c r="AH45" s="41">
        <v>0.2</v>
      </c>
      <c r="AI45" s="42" t="s">
        <v>312</v>
      </c>
      <c r="AJ45" s="43" t="s">
        <v>138</v>
      </c>
      <c r="AK45" s="44"/>
      <c r="AL45" s="44"/>
      <c r="AM45" s="45"/>
    </row>
    <row r="46" spans="1:71" ht="153.75" customHeight="1" x14ac:dyDescent="0.25">
      <c r="A46" s="263"/>
      <c r="B46" s="227"/>
      <c r="C46" s="230"/>
      <c r="D46" s="230"/>
      <c r="E46" s="230"/>
      <c r="F46" s="230"/>
      <c r="G46" s="230"/>
      <c r="H46" s="230"/>
      <c r="I46" s="235"/>
      <c r="J46" s="238"/>
      <c r="K46" s="241"/>
      <c r="L46" s="244"/>
      <c r="M46" s="244"/>
      <c r="N46" s="238"/>
      <c r="O46" s="241"/>
      <c r="P46" s="247"/>
      <c r="Q46" s="33">
        <v>3</v>
      </c>
      <c r="R46" s="46" t="s">
        <v>423</v>
      </c>
      <c r="S46" s="35" t="s">
        <v>171</v>
      </c>
      <c r="T46" s="36" t="s">
        <v>142</v>
      </c>
      <c r="U46" s="36" t="s">
        <v>134</v>
      </c>
      <c r="V46" s="37" t="s">
        <v>172</v>
      </c>
      <c r="W46" s="36"/>
      <c r="X46" s="36"/>
      <c r="Y46" s="36"/>
      <c r="Z46" s="36" t="s">
        <v>162</v>
      </c>
      <c r="AA46" s="36" t="s">
        <v>136</v>
      </c>
      <c r="AB46" s="36" t="s">
        <v>163</v>
      </c>
      <c r="AC46" s="36" t="s">
        <v>164</v>
      </c>
      <c r="AD46" s="39">
        <v>0.11759999999999998</v>
      </c>
      <c r="AE46" s="40" t="s">
        <v>221</v>
      </c>
      <c r="AF46" s="41">
        <v>0.11759999999999998</v>
      </c>
      <c r="AG46" s="40" t="s">
        <v>300</v>
      </c>
      <c r="AH46" s="41">
        <v>0.2</v>
      </c>
      <c r="AI46" s="42" t="s">
        <v>312</v>
      </c>
      <c r="AJ46" s="43" t="s">
        <v>138</v>
      </c>
      <c r="AK46" s="44"/>
      <c r="AL46" s="44"/>
      <c r="AM46" s="45"/>
    </row>
    <row r="47" spans="1:71" ht="44.25" customHeight="1" x14ac:dyDescent="0.25">
      <c r="A47" s="263"/>
      <c r="B47" s="227"/>
      <c r="C47" s="230"/>
      <c r="D47" s="230"/>
      <c r="E47" s="230"/>
      <c r="F47" s="230"/>
      <c r="G47" s="230"/>
      <c r="H47" s="230"/>
      <c r="I47" s="235"/>
      <c r="J47" s="238"/>
      <c r="K47" s="241"/>
      <c r="L47" s="244"/>
      <c r="M47" s="244"/>
      <c r="N47" s="238"/>
      <c r="O47" s="241"/>
      <c r="P47" s="247"/>
      <c r="Q47" s="33">
        <v>4</v>
      </c>
      <c r="R47" s="34"/>
      <c r="S47" s="35" t="s">
        <v>173</v>
      </c>
      <c r="T47" s="36"/>
      <c r="U47" s="36"/>
      <c r="V47" s="37" t="s">
        <v>173</v>
      </c>
      <c r="W47" s="36"/>
      <c r="X47" s="36"/>
      <c r="Y47" s="36"/>
      <c r="Z47" s="36"/>
      <c r="AA47" s="36"/>
      <c r="AB47" s="36"/>
      <c r="AC47" s="36"/>
      <c r="AD47" s="39"/>
      <c r="AE47" s="40"/>
      <c r="AF47" s="41"/>
      <c r="AG47" s="40"/>
      <c r="AH47" s="41"/>
      <c r="AI47" s="42"/>
      <c r="AJ47" s="43"/>
      <c r="AK47" s="44"/>
      <c r="AL47" s="44"/>
      <c r="AM47" s="45"/>
    </row>
    <row r="48" spans="1:71" ht="44.25" customHeight="1" x14ac:dyDescent="0.25">
      <c r="A48" s="263"/>
      <c r="B48" s="227"/>
      <c r="C48" s="230"/>
      <c r="D48" s="230"/>
      <c r="E48" s="230"/>
      <c r="F48" s="230"/>
      <c r="G48" s="230"/>
      <c r="H48" s="230"/>
      <c r="I48" s="235"/>
      <c r="J48" s="238"/>
      <c r="K48" s="241"/>
      <c r="L48" s="244"/>
      <c r="M48" s="244"/>
      <c r="N48" s="238"/>
      <c r="O48" s="241"/>
      <c r="P48" s="247"/>
      <c r="Q48" s="33">
        <v>5</v>
      </c>
      <c r="R48" s="34"/>
      <c r="S48" s="35" t="s">
        <v>173</v>
      </c>
      <c r="T48" s="36"/>
      <c r="U48" s="36"/>
      <c r="V48" s="37" t="s">
        <v>173</v>
      </c>
      <c r="W48" s="36"/>
      <c r="X48" s="36"/>
      <c r="Y48" s="36"/>
      <c r="Z48" s="36"/>
      <c r="AA48" s="36"/>
      <c r="AB48" s="36"/>
      <c r="AC48" s="36"/>
      <c r="AD48" s="39"/>
      <c r="AE48" s="40"/>
      <c r="AF48" s="41"/>
      <c r="AG48" s="40"/>
      <c r="AH48" s="41"/>
      <c r="AI48" s="42"/>
      <c r="AJ48" s="43"/>
      <c r="AK48" s="44"/>
      <c r="AL48" s="44"/>
      <c r="AM48" s="45"/>
    </row>
    <row r="49" spans="1:39" ht="44.25" customHeight="1" x14ac:dyDescent="0.25">
      <c r="A49" s="263"/>
      <c r="B49" s="228"/>
      <c r="C49" s="231"/>
      <c r="D49" s="231"/>
      <c r="E49" s="231"/>
      <c r="F49" s="231"/>
      <c r="G49" s="231"/>
      <c r="H49" s="231"/>
      <c r="I49" s="236"/>
      <c r="J49" s="239"/>
      <c r="K49" s="242"/>
      <c r="L49" s="245"/>
      <c r="M49" s="245"/>
      <c r="N49" s="239"/>
      <c r="O49" s="242"/>
      <c r="P49" s="248"/>
      <c r="Q49" s="33">
        <v>6</v>
      </c>
      <c r="R49" s="34"/>
      <c r="S49" s="35" t="s">
        <v>173</v>
      </c>
      <c r="T49" s="36"/>
      <c r="U49" s="36"/>
      <c r="V49" s="37" t="s">
        <v>173</v>
      </c>
      <c r="W49" s="36"/>
      <c r="X49" s="36"/>
      <c r="Y49" s="36"/>
      <c r="Z49" s="36"/>
      <c r="AA49" s="36"/>
      <c r="AB49" s="36"/>
      <c r="AC49" s="36"/>
      <c r="AD49" s="39"/>
      <c r="AE49" s="40"/>
      <c r="AF49" s="41"/>
      <c r="AG49" s="40"/>
      <c r="AH49" s="41"/>
      <c r="AI49" s="42"/>
      <c r="AJ49" s="43"/>
      <c r="AK49" s="44"/>
      <c r="AL49" s="44"/>
      <c r="AM49" s="45"/>
    </row>
    <row r="50" spans="1:39" ht="151.5" customHeight="1" x14ac:dyDescent="0.25">
      <c r="A50" s="263"/>
      <c r="B50" s="226">
        <v>8</v>
      </c>
      <c r="C50" s="229" t="s">
        <v>130</v>
      </c>
      <c r="D50" s="229" t="s">
        <v>425</v>
      </c>
      <c r="E50" s="229" t="s">
        <v>426</v>
      </c>
      <c r="F50" s="229" t="s">
        <v>445</v>
      </c>
      <c r="G50" s="229" t="s">
        <v>5</v>
      </c>
      <c r="H50" s="229" t="s">
        <v>209</v>
      </c>
      <c r="I50" s="234">
        <v>100</v>
      </c>
      <c r="J50" s="237" t="s">
        <v>169</v>
      </c>
      <c r="K50" s="240">
        <v>0.6</v>
      </c>
      <c r="L50" s="243" t="s">
        <v>219</v>
      </c>
      <c r="M50" s="243" t="s">
        <v>219</v>
      </c>
      <c r="N50" s="237" t="s">
        <v>199</v>
      </c>
      <c r="O50" s="240">
        <v>0.8</v>
      </c>
      <c r="P50" s="246" t="s">
        <v>200</v>
      </c>
      <c r="Q50" s="33">
        <v>1</v>
      </c>
      <c r="R50" s="34" t="s">
        <v>427</v>
      </c>
      <c r="S50" s="35" t="s">
        <v>171</v>
      </c>
      <c r="T50" s="36" t="s">
        <v>133</v>
      </c>
      <c r="U50" s="36" t="s">
        <v>134</v>
      </c>
      <c r="V50" s="37" t="s">
        <v>175</v>
      </c>
      <c r="W50" s="36" t="s">
        <v>141</v>
      </c>
      <c r="X50" s="36" t="s">
        <v>136</v>
      </c>
      <c r="Y50" s="36" t="s">
        <v>137</v>
      </c>
      <c r="Z50" s="36"/>
      <c r="AA50" s="36"/>
      <c r="AB50" s="36"/>
      <c r="AC50" s="36"/>
      <c r="AD50" s="39">
        <v>0.36</v>
      </c>
      <c r="AE50" s="40" t="s">
        <v>177</v>
      </c>
      <c r="AF50" s="41">
        <v>0.36</v>
      </c>
      <c r="AG50" s="40" t="s">
        <v>199</v>
      </c>
      <c r="AH50" s="41">
        <v>0.8</v>
      </c>
      <c r="AI50" s="47" t="s">
        <v>200</v>
      </c>
      <c r="AJ50" s="43" t="s">
        <v>138</v>
      </c>
      <c r="AK50" s="44"/>
      <c r="AL50" s="44"/>
      <c r="AM50" s="45"/>
    </row>
    <row r="51" spans="1:39" ht="211.5" customHeight="1" x14ac:dyDescent="0.25">
      <c r="A51" s="263"/>
      <c r="B51" s="227"/>
      <c r="C51" s="230"/>
      <c r="D51" s="230"/>
      <c r="E51" s="230"/>
      <c r="F51" s="230"/>
      <c r="G51" s="230"/>
      <c r="H51" s="230"/>
      <c r="I51" s="235"/>
      <c r="J51" s="238"/>
      <c r="K51" s="241"/>
      <c r="L51" s="244"/>
      <c r="M51" s="244"/>
      <c r="N51" s="238"/>
      <c r="O51" s="241"/>
      <c r="P51" s="247"/>
      <c r="Q51" s="33">
        <v>2</v>
      </c>
      <c r="R51" s="34" t="s">
        <v>428</v>
      </c>
      <c r="S51" s="35" t="s">
        <v>171</v>
      </c>
      <c r="T51" s="36" t="s">
        <v>133</v>
      </c>
      <c r="U51" s="36" t="s">
        <v>134</v>
      </c>
      <c r="V51" s="37" t="s">
        <v>175</v>
      </c>
      <c r="W51" s="36" t="s">
        <v>141</v>
      </c>
      <c r="X51" s="36" t="s">
        <v>136</v>
      </c>
      <c r="Y51" s="36" t="s">
        <v>137</v>
      </c>
      <c r="Z51" s="36"/>
      <c r="AA51" s="36"/>
      <c r="AB51" s="36"/>
      <c r="AC51" s="36"/>
      <c r="AD51" s="39">
        <v>0.36</v>
      </c>
      <c r="AE51" s="40" t="s">
        <v>177</v>
      </c>
      <c r="AF51" s="41">
        <v>0.36</v>
      </c>
      <c r="AG51" s="40" t="s">
        <v>199</v>
      </c>
      <c r="AH51" s="41">
        <v>0.8</v>
      </c>
      <c r="AI51" s="47" t="s">
        <v>200</v>
      </c>
      <c r="AJ51" s="43" t="s">
        <v>138</v>
      </c>
      <c r="AK51" s="44"/>
      <c r="AL51" s="44"/>
      <c r="AM51" s="45"/>
    </row>
    <row r="52" spans="1:39" ht="177" customHeight="1" x14ac:dyDescent="0.25">
      <c r="A52" s="263"/>
      <c r="B52" s="227"/>
      <c r="C52" s="230"/>
      <c r="D52" s="230"/>
      <c r="E52" s="230"/>
      <c r="F52" s="230"/>
      <c r="G52" s="230"/>
      <c r="H52" s="230"/>
      <c r="I52" s="235"/>
      <c r="J52" s="238"/>
      <c r="K52" s="241"/>
      <c r="L52" s="244"/>
      <c r="M52" s="244"/>
      <c r="N52" s="238"/>
      <c r="O52" s="241"/>
      <c r="P52" s="247"/>
      <c r="Q52" s="33">
        <v>3</v>
      </c>
      <c r="R52" s="46" t="s">
        <v>429</v>
      </c>
      <c r="S52" s="35" t="s">
        <v>171</v>
      </c>
      <c r="T52" s="36" t="s">
        <v>142</v>
      </c>
      <c r="U52" s="36" t="s">
        <v>134</v>
      </c>
      <c r="V52" s="37" t="s">
        <v>172</v>
      </c>
      <c r="W52" s="36" t="s">
        <v>141</v>
      </c>
      <c r="X52" s="36" t="s">
        <v>136</v>
      </c>
      <c r="Y52" s="36" t="s">
        <v>137</v>
      </c>
      <c r="Z52" s="36"/>
      <c r="AA52" s="36"/>
      <c r="AB52" s="36"/>
      <c r="AC52" s="36"/>
      <c r="AD52" s="39">
        <v>0.252</v>
      </c>
      <c r="AE52" s="40" t="s">
        <v>177</v>
      </c>
      <c r="AF52" s="41">
        <v>0.252</v>
      </c>
      <c r="AG52" s="40" t="s">
        <v>199</v>
      </c>
      <c r="AH52" s="41">
        <v>0.8</v>
      </c>
      <c r="AI52" s="47" t="s">
        <v>200</v>
      </c>
      <c r="AJ52" s="43" t="s">
        <v>138</v>
      </c>
      <c r="AK52" s="44"/>
      <c r="AL52" s="44"/>
      <c r="AM52" s="45"/>
    </row>
    <row r="53" spans="1:39" ht="59.25" customHeight="1" x14ac:dyDescent="0.25">
      <c r="A53" s="263"/>
      <c r="B53" s="227"/>
      <c r="C53" s="230"/>
      <c r="D53" s="230"/>
      <c r="E53" s="230"/>
      <c r="F53" s="230"/>
      <c r="G53" s="230"/>
      <c r="H53" s="230"/>
      <c r="I53" s="235"/>
      <c r="J53" s="238"/>
      <c r="K53" s="241"/>
      <c r="L53" s="244"/>
      <c r="M53" s="244"/>
      <c r="N53" s="238"/>
      <c r="O53" s="241"/>
      <c r="P53" s="247"/>
      <c r="Q53" s="33">
        <v>4</v>
      </c>
      <c r="R53" s="34"/>
      <c r="S53" s="35" t="s">
        <v>173</v>
      </c>
      <c r="T53" s="36"/>
      <c r="U53" s="36"/>
      <c r="V53" s="37" t="s">
        <v>173</v>
      </c>
      <c r="W53" s="36"/>
      <c r="X53" s="36"/>
      <c r="Y53" s="36"/>
      <c r="Z53" s="36"/>
      <c r="AA53" s="36"/>
      <c r="AB53" s="36"/>
      <c r="AC53" s="36"/>
      <c r="AD53" s="39"/>
      <c r="AE53" s="40"/>
      <c r="AF53" s="41"/>
      <c r="AG53" s="40"/>
      <c r="AH53" s="41"/>
      <c r="AI53" s="42"/>
      <c r="AJ53" s="43"/>
      <c r="AK53" s="44"/>
      <c r="AL53" s="44"/>
      <c r="AM53" s="45"/>
    </row>
    <row r="54" spans="1:39" ht="59.25" customHeight="1" x14ac:dyDescent="0.25">
      <c r="A54" s="263"/>
      <c r="B54" s="227"/>
      <c r="C54" s="230"/>
      <c r="D54" s="230"/>
      <c r="E54" s="230"/>
      <c r="F54" s="230"/>
      <c r="G54" s="230"/>
      <c r="H54" s="230"/>
      <c r="I54" s="235"/>
      <c r="J54" s="238"/>
      <c r="K54" s="241"/>
      <c r="L54" s="244"/>
      <c r="M54" s="244"/>
      <c r="N54" s="238"/>
      <c r="O54" s="241"/>
      <c r="P54" s="247"/>
      <c r="Q54" s="33">
        <v>5</v>
      </c>
      <c r="R54" s="34"/>
      <c r="S54" s="35" t="s">
        <v>173</v>
      </c>
      <c r="T54" s="36"/>
      <c r="U54" s="36"/>
      <c r="V54" s="37" t="s">
        <v>173</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307"/>
      <c r="B55" s="293"/>
      <c r="C55" s="266"/>
      <c r="D55" s="266"/>
      <c r="E55" s="266"/>
      <c r="F55" s="266"/>
      <c r="G55" s="266"/>
      <c r="H55" s="266"/>
      <c r="I55" s="250"/>
      <c r="J55" s="251"/>
      <c r="K55" s="252"/>
      <c r="L55" s="253"/>
      <c r="M55" s="253"/>
      <c r="N55" s="251"/>
      <c r="O55" s="252"/>
      <c r="P55" s="248"/>
      <c r="Q55" s="50">
        <v>6</v>
      </c>
      <c r="R55" s="51"/>
      <c r="S55" s="52" t="s">
        <v>173</v>
      </c>
      <c r="T55" s="53"/>
      <c r="U55" s="53"/>
      <c r="V55" s="54" t="s">
        <v>173</v>
      </c>
      <c r="W55" s="53"/>
      <c r="X55" s="53"/>
      <c r="Y55" s="53"/>
      <c r="Z55" s="53"/>
      <c r="AA55" s="53"/>
      <c r="AB55" s="53"/>
      <c r="AC55" s="53"/>
      <c r="AD55" s="55"/>
      <c r="AE55" s="56"/>
      <c r="AF55" s="54"/>
      <c r="AG55" s="56"/>
      <c r="AH55" s="54"/>
      <c r="AI55" s="57"/>
      <c r="AJ55" s="53"/>
      <c r="AK55" s="58"/>
      <c r="AL55" s="58"/>
      <c r="AM55" s="59"/>
    </row>
    <row r="56" spans="1:39" ht="213.75" customHeight="1" x14ac:dyDescent="0.25">
      <c r="A56" s="262" t="s">
        <v>23</v>
      </c>
      <c r="B56" s="270">
        <v>9</v>
      </c>
      <c r="C56" s="255" t="s">
        <v>130</v>
      </c>
      <c r="D56" s="255" t="s">
        <v>346</v>
      </c>
      <c r="E56" s="255" t="s">
        <v>347</v>
      </c>
      <c r="F56" s="255" t="s">
        <v>348</v>
      </c>
      <c r="G56" s="255" t="s">
        <v>5</v>
      </c>
      <c r="H56" s="255" t="s">
        <v>209</v>
      </c>
      <c r="I56" s="264">
        <v>100</v>
      </c>
      <c r="J56" s="265" t="s">
        <v>169</v>
      </c>
      <c r="K56" s="267">
        <v>0.6</v>
      </c>
      <c r="L56" s="306" t="s">
        <v>178</v>
      </c>
      <c r="M56" s="267" t="s">
        <v>178</v>
      </c>
      <c r="N56" s="265" t="s">
        <v>300</v>
      </c>
      <c r="O56" s="267">
        <v>0.2</v>
      </c>
      <c r="P56" s="249" t="s">
        <v>170</v>
      </c>
      <c r="Q56" s="20">
        <v>1</v>
      </c>
      <c r="R56" s="21" t="s">
        <v>594</v>
      </c>
      <c r="S56" s="22" t="s">
        <v>171</v>
      </c>
      <c r="T56" s="23" t="s">
        <v>142</v>
      </c>
      <c r="U56" s="23" t="s">
        <v>134</v>
      </c>
      <c r="V56" s="24" t="s">
        <v>172</v>
      </c>
      <c r="W56" s="23" t="s">
        <v>141</v>
      </c>
      <c r="X56" s="23" t="s">
        <v>136</v>
      </c>
      <c r="Y56" s="23" t="s">
        <v>137</v>
      </c>
      <c r="Z56" s="23"/>
      <c r="AA56" s="23"/>
      <c r="AB56" s="23"/>
      <c r="AC56" s="23"/>
      <c r="AD56" s="26">
        <v>0.42</v>
      </c>
      <c r="AE56" s="27" t="s">
        <v>169</v>
      </c>
      <c r="AF56" s="28">
        <v>0.42</v>
      </c>
      <c r="AG56" s="27" t="s">
        <v>300</v>
      </c>
      <c r="AH56" s="28">
        <v>0.2</v>
      </c>
      <c r="AI56" s="29" t="s">
        <v>170</v>
      </c>
      <c r="AJ56" s="30" t="s">
        <v>138</v>
      </c>
      <c r="AK56" s="31"/>
      <c r="AL56" s="31"/>
      <c r="AM56" s="32"/>
    </row>
    <row r="57" spans="1:39" ht="268.5" customHeight="1" x14ac:dyDescent="0.25">
      <c r="A57" s="263"/>
      <c r="B57" s="227"/>
      <c r="C57" s="230"/>
      <c r="D57" s="230"/>
      <c r="E57" s="230"/>
      <c r="F57" s="230"/>
      <c r="G57" s="230"/>
      <c r="H57" s="230"/>
      <c r="I57" s="235"/>
      <c r="J57" s="238"/>
      <c r="K57" s="241"/>
      <c r="L57" s="244"/>
      <c r="M57" s="241">
        <v>0</v>
      </c>
      <c r="N57" s="238"/>
      <c r="O57" s="241"/>
      <c r="P57" s="247"/>
      <c r="Q57" s="33">
        <v>2</v>
      </c>
      <c r="R57" s="34" t="s">
        <v>595</v>
      </c>
      <c r="S57" s="35" t="s">
        <v>171</v>
      </c>
      <c r="T57" s="36" t="s">
        <v>133</v>
      </c>
      <c r="U57" s="36" t="s">
        <v>134</v>
      </c>
      <c r="V57" s="37" t="s">
        <v>175</v>
      </c>
      <c r="W57" s="36" t="s">
        <v>141</v>
      </c>
      <c r="X57" s="36" t="s">
        <v>136</v>
      </c>
      <c r="Y57" s="36" t="s">
        <v>137</v>
      </c>
      <c r="Z57" s="36"/>
      <c r="AA57" s="36"/>
      <c r="AB57" s="36"/>
      <c r="AC57" s="36"/>
      <c r="AD57" s="39">
        <v>0.252</v>
      </c>
      <c r="AE57" s="40" t="s">
        <v>177</v>
      </c>
      <c r="AF57" s="41">
        <v>0.252</v>
      </c>
      <c r="AG57" s="40" t="s">
        <v>300</v>
      </c>
      <c r="AH57" s="41">
        <v>0.2</v>
      </c>
      <c r="AI57" s="42" t="s">
        <v>312</v>
      </c>
      <c r="AJ57" s="43" t="s">
        <v>138</v>
      </c>
      <c r="AK57" s="44"/>
      <c r="AL57" s="44"/>
      <c r="AM57" s="45"/>
    </row>
    <row r="58" spans="1:39" ht="298.5" customHeight="1" x14ac:dyDescent="0.25">
      <c r="A58" s="263"/>
      <c r="B58" s="227"/>
      <c r="C58" s="230"/>
      <c r="D58" s="230"/>
      <c r="E58" s="230"/>
      <c r="F58" s="230"/>
      <c r="G58" s="230"/>
      <c r="H58" s="230"/>
      <c r="I58" s="235"/>
      <c r="J58" s="238"/>
      <c r="K58" s="241"/>
      <c r="L58" s="244"/>
      <c r="M58" s="241">
        <v>0</v>
      </c>
      <c r="N58" s="238"/>
      <c r="O58" s="241"/>
      <c r="P58" s="247"/>
      <c r="Q58" s="33">
        <v>3</v>
      </c>
      <c r="R58" s="34" t="s">
        <v>596</v>
      </c>
      <c r="S58" s="35" t="s">
        <v>171</v>
      </c>
      <c r="T58" s="36" t="s">
        <v>142</v>
      </c>
      <c r="U58" s="36" t="s">
        <v>134</v>
      </c>
      <c r="V58" s="37" t="s">
        <v>172</v>
      </c>
      <c r="W58" s="36" t="s">
        <v>141</v>
      </c>
      <c r="X58" s="36" t="s">
        <v>136</v>
      </c>
      <c r="Y58" s="36" t="s">
        <v>137</v>
      </c>
      <c r="Z58" s="36"/>
      <c r="AA58" s="36"/>
      <c r="AB58" s="36"/>
      <c r="AC58" s="36"/>
      <c r="AD58" s="39">
        <v>0.1764</v>
      </c>
      <c r="AE58" s="40" t="s">
        <v>221</v>
      </c>
      <c r="AF58" s="41">
        <v>0.1764</v>
      </c>
      <c r="AG58" s="40" t="s">
        <v>300</v>
      </c>
      <c r="AH58" s="41">
        <v>0.2</v>
      </c>
      <c r="AI58" s="42" t="s">
        <v>312</v>
      </c>
      <c r="AJ58" s="43" t="s">
        <v>138</v>
      </c>
      <c r="AK58" s="44"/>
      <c r="AL58" s="44"/>
      <c r="AM58" s="45"/>
    </row>
    <row r="59" spans="1:39" ht="44.25" customHeight="1" x14ac:dyDescent="0.25">
      <c r="A59" s="263"/>
      <c r="B59" s="227"/>
      <c r="C59" s="230"/>
      <c r="D59" s="230"/>
      <c r="E59" s="230"/>
      <c r="F59" s="230"/>
      <c r="G59" s="230"/>
      <c r="H59" s="230"/>
      <c r="I59" s="235"/>
      <c r="J59" s="238"/>
      <c r="K59" s="241"/>
      <c r="L59" s="244"/>
      <c r="M59" s="241">
        <v>0</v>
      </c>
      <c r="N59" s="238"/>
      <c r="O59" s="241"/>
      <c r="P59" s="247"/>
      <c r="Q59" s="33">
        <v>4</v>
      </c>
      <c r="R59" s="34"/>
      <c r="S59" s="35" t="s">
        <v>173</v>
      </c>
      <c r="T59" s="36"/>
      <c r="U59" s="36"/>
      <c r="V59" s="37" t="s">
        <v>173</v>
      </c>
      <c r="W59" s="36"/>
      <c r="X59" s="36"/>
      <c r="Y59" s="36"/>
      <c r="Z59" s="36"/>
      <c r="AA59" s="36"/>
      <c r="AB59" s="36"/>
      <c r="AC59" s="36"/>
      <c r="AD59" s="39" t="s">
        <v>173</v>
      </c>
      <c r="AE59" s="40" t="s">
        <v>173</v>
      </c>
      <c r="AF59" s="41" t="s">
        <v>173</v>
      </c>
      <c r="AG59" s="40" t="s">
        <v>173</v>
      </c>
      <c r="AH59" s="41" t="s">
        <v>173</v>
      </c>
      <c r="AI59" s="42" t="s">
        <v>173</v>
      </c>
      <c r="AJ59" s="43"/>
      <c r="AK59" s="44"/>
      <c r="AL59" s="44"/>
      <c r="AM59" s="45"/>
    </row>
    <row r="60" spans="1:39" ht="44.25" customHeight="1" x14ac:dyDescent="0.25">
      <c r="A60" s="263"/>
      <c r="B60" s="227"/>
      <c r="C60" s="230"/>
      <c r="D60" s="230"/>
      <c r="E60" s="230"/>
      <c r="F60" s="230"/>
      <c r="G60" s="230"/>
      <c r="H60" s="230"/>
      <c r="I60" s="235"/>
      <c r="J60" s="238"/>
      <c r="K60" s="241"/>
      <c r="L60" s="244"/>
      <c r="M60" s="241">
        <v>0</v>
      </c>
      <c r="N60" s="238"/>
      <c r="O60" s="241"/>
      <c r="P60" s="247"/>
      <c r="Q60" s="33">
        <v>5</v>
      </c>
      <c r="R60" s="34"/>
      <c r="S60" s="35" t="s">
        <v>173</v>
      </c>
      <c r="T60" s="36"/>
      <c r="U60" s="36"/>
      <c r="V60" s="37" t="s">
        <v>173</v>
      </c>
      <c r="W60" s="36"/>
      <c r="X60" s="36"/>
      <c r="Y60" s="36"/>
      <c r="Z60" s="36"/>
      <c r="AA60" s="36"/>
      <c r="AB60" s="36"/>
      <c r="AC60" s="36"/>
      <c r="AD60" s="39" t="s">
        <v>173</v>
      </c>
      <c r="AE60" s="40" t="s">
        <v>173</v>
      </c>
      <c r="AF60" s="41" t="s">
        <v>173</v>
      </c>
      <c r="AG60" s="40" t="s">
        <v>173</v>
      </c>
      <c r="AH60" s="41" t="s">
        <v>173</v>
      </c>
      <c r="AI60" s="42" t="s">
        <v>173</v>
      </c>
      <c r="AJ60" s="43"/>
      <c r="AK60" s="44"/>
      <c r="AL60" s="44"/>
      <c r="AM60" s="45"/>
    </row>
    <row r="61" spans="1:39" ht="44.25" customHeight="1" x14ac:dyDescent="0.25">
      <c r="A61" s="263"/>
      <c r="B61" s="228"/>
      <c r="C61" s="231"/>
      <c r="D61" s="231"/>
      <c r="E61" s="231"/>
      <c r="F61" s="231"/>
      <c r="G61" s="231"/>
      <c r="H61" s="231"/>
      <c r="I61" s="236"/>
      <c r="J61" s="239"/>
      <c r="K61" s="242"/>
      <c r="L61" s="245"/>
      <c r="M61" s="242">
        <v>0</v>
      </c>
      <c r="N61" s="239"/>
      <c r="O61" s="242"/>
      <c r="P61" s="248"/>
      <c r="Q61" s="33">
        <v>6</v>
      </c>
      <c r="R61" s="34"/>
      <c r="S61" s="35" t="s">
        <v>173</v>
      </c>
      <c r="T61" s="36"/>
      <c r="U61" s="36"/>
      <c r="V61" s="37" t="s">
        <v>173</v>
      </c>
      <c r="W61" s="36"/>
      <c r="X61" s="36"/>
      <c r="Y61" s="36"/>
      <c r="Z61" s="36"/>
      <c r="AA61" s="36"/>
      <c r="AB61" s="36"/>
      <c r="AC61" s="36"/>
      <c r="AD61" s="39" t="s">
        <v>173</v>
      </c>
      <c r="AE61" s="40" t="s">
        <v>173</v>
      </c>
      <c r="AF61" s="41" t="s">
        <v>173</v>
      </c>
      <c r="AG61" s="40" t="s">
        <v>173</v>
      </c>
      <c r="AH61" s="41" t="s">
        <v>173</v>
      </c>
      <c r="AI61" s="42" t="s">
        <v>173</v>
      </c>
      <c r="AJ61" s="43"/>
      <c r="AK61" s="44"/>
      <c r="AL61" s="44"/>
      <c r="AM61" s="45"/>
    </row>
    <row r="62" spans="1:39" ht="212.25" customHeight="1" x14ac:dyDescent="0.25">
      <c r="A62" s="263"/>
      <c r="B62" s="226">
        <v>10</v>
      </c>
      <c r="C62" s="229" t="s">
        <v>130</v>
      </c>
      <c r="D62" s="229" t="s">
        <v>430</v>
      </c>
      <c r="E62" s="229" t="s">
        <v>179</v>
      </c>
      <c r="F62" s="229" t="s">
        <v>22</v>
      </c>
      <c r="G62" s="229" t="s">
        <v>5</v>
      </c>
      <c r="H62" s="229" t="s">
        <v>209</v>
      </c>
      <c r="I62" s="234">
        <v>300</v>
      </c>
      <c r="J62" s="237" t="s">
        <v>169</v>
      </c>
      <c r="K62" s="240">
        <v>0.6</v>
      </c>
      <c r="L62" s="243" t="s">
        <v>178</v>
      </c>
      <c r="M62" s="240" t="s">
        <v>178</v>
      </c>
      <c r="N62" s="237" t="s">
        <v>300</v>
      </c>
      <c r="O62" s="240">
        <v>0.2</v>
      </c>
      <c r="P62" s="246" t="s">
        <v>170</v>
      </c>
      <c r="Q62" s="33">
        <v>1</v>
      </c>
      <c r="R62" s="34" t="s">
        <v>597</v>
      </c>
      <c r="S62" s="35" t="s">
        <v>171</v>
      </c>
      <c r="T62" s="36" t="s">
        <v>133</v>
      </c>
      <c r="U62" s="36" t="s">
        <v>180</v>
      </c>
      <c r="V62" s="37" t="s">
        <v>313</v>
      </c>
      <c r="W62" s="36" t="s">
        <v>141</v>
      </c>
      <c r="X62" s="36" t="s">
        <v>136</v>
      </c>
      <c r="Y62" s="36" t="s">
        <v>137</v>
      </c>
      <c r="Z62" s="36"/>
      <c r="AA62" s="36"/>
      <c r="AB62" s="36"/>
      <c r="AC62" s="36"/>
      <c r="AD62" s="39">
        <v>0.3</v>
      </c>
      <c r="AE62" s="40" t="s">
        <v>177</v>
      </c>
      <c r="AF62" s="41">
        <v>0.3</v>
      </c>
      <c r="AG62" s="40" t="s">
        <v>300</v>
      </c>
      <c r="AH62" s="41">
        <v>0.2</v>
      </c>
      <c r="AI62" s="42" t="s">
        <v>312</v>
      </c>
      <c r="AJ62" s="43" t="s">
        <v>138</v>
      </c>
      <c r="AK62" s="44"/>
      <c r="AL62" s="44"/>
      <c r="AM62" s="45"/>
    </row>
    <row r="63" spans="1:39" ht="339" customHeight="1" x14ac:dyDescent="0.25">
      <c r="A63" s="263"/>
      <c r="B63" s="227"/>
      <c r="C63" s="230"/>
      <c r="D63" s="230"/>
      <c r="E63" s="230"/>
      <c r="F63" s="230"/>
      <c r="G63" s="230"/>
      <c r="H63" s="230"/>
      <c r="I63" s="235"/>
      <c r="J63" s="238"/>
      <c r="K63" s="241"/>
      <c r="L63" s="244"/>
      <c r="M63" s="241">
        <v>0</v>
      </c>
      <c r="N63" s="238"/>
      <c r="O63" s="241"/>
      <c r="P63" s="247"/>
      <c r="Q63" s="33">
        <v>2</v>
      </c>
      <c r="R63" s="34" t="s">
        <v>598</v>
      </c>
      <c r="S63" s="35" t="s">
        <v>171</v>
      </c>
      <c r="T63" s="36" t="s">
        <v>133</v>
      </c>
      <c r="U63" s="36" t="s">
        <v>180</v>
      </c>
      <c r="V63" s="37" t="s">
        <v>313</v>
      </c>
      <c r="W63" s="36" t="s">
        <v>141</v>
      </c>
      <c r="X63" s="36" t="s">
        <v>136</v>
      </c>
      <c r="Y63" s="36" t="s">
        <v>137</v>
      </c>
      <c r="Z63" s="36"/>
      <c r="AA63" s="36"/>
      <c r="AB63" s="36"/>
      <c r="AC63" s="36"/>
      <c r="AD63" s="39">
        <v>0.15</v>
      </c>
      <c r="AE63" s="40" t="s">
        <v>221</v>
      </c>
      <c r="AF63" s="41">
        <v>0.15</v>
      </c>
      <c r="AG63" s="40" t="s">
        <v>300</v>
      </c>
      <c r="AH63" s="41">
        <v>0.2</v>
      </c>
      <c r="AI63" s="42" t="s">
        <v>312</v>
      </c>
      <c r="AJ63" s="43" t="s">
        <v>138</v>
      </c>
      <c r="AK63" s="44"/>
      <c r="AL63" s="44"/>
      <c r="AM63" s="45"/>
    </row>
    <row r="64" spans="1:39" ht="44.25" customHeight="1" x14ac:dyDescent="0.25">
      <c r="A64" s="263"/>
      <c r="B64" s="227"/>
      <c r="C64" s="230"/>
      <c r="D64" s="230"/>
      <c r="E64" s="230"/>
      <c r="F64" s="230"/>
      <c r="G64" s="230"/>
      <c r="H64" s="230"/>
      <c r="I64" s="235"/>
      <c r="J64" s="238"/>
      <c r="K64" s="241"/>
      <c r="L64" s="244"/>
      <c r="M64" s="241">
        <v>0</v>
      </c>
      <c r="N64" s="238"/>
      <c r="O64" s="241"/>
      <c r="P64" s="247"/>
      <c r="Q64" s="33">
        <v>3</v>
      </c>
      <c r="R64" s="46"/>
      <c r="S64" s="35" t="s">
        <v>173</v>
      </c>
      <c r="T64" s="36"/>
      <c r="U64" s="36"/>
      <c r="V64" s="37" t="s">
        <v>173</v>
      </c>
      <c r="W64" s="36"/>
      <c r="X64" s="36"/>
      <c r="Y64" s="36"/>
      <c r="Z64" s="36"/>
      <c r="AA64" s="36"/>
      <c r="AB64" s="36"/>
      <c r="AC64" s="36"/>
      <c r="AD64" s="39" t="s">
        <v>173</v>
      </c>
      <c r="AE64" s="40" t="s">
        <v>173</v>
      </c>
      <c r="AF64" s="41" t="s">
        <v>173</v>
      </c>
      <c r="AG64" s="40" t="s">
        <v>173</v>
      </c>
      <c r="AH64" s="41" t="s">
        <v>173</v>
      </c>
      <c r="AI64" s="42" t="s">
        <v>173</v>
      </c>
      <c r="AJ64" s="43"/>
      <c r="AK64" s="44"/>
      <c r="AL64" s="44"/>
      <c r="AM64" s="45"/>
    </row>
    <row r="65" spans="1:39" ht="44.25" customHeight="1" x14ac:dyDescent="0.25">
      <c r="A65" s="263"/>
      <c r="B65" s="227"/>
      <c r="C65" s="230"/>
      <c r="D65" s="230"/>
      <c r="E65" s="230"/>
      <c r="F65" s="230"/>
      <c r="G65" s="230"/>
      <c r="H65" s="230"/>
      <c r="I65" s="235"/>
      <c r="J65" s="238"/>
      <c r="K65" s="241"/>
      <c r="L65" s="244"/>
      <c r="M65" s="241">
        <v>0</v>
      </c>
      <c r="N65" s="238"/>
      <c r="O65" s="241"/>
      <c r="P65" s="247"/>
      <c r="Q65" s="33">
        <v>4</v>
      </c>
      <c r="R65" s="34"/>
      <c r="S65" s="35" t="s">
        <v>173</v>
      </c>
      <c r="T65" s="36"/>
      <c r="U65" s="36"/>
      <c r="V65" s="37" t="s">
        <v>173</v>
      </c>
      <c r="W65" s="36"/>
      <c r="X65" s="36"/>
      <c r="Y65" s="36"/>
      <c r="Z65" s="36"/>
      <c r="AA65" s="36"/>
      <c r="AB65" s="36"/>
      <c r="AC65" s="36"/>
      <c r="AD65" s="39" t="s">
        <v>173</v>
      </c>
      <c r="AE65" s="40" t="s">
        <v>173</v>
      </c>
      <c r="AF65" s="41" t="s">
        <v>173</v>
      </c>
      <c r="AG65" s="40" t="s">
        <v>173</v>
      </c>
      <c r="AH65" s="41" t="s">
        <v>173</v>
      </c>
      <c r="AI65" s="42" t="s">
        <v>173</v>
      </c>
      <c r="AJ65" s="43"/>
      <c r="AK65" s="44"/>
      <c r="AL65" s="44"/>
      <c r="AM65" s="45"/>
    </row>
    <row r="66" spans="1:39" ht="44.25" customHeight="1" x14ac:dyDescent="0.25">
      <c r="A66" s="263"/>
      <c r="B66" s="227"/>
      <c r="C66" s="230"/>
      <c r="D66" s="230"/>
      <c r="E66" s="230"/>
      <c r="F66" s="230"/>
      <c r="G66" s="230"/>
      <c r="H66" s="230"/>
      <c r="I66" s="235"/>
      <c r="J66" s="238"/>
      <c r="K66" s="241"/>
      <c r="L66" s="244"/>
      <c r="M66" s="241">
        <v>0</v>
      </c>
      <c r="N66" s="238"/>
      <c r="O66" s="241"/>
      <c r="P66" s="247"/>
      <c r="Q66" s="33">
        <v>5</v>
      </c>
      <c r="R66" s="34"/>
      <c r="S66" s="35" t="s">
        <v>173</v>
      </c>
      <c r="T66" s="36"/>
      <c r="U66" s="36"/>
      <c r="V66" s="37" t="s">
        <v>173</v>
      </c>
      <c r="W66" s="36"/>
      <c r="X66" s="36"/>
      <c r="Y66" s="36"/>
      <c r="Z66" s="36"/>
      <c r="AA66" s="36"/>
      <c r="AB66" s="36"/>
      <c r="AC66" s="36"/>
      <c r="AD66" s="39" t="s">
        <v>173</v>
      </c>
      <c r="AE66" s="40" t="s">
        <v>173</v>
      </c>
      <c r="AF66" s="41" t="s">
        <v>173</v>
      </c>
      <c r="AG66" s="40" t="s">
        <v>173</v>
      </c>
      <c r="AH66" s="41" t="s">
        <v>173</v>
      </c>
      <c r="AI66" s="42" t="s">
        <v>173</v>
      </c>
      <c r="AJ66" s="43"/>
      <c r="AK66" s="44"/>
      <c r="AL66" s="44"/>
      <c r="AM66" s="45"/>
    </row>
    <row r="67" spans="1:39" ht="44.25" customHeight="1" x14ac:dyDescent="0.25">
      <c r="A67" s="263"/>
      <c r="B67" s="228"/>
      <c r="C67" s="231"/>
      <c r="D67" s="231"/>
      <c r="E67" s="231"/>
      <c r="F67" s="231"/>
      <c r="G67" s="231"/>
      <c r="H67" s="231"/>
      <c r="I67" s="236"/>
      <c r="J67" s="239"/>
      <c r="K67" s="242"/>
      <c r="L67" s="245"/>
      <c r="M67" s="242">
        <v>0</v>
      </c>
      <c r="N67" s="239"/>
      <c r="O67" s="242"/>
      <c r="P67" s="248"/>
      <c r="Q67" s="33">
        <v>6</v>
      </c>
      <c r="R67" s="34"/>
      <c r="S67" s="35" t="s">
        <v>173</v>
      </c>
      <c r="T67" s="36"/>
      <c r="U67" s="36"/>
      <c r="V67" s="37" t="s">
        <v>173</v>
      </c>
      <c r="W67" s="36"/>
      <c r="X67" s="36"/>
      <c r="Y67" s="36"/>
      <c r="Z67" s="36"/>
      <c r="AA67" s="36"/>
      <c r="AB67" s="36"/>
      <c r="AC67" s="36"/>
      <c r="AD67" s="39" t="s">
        <v>173</v>
      </c>
      <c r="AE67" s="40" t="s">
        <v>173</v>
      </c>
      <c r="AF67" s="41" t="s">
        <v>173</v>
      </c>
      <c r="AG67" s="40" t="s">
        <v>173</v>
      </c>
      <c r="AH67" s="41" t="s">
        <v>173</v>
      </c>
      <c r="AI67" s="42" t="s">
        <v>173</v>
      </c>
      <c r="AJ67" s="43"/>
      <c r="AK67" s="44"/>
      <c r="AL67" s="44"/>
      <c r="AM67" s="45"/>
    </row>
    <row r="68" spans="1:39" ht="251.25" customHeight="1" x14ac:dyDescent="0.25">
      <c r="A68" s="263"/>
      <c r="B68" s="226">
        <v>11</v>
      </c>
      <c r="C68" s="229" t="s">
        <v>130</v>
      </c>
      <c r="D68" s="229" t="s">
        <v>432</v>
      </c>
      <c r="E68" s="229" t="s">
        <v>431</v>
      </c>
      <c r="F68" s="229" t="s">
        <v>433</v>
      </c>
      <c r="G68" s="229" t="s">
        <v>5</v>
      </c>
      <c r="H68" s="229" t="s">
        <v>209</v>
      </c>
      <c r="I68" s="234">
        <v>5000</v>
      </c>
      <c r="J68" s="237" t="s">
        <v>203</v>
      </c>
      <c r="K68" s="240">
        <v>0.8</v>
      </c>
      <c r="L68" s="243" t="s">
        <v>132</v>
      </c>
      <c r="M68" s="240" t="s">
        <v>132</v>
      </c>
      <c r="N68" s="237" t="s">
        <v>170</v>
      </c>
      <c r="O68" s="240">
        <v>0.6</v>
      </c>
      <c r="P68" s="246" t="s">
        <v>200</v>
      </c>
      <c r="Q68" s="33">
        <v>1</v>
      </c>
      <c r="R68" s="34" t="s">
        <v>601</v>
      </c>
      <c r="S68" s="35" t="s">
        <v>171</v>
      </c>
      <c r="T68" s="36" t="s">
        <v>133</v>
      </c>
      <c r="U68" s="36" t="s">
        <v>134</v>
      </c>
      <c r="V68" s="37" t="s">
        <v>175</v>
      </c>
      <c r="W68" s="36" t="s">
        <v>135</v>
      </c>
      <c r="X68" s="36" t="s">
        <v>136</v>
      </c>
      <c r="Y68" s="36" t="s">
        <v>137</v>
      </c>
      <c r="Z68" s="36"/>
      <c r="AA68" s="36"/>
      <c r="AB68" s="36"/>
      <c r="AC68" s="36"/>
      <c r="AD68" s="39">
        <v>0.48</v>
      </c>
      <c r="AE68" s="40" t="s">
        <v>169</v>
      </c>
      <c r="AF68" s="41">
        <v>0.48</v>
      </c>
      <c r="AG68" s="40" t="s">
        <v>170</v>
      </c>
      <c r="AH68" s="41">
        <v>0.6</v>
      </c>
      <c r="AI68" s="42" t="s">
        <v>170</v>
      </c>
      <c r="AJ68" s="43" t="s">
        <v>138</v>
      </c>
      <c r="AK68" s="44"/>
      <c r="AL68" s="44"/>
      <c r="AM68" s="45"/>
    </row>
    <row r="69" spans="1:39" ht="285" customHeight="1" x14ac:dyDescent="0.25">
      <c r="A69" s="263"/>
      <c r="B69" s="227"/>
      <c r="C69" s="230"/>
      <c r="D69" s="230"/>
      <c r="E69" s="230"/>
      <c r="F69" s="230"/>
      <c r="G69" s="230"/>
      <c r="H69" s="230"/>
      <c r="I69" s="235"/>
      <c r="J69" s="238"/>
      <c r="K69" s="241"/>
      <c r="L69" s="244"/>
      <c r="M69" s="241">
        <v>0</v>
      </c>
      <c r="N69" s="238"/>
      <c r="O69" s="241"/>
      <c r="P69" s="247"/>
      <c r="Q69" s="33">
        <v>2</v>
      </c>
      <c r="R69" s="34" t="s">
        <v>599</v>
      </c>
      <c r="S69" s="35" t="s">
        <v>171</v>
      </c>
      <c r="T69" s="36" t="s">
        <v>133</v>
      </c>
      <c r="U69" s="36" t="s">
        <v>134</v>
      </c>
      <c r="V69" s="37" t="s">
        <v>175</v>
      </c>
      <c r="W69" s="36" t="s">
        <v>135</v>
      </c>
      <c r="X69" s="36" t="s">
        <v>136</v>
      </c>
      <c r="Y69" s="36" t="s">
        <v>137</v>
      </c>
      <c r="Z69" s="36"/>
      <c r="AA69" s="36"/>
      <c r="AB69" s="36"/>
      <c r="AC69" s="36"/>
      <c r="AD69" s="67">
        <v>0.28799999999999998</v>
      </c>
      <c r="AE69" s="40" t="s">
        <v>177</v>
      </c>
      <c r="AF69" s="41">
        <v>0.28799999999999998</v>
      </c>
      <c r="AG69" s="40" t="s">
        <v>170</v>
      </c>
      <c r="AH69" s="41">
        <v>0.6</v>
      </c>
      <c r="AI69" s="42" t="s">
        <v>170</v>
      </c>
      <c r="AJ69" s="43" t="s">
        <v>138</v>
      </c>
      <c r="AK69" s="44"/>
      <c r="AL69" s="44"/>
      <c r="AM69" s="45"/>
    </row>
    <row r="70" spans="1:39" ht="164.25" customHeight="1" x14ac:dyDescent="0.25">
      <c r="A70" s="263"/>
      <c r="B70" s="227"/>
      <c r="C70" s="230"/>
      <c r="D70" s="230"/>
      <c r="E70" s="230"/>
      <c r="F70" s="230"/>
      <c r="G70" s="230"/>
      <c r="H70" s="230"/>
      <c r="I70" s="235"/>
      <c r="J70" s="238"/>
      <c r="K70" s="241"/>
      <c r="L70" s="244"/>
      <c r="M70" s="241">
        <v>0</v>
      </c>
      <c r="N70" s="238"/>
      <c r="O70" s="241"/>
      <c r="P70" s="247"/>
      <c r="Q70" s="33">
        <v>3</v>
      </c>
      <c r="R70" s="34" t="s">
        <v>600</v>
      </c>
      <c r="S70" s="35" t="s">
        <v>171</v>
      </c>
      <c r="T70" s="36" t="s">
        <v>133</v>
      </c>
      <c r="U70" s="36" t="s">
        <v>134</v>
      </c>
      <c r="V70" s="37" t="s">
        <v>175</v>
      </c>
      <c r="W70" s="36" t="s">
        <v>135</v>
      </c>
      <c r="X70" s="36" t="s">
        <v>136</v>
      </c>
      <c r="Y70" s="36" t="s">
        <v>137</v>
      </c>
      <c r="Z70" s="36"/>
      <c r="AA70" s="36"/>
      <c r="AB70" s="36"/>
      <c r="AC70" s="36"/>
      <c r="AD70" s="39">
        <v>0.17279999999999998</v>
      </c>
      <c r="AE70" s="40" t="s">
        <v>221</v>
      </c>
      <c r="AF70" s="41">
        <v>0.17279999999999998</v>
      </c>
      <c r="AG70" s="40" t="s">
        <v>170</v>
      </c>
      <c r="AH70" s="41">
        <v>0.6</v>
      </c>
      <c r="AI70" s="42" t="s">
        <v>170</v>
      </c>
      <c r="AJ70" s="43" t="s">
        <v>138</v>
      </c>
      <c r="AK70" s="44"/>
      <c r="AL70" s="44"/>
      <c r="AM70" s="45"/>
    </row>
    <row r="71" spans="1:39" ht="171.75" customHeight="1" x14ac:dyDescent="0.25">
      <c r="A71" s="263"/>
      <c r="B71" s="227"/>
      <c r="C71" s="230"/>
      <c r="D71" s="230"/>
      <c r="E71" s="230"/>
      <c r="F71" s="230"/>
      <c r="G71" s="230"/>
      <c r="H71" s="230"/>
      <c r="I71" s="235"/>
      <c r="J71" s="238"/>
      <c r="K71" s="241"/>
      <c r="L71" s="244"/>
      <c r="M71" s="241">
        <v>0</v>
      </c>
      <c r="N71" s="238"/>
      <c r="O71" s="241"/>
      <c r="P71" s="247"/>
      <c r="Q71" s="33">
        <v>4</v>
      </c>
      <c r="R71" s="34"/>
      <c r="S71" s="35"/>
      <c r="T71" s="36"/>
      <c r="U71" s="36"/>
      <c r="V71" s="37"/>
      <c r="W71" s="36"/>
      <c r="X71" s="36"/>
      <c r="Y71" s="36"/>
      <c r="Z71" s="36"/>
      <c r="AA71" s="36"/>
      <c r="AB71" s="36"/>
      <c r="AC71" s="36"/>
      <c r="AD71" s="39"/>
      <c r="AE71" s="40"/>
      <c r="AF71" s="41"/>
      <c r="AG71" s="40"/>
      <c r="AH71" s="41"/>
      <c r="AI71" s="42"/>
      <c r="AJ71" s="43"/>
      <c r="AK71" s="44"/>
      <c r="AL71" s="44"/>
      <c r="AM71" s="45"/>
    </row>
    <row r="72" spans="1:39" ht="151.5" customHeight="1" x14ac:dyDescent="0.25">
      <c r="A72" s="263"/>
      <c r="B72" s="227"/>
      <c r="C72" s="230"/>
      <c r="D72" s="230"/>
      <c r="E72" s="230"/>
      <c r="F72" s="230"/>
      <c r="G72" s="230"/>
      <c r="H72" s="230"/>
      <c r="I72" s="235"/>
      <c r="J72" s="238"/>
      <c r="K72" s="241"/>
      <c r="L72" s="244"/>
      <c r="M72" s="241">
        <v>0</v>
      </c>
      <c r="N72" s="238"/>
      <c r="O72" s="241"/>
      <c r="P72" s="247"/>
      <c r="Q72" s="33">
        <v>5</v>
      </c>
      <c r="R72" s="34"/>
      <c r="S72" s="35" t="s">
        <v>173</v>
      </c>
      <c r="T72" s="36"/>
      <c r="U72" s="36"/>
      <c r="V72" s="37" t="s">
        <v>173</v>
      </c>
      <c r="W72" s="36"/>
      <c r="X72" s="36"/>
      <c r="Y72" s="36"/>
      <c r="Z72" s="36"/>
      <c r="AA72" s="36"/>
      <c r="AB72" s="36"/>
      <c r="AC72" s="36"/>
      <c r="AD72" s="39" t="s">
        <v>173</v>
      </c>
      <c r="AE72" s="40" t="s">
        <v>173</v>
      </c>
      <c r="AF72" s="41" t="s">
        <v>173</v>
      </c>
      <c r="AG72" s="40" t="s">
        <v>173</v>
      </c>
      <c r="AH72" s="41" t="s">
        <v>173</v>
      </c>
      <c r="AI72" s="42" t="s">
        <v>173</v>
      </c>
      <c r="AJ72" s="43"/>
      <c r="AK72" s="44"/>
      <c r="AL72" s="44"/>
      <c r="AM72" s="45"/>
    </row>
    <row r="73" spans="1:39" ht="151.5" customHeight="1" x14ac:dyDescent="0.25">
      <c r="A73" s="263"/>
      <c r="B73" s="228"/>
      <c r="C73" s="231"/>
      <c r="D73" s="231"/>
      <c r="E73" s="231"/>
      <c r="F73" s="231"/>
      <c r="G73" s="231"/>
      <c r="H73" s="231"/>
      <c r="I73" s="236"/>
      <c r="J73" s="239"/>
      <c r="K73" s="242"/>
      <c r="L73" s="245"/>
      <c r="M73" s="242">
        <v>0</v>
      </c>
      <c r="N73" s="239"/>
      <c r="O73" s="242"/>
      <c r="P73" s="248"/>
      <c r="Q73" s="33">
        <v>6</v>
      </c>
      <c r="R73" s="34"/>
      <c r="S73" s="35" t="s">
        <v>173</v>
      </c>
      <c r="T73" s="36"/>
      <c r="U73" s="36"/>
      <c r="V73" s="37" t="s">
        <v>173</v>
      </c>
      <c r="W73" s="36"/>
      <c r="X73" s="36"/>
      <c r="Y73" s="36"/>
      <c r="Z73" s="36"/>
      <c r="AA73" s="36"/>
      <c r="AB73" s="36"/>
      <c r="AC73" s="36"/>
      <c r="AD73" s="39" t="s">
        <v>173</v>
      </c>
      <c r="AE73" s="40" t="s">
        <v>173</v>
      </c>
      <c r="AF73" s="41" t="s">
        <v>173</v>
      </c>
      <c r="AG73" s="40" t="s">
        <v>173</v>
      </c>
      <c r="AH73" s="41" t="s">
        <v>173</v>
      </c>
      <c r="AI73" s="42" t="s">
        <v>173</v>
      </c>
      <c r="AJ73" s="43"/>
      <c r="AK73" s="44"/>
      <c r="AL73" s="44"/>
      <c r="AM73" s="45"/>
    </row>
    <row r="74" spans="1:39" ht="397.5" customHeight="1" x14ac:dyDescent="0.25">
      <c r="A74" s="263"/>
      <c r="B74" s="226">
        <v>12</v>
      </c>
      <c r="C74" s="229" t="s">
        <v>130</v>
      </c>
      <c r="D74" s="229" t="s">
        <v>434</v>
      </c>
      <c r="E74" s="229" t="s">
        <v>435</v>
      </c>
      <c r="F74" s="229" t="s">
        <v>436</v>
      </c>
      <c r="G74" s="229" t="s">
        <v>5</v>
      </c>
      <c r="H74" s="229" t="s">
        <v>209</v>
      </c>
      <c r="I74" s="234">
        <v>24</v>
      </c>
      <c r="J74" s="237" t="s">
        <v>177</v>
      </c>
      <c r="K74" s="240">
        <v>0.4</v>
      </c>
      <c r="L74" s="243" t="s">
        <v>132</v>
      </c>
      <c r="M74" s="240" t="s">
        <v>132</v>
      </c>
      <c r="N74" s="237" t="s">
        <v>170</v>
      </c>
      <c r="O74" s="240">
        <v>0.6</v>
      </c>
      <c r="P74" s="246" t="s">
        <v>170</v>
      </c>
      <c r="Q74" s="33">
        <v>1</v>
      </c>
      <c r="R74" s="34" t="s">
        <v>602</v>
      </c>
      <c r="S74" s="35" t="s">
        <v>171</v>
      </c>
      <c r="T74" s="36" t="s">
        <v>133</v>
      </c>
      <c r="U74" s="36" t="s">
        <v>134</v>
      </c>
      <c r="V74" s="37" t="s">
        <v>175</v>
      </c>
      <c r="W74" s="36" t="s">
        <v>135</v>
      </c>
      <c r="X74" s="36" t="s">
        <v>136</v>
      </c>
      <c r="Y74" s="36" t="s">
        <v>137</v>
      </c>
      <c r="Z74" s="36"/>
      <c r="AA74" s="36"/>
      <c r="AB74" s="36"/>
      <c r="AC74" s="36"/>
      <c r="AD74" s="39">
        <v>0.24</v>
      </c>
      <c r="AE74" s="40" t="s">
        <v>177</v>
      </c>
      <c r="AF74" s="41">
        <v>0.24</v>
      </c>
      <c r="AG74" s="40" t="s">
        <v>170</v>
      </c>
      <c r="AH74" s="41">
        <v>0.6</v>
      </c>
      <c r="AI74" s="42" t="s">
        <v>170</v>
      </c>
      <c r="AJ74" s="43" t="s">
        <v>138</v>
      </c>
      <c r="AK74" s="44"/>
      <c r="AL74" s="44"/>
      <c r="AM74" s="45"/>
    </row>
    <row r="75" spans="1:39" ht="318.75" customHeight="1" x14ac:dyDescent="0.25">
      <c r="A75" s="263"/>
      <c r="B75" s="227"/>
      <c r="C75" s="230"/>
      <c r="D75" s="230"/>
      <c r="E75" s="230"/>
      <c r="F75" s="230"/>
      <c r="G75" s="230"/>
      <c r="H75" s="230"/>
      <c r="I75" s="235"/>
      <c r="J75" s="238"/>
      <c r="K75" s="241"/>
      <c r="L75" s="244"/>
      <c r="M75" s="241">
        <v>0</v>
      </c>
      <c r="N75" s="238"/>
      <c r="O75" s="241"/>
      <c r="P75" s="247"/>
      <c r="Q75" s="33">
        <v>2</v>
      </c>
      <c r="R75" s="34" t="s">
        <v>603</v>
      </c>
      <c r="S75" s="35" t="s">
        <v>171</v>
      </c>
      <c r="T75" s="36" t="s">
        <v>133</v>
      </c>
      <c r="U75" s="36" t="s">
        <v>134</v>
      </c>
      <c r="V75" s="37" t="s">
        <v>175</v>
      </c>
      <c r="W75" s="36" t="s">
        <v>135</v>
      </c>
      <c r="X75" s="36" t="s">
        <v>136</v>
      </c>
      <c r="Y75" s="36" t="s">
        <v>137</v>
      </c>
      <c r="Z75" s="36"/>
      <c r="AA75" s="36"/>
      <c r="AB75" s="36"/>
      <c r="AC75" s="36"/>
      <c r="AD75" s="39">
        <v>0.14399999999999999</v>
      </c>
      <c r="AE75" s="40" t="s">
        <v>221</v>
      </c>
      <c r="AF75" s="41">
        <v>0.14399999999999999</v>
      </c>
      <c r="AG75" s="40" t="s">
        <v>170</v>
      </c>
      <c r="AH75" s="41">
        <v>0.6</v>
      </c>
      <c r="AI75" s="42" t="s">
        <v>170</v>
      </c>
      <c r="AJ75" s="43" t="s">
        <v>138</v>
      </c>
      <c r="AK75" s="44"/>
      <c r="AL75" s="44"/>
      <c r="AM75" s="45"/>
    </row>
    <row r="76" spans="1:39" ht="89.25" customHeight="1" x14ac:dyDescent="0.25">
      <c r="A76" s="263"/>
      <c r="B76" s="227"/>
      <c r="C76" s="230"/>
      <c r="D76" s="230"/>
      <c r="E76" s="230"/>
      <c r="F76" s="230"/>
      <c r="G76" s="230"/>
      <c r="H76" s="230"/>
      <c r="I76" s="235"/>
      <c r="J76" s="238"/>
      <c r="K76" s="241"/>
      <c r="L76" s="244"/>
      <c r="M76" s="241">
        <v>0</v>
      </c>
      <c r="N76" s="238"/>
      <c r="O76" s="241"/>
      <c r="P76" s="247"/>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263"/>
      <c r="B77" s="227"/>
      <c r="C77" s="230"/>
      <c r="D77" s="230"/>
      <c r="E77" s="230"/>
      <c r="F77" s="230"/>
      <c r="G77" s="230"/>
      <c r="H77" s="230"/>
      <c r="I77" s="235"/>
      <c r="J77" s="238"/>
      <c r="K77" s="241"/>
      <c r="L77" s="244"/>
      <c r="M77" s="241">
        <v>0</v>
      </c>
      <c r="N77" s="238"/>
      <c r="O77" s="241"/>
      <c r="P77" s="247"/>
      <c r="Q77" s="33">
        <v>4</v>
      </c>
      <c r="R77" s="34"/>
      <c r="S77" s="35" t="s">
        <v>173</v>
      </c>
      <c r="T77" s="36"/>
      <c r="U77" s="36"/>
      <c r="V77" s="37" t="s">
        <v>173</v>
      </c>
      <c r="W77" s="36"/>
      <c r="X77" s="36"/>
      <c r="Y77" s="36"/>
      <c r="Z77" s="36"/>
      <c r="AA77" s="36"/>
      <c r="AB77" s="36"/>
      <c r="AC77" s="36"/>
      <c r="AD77" s="39" t="s">
        <v>173</v>
      </c>
      <c r="AE77" s="40" t="s">
        <v>173</v>
      </c>
      <c r="AF77" s="41" t="s">
        <v>173</v>
      </c>
      <c r="AG77" s="40" t="s">
        <v>173</v>
      </c>
      <c r="AH77" s="41" t="s">
        <v>173</v>
      </c>
      <c r="AI77" s="42" t="s">
        <v>173</v>
      </c>
      <c r="AJ77" s="43"/>
      <c r="AK77" s="44"/>
      <c r="AL77" s="44"/>
      <c r="AM77" s="45"/>
    </row>
    <row r="78" spans="1:39" ht="89.25" customHeight="1" x14ac:dyDescent="0.25">
      <c r="A78" s="263"/>
      <c r="B78" s="227"/>
      <c r="C78" s="230"/>
      <c r="D78" s="230"/>
      <c r="E78" s="230"/>
      <c r="F78" s="230"/>
      <c r="G78" s="230"/>
      <c r="H78" s="230"/>
      <c r="I78" s="235"/>
      <c r="J78" s="238"/>
      <c r="K78" s="241"/>
      <c r="L78" s="244"/>
      <c r="M78" s="241">
        <v>0</v>
      </c>
      <c r="N78" s="238"/>
      <c r="O78" s="241"/>
      <c r="P78" s="247"/>
      <c r="Q78" s="33">
        <v>5</v>
      </c>
      <c r="R78" s="34"/>
      <c r="S78" s="35" t="s">
        <v>173</v>
      </c>
      <c r="T78" s="36"/>
      <c r="U78" s="36"/>
      <c r="V78" s="37" t="s">
        <v>173</v>
      </c>
      <c r="W78" s="36"/>
      <c r="X78" s="36"/>
      <c r="Y78" s="36"/>
      <c r="Z78" s="36"/>
      <c r="AA78" s="36"/>
      <c r="AB78" s="36"/>
      <c r="AC78" s="36"/>
      <c r="AD78" s="67"/>
      <c r="AE78" s="40" t="s">
        <v>173</v>
      </c>
      <c r="AF78" s="41"/>
      <c r="AG78" s="40" t="s">
        <v>173</v>
      </c>
      <c r="AH78" s="41" t="s">
        <v>173</v>
      </c>
      <c r="AI78" s="42" t="s">
        <v>173</v>
      </c>
      <c r="AJ78" s="43"/>
      <c r="AK78" s="44"/>
      <c r="AL78" s="44"/>
      <c r="AM78" s="45"/>
    </row>
    <row r="79" spans="1:39" ht="89.25" customHeight="1" x14ac:dyDescent="0.25">
      <c r="A79" s="263"/>
      <c r="B79" s="228"/>
      <c r="C79" s="231"/>
      <c r="D79" s="231"/>
      <c r="E79" s="231"/>
      <c r="F79" s="231"/>
      <c r="G79" s="231"/>
      <c r="H79" s="231"/>
      <c r="I79" s="236"/>
      <c r="J79" s="239"/>
      <c r="K79" s="242"/>
      <c r="L79" s="245"/>
      <c r="M79" s="242">
        <v>0</v>
      </c>
      <c r="N79" s="239"/>
      <c r="O79" s="242"/>
      <c r="P79" s="248"/>
      <c r="Q79" s="33">
        <v>6</v>
      </c>
      <c r="R79" s="34"/>
      <c r="S79" s="35" t="s">
        <v>173</v>
      </c>
      <c r="T79" s="36"/>
      <c r="U79" s="36"/>
      <c r="V79" s="37" t="s">
        <v>173</v>
      </c>
      <c r="W79" s="36"/>
      <c r="X79" s="36"/>
      <c r="Y79" s="36"/>
      <c r="Z79" s="36"/>
      <c r="AA79" s="36"/>
      <c r="AB79" s="36"/>
      <c r="AC79" s="36"/>
      <c r="AD79" s="39" t="s">
        <v>173</v>
      </c>
      <c r="AE79" s="40" t="s">
        <v>173</v>
      </c>
      <c r="AF79" s="41" t="s">
        <v>173</v>
      </c>
      <c r="AG79" s="40" t="s">
        <v>173</v>
      </c>
      <c r="AH79" s="41" t="s">
        <v>173</v>
      </c>
      <c r="AI79" s="42" t="s">
        <v>173</v>
      </c>
      <c r="AJ79" s="43"/>
      <c r="AK79" s="44"/>
      <c r="AL79" s="44"/>
      <c r="AM79" s="45"/>
    </row>
    <row r="80" spans="1:39" ht="195" customHeight="1" x14ac:dyDescent="0.25">
      <c r="A80" s="263"/>
      <c r="B80" s="226">
        <v>13</v>
      </c>
      <c r="C80" s="229" t="s">
        <v>181</v>
      </c>
      <c r="D80" s="229" t="s">
        <v>182</v>
      </c>
      <c r="E80" s="229" t="s">
        <v>349</v>
      </c>
      <c r="F80" s="229" t="s">
        <v>437</v>
      </c>
      <c r="G80" s="229" t="s">
        <v>5</v>
      </c>
      <c r="H80" s="229" t="s">
        <v>209</v>
      </c>
      <c r="I80" s="234">
        <v>7</v>
      </c>
      <c r="J80" s="237" t="s">
        <v>177</v>
      </c>
      <c r="K80" s="240">
        <v>0.4</v>
      </c>
      <c r="L80" s="243" t="s">
        <v>132</v>
      </c>
      <c r="M80" s="240" t="s">
        <v>132</v>
      </c>
      <c r="N80" s="237" t="s">
        <v>170</v>
      </c>
      <c r="O80" s="240">
        <v>0.6</v>
      </c>
      <c r="P80" s="246" t="s">
        <v>170</v>
      </c>
      <c r="Q80" s="33">
        <v>1</v>
      </c>
      <c r="R80" s="34" t="s">
        <v>604</v>
      </c>
      <c r="S80" s="35" t="s">
        <v>171</v>
      </c>
      <c r="T80" s="36" t="s">
        <v>133</v>
      </c>
      <c r="U80" s="36" t="s">
        <v>134</v>
      </c>
      <c r="V80" s="37" t="s">
        <v>175</v>
      </c>
      <c r="W80" s="36" t="s">
        <v>141</v>
      </c>
      <c r="X80" s="36" t="s">
        <v>136</v>
      </c>
      <c r="Y80" s="36" t="s">
        <v>137</v>
      </c>
      <c r="Z80" s="36"/>
      <c r="AA80" s="36"/>
      <c r="AB80" s="36"/>
      <c r="AC80" s="36"/>
      <c r="AD80" s="39">
        <v>0.24</v>
      </c>
      <c r="AE80" s="40" t="s">
        <v>177</v>
      </c>
      <c r="AF80" s="41">
        <v>0.24</v>
      </c>
      <c r="AG80" s="40" t="s">
        <v>170</v>
      </c>
      <c r="AH80" s="41">
        <v>0.6</v>
      </c>
      <c r="AI80" s="42" t="s">
        <v>170</v>
      </c>
      <c r="AJ80" s="43" t="s">
        <v>138</v>
      </c>
      <c r="AK80" s="44"/>
      <c r="AL80" s="44"/>
      <c r="AM80" s="45"/>
    </row>
    <row r="81" spans="1:39" ht="212.25" customHeight="1" x14ac:dyDescent="0.25">
      <c r="A81" s="263"/>
      <c r="B81" s="227"/>
      <c r="C81" s="230"/>
      <c r="D81" s="230"/>
      <c r="E81" s="230"/>
      <c r="F81" s="230"/>
      <c r="G81" s="230"/>
      <c r="H81" s="230"/>
      <c r="I81" s="235"/>
      <c r="J81" s="238"/>
      <c r="K81" s="241"/>
      <c r="L81" s="244"/>
      <c r="M81" s="241">
        <v>0</v>
      </c>
      <c r="N81" s="238"/>
      <c r="O81" s="241"/>
      <c r="P81" s="247"/>
      <c r="Q81" s="33">
        <v>2</v>
      </c>
      <c r="R81" s="34" t="s">
        <v>605</v>
      </c>
      <c r="S81" s="35" t="s">
        <v>171</v>
      </c>
      <c r="T81" s="36" t="s">
        <v>133</v>
      </c>
      <c r="U81" s="36" t="s">
        <v>134</v>
      </c>
      <c r="V81" s="37" t="s">
        <v>175</v>
      </c>
      <c r="W81" s="36" t="s">
        <v>141</v>
      </c>
      <c r="X81" s="36" t="s">
        <v>136</v>
      </c>
      <c r="Y81" s="36" t="s">
        <v>137</v>
      </c>
      <c r="Z81" s="36"/>
      <c r="AA81" s="36"/>
      <c r="AB81" s="36"/>
      <c r="AC81" s="36"/>
      <c r="AD81" s="39">
        <v>0.14399999999999999</v>
      </c>
      <c r="AE81" s="40" t="s">
        <v>221</v>
      </c>
      <c r="AF81" s="41">
        <v>0.14399999999999999</v>
      </c>
      <c r="AG81" s="40" t="s">
        <v>170</v>
      </c>
      <c r="AH81" s="41">
        <v>0.6</v>
      </c>
      <c r="AI81" s="42" t="s">
        <v>170</v>
      </c>
      <c r="AJ81" s="43" t="s">
        <v>138</v>
      </c>
      <c r="AK81" s="44"/>
      <c r="AL81" s="44"/>
      <c r="AM81" s="45"/>
    </row>
    <row r="82" spans="1:39" ht="208.5" customHeight="1" x14ac:dyDescent="0.25">
      <c r="A82" s="263"/>
      <c r="B82" s="227"/>
      <c r="C82" s="230"/>
      <c r="D82" s="230"/>
      <c r="E82" s="230"/>
      <c r="F82" s="230"/>
      <c r="G82" s="230"/>
      <c r="H82" s="230"/>
      <c r="I82" s="235"/>
      <c r="J82" s="238"/>
      <c r="K82" s="241"/>
      <c r="L82" s="244"/>
      <c r="M82" s="241">
        <v>0</v>
      </c>
      <c r="N82" s="238"/>
      <c r="O82" s="241"/>
      <c r="P82" s="247"/>
      <c r="Q82" s="33">
        <v>3</v>
      </c>
      <c r="R82" s="34" t="s">
        <v>606</v>
      </c>
      <c r="S82" s="35" t="s">
        <v>171</v>
      </c>
      <c r="T82" s="36" t="s">
        <v>133</v>
      </c>
      <c r="U82" s="36" t="s">
        <v>134</v>
      </c>
      <c r="V82" s="37" t="s">
        <v>175</v>
      </c>
      <c r="W82" s="36" t="s">
        <v>141</v>
      </c>
      <c r="X82" s="36" t="s">
        <v>136</v>
      </c>
      <c r="Y82" s="36" t="s">
        <v>137</v>
      </c>
      <c r="Z82" s="36"/>
      <c r="AA82" s="36"/>
      <c r="AB82" s="36"/>
      <c r="AC82" s="36"/>
      <c r="AD82" s="39">
        <v>8.6399999999999991E-2</v>
      </c>
      <c r="AE82" s="40" t="s">
        <v>221</v>
      </c>
      <c r="AF82" s="41">
        <v>8.6399999999999991E-2</v>
      </c>
      <c r="AG82" s="40" t="s">
        <v>170</v>
      </c>
      <c r="AH82" s="41">
        <v>0.6</v>
      </c>
      <c r="AI82" s="42" t="s">
        <v>170</v>
      </c>
      <c r="AJ82" s="43" t="s">
        <v>138</v>
      </c>
      <c r="AK82" s="44"/>
      <c r="AL82" s="44"/>
      <c r="AM82" s="45"/>
    </row>
    <row r="83" spans="1:39" ht="78" customHeight="1" x14ac:dyDescent="0.25">
      <c r="A83" s="263"/>
      <c r="B83" s="227"/>
      <c r="C83" s="230"/>
      <c r="D83" s="230"/>
      <c r="E83" s="230"/>
      <c r="F83" s="230"/>
      <c r="G83" s="230"/>
      <c r="H83" s="230"/>
      <c r="I83" s="235"/>
      <c r="J83" s="238"/>
      <c r="K83" s="241"/>
      <c r="L83" s="244"/>
      <c r="M83" s="241">
        <v>0</v>
      </c>
      <c r="N83" s="238"/>
      <c r="O83" s="241"/>
      <c r="P83" s="247"/>
      <c r="Q83" s="33">
        <v>4</v>
      </c>
      <c r="R83" s="34"/>
      <c r="S83" s="35" t="s">
        <v>173</v>
      </c>
      <c r="T83" s="36"/>
      <c r="U83" s="36"/>
      <c r="V83" s="37" t="s">
        <v>173</v>
      </c>
      <c r="W83" s="36"/>
      <c r="X83" s="36"/>
      <c r="Y83" s="36"/>
      <c r="Z83" s="36"/>
      <c r="AA83" s="36"/>
      <c r="AB83" s="36"/>
      <c r="AC83" s="36"/>
      <c r="AD83" s="39" t="s">
        <v>173</v>
      </c>
      <c r="AE83" s="40" t="s">
        <v>173</v>
      </c>
      <c r="AF83" s="41" t="s">
        <v>173</v>
      </c>
      <c r="AG83" s="40" t="s">
        <v>173</v>
      </c>
      <c r="AH83" s="41" t="s">
        <v>173</v>
      </c>
      <c r="AI83" s="42" t="s">
        <v>173</v>
      </c>
      <c r="AJ83" s="43"/>
      <c r="AK83" s="44"/>
      <c r="AL83" s="44"/>
      <c r="AM83" s="45"/>
    </row>
    <row r="84" spans="1:39" ht="78" customHeight="1" x14ac:dyDescent="0.25">
      <c r="A84" s="263"/>
      <c r="B84" s="227"/>
      <c r="C84" s="230"/>
      <c r="D84" s="230"/>
      <c r="E84" s="230"/>
      <c r="F84" s="230"/>
      <c r="G84" s="230"/>
      <c r="H84" s="230"/>
      <c r="I84" s="235"/>
      <c r="J84" s="238"/>
      <c r="K84" s="241"/>
      <c r="L84" s="244"/>
      <c r="M84" s="241">
        <v>0</v>
      </c>
      <c r="N84" s="238"/>
      <c r="O84" s="241"/>
      <c r="P84" s="247"/>
      <c r="Q84" s="33">
        <v>5</v>
      </c>
      <c r="R84" s="34"/>
      <c r="S84" s="35" t="s">
        <v>173</v>
      </c>
      <c r="T84" s="36"/>
      <c r="U84" s="36"/>
      <c r="V84" s="37" t="s">
        <v>173</v>
      </c>
      <c r="W84" s="36"/>
      <c r="X84" s="36"/>
      <c r="Y84" s="36"/>
      <c r="Z84" s="36"/>
      <c r="AA84" s="36"/>
      <c r="AB84" s="36"/>
      <c r="AC84" s="36"/>
      <c r="AD84" s="39" t="s">
        <v>173</v>
      </c>
      <c r="AE84" s="40" t="s">
        <v>173</v>
      </c>
      <c r="AF84" s="41" t="s">
        <v>173</v>
      </c>
      <c r="AG84" s="40" t="s">
        <v>173</v>
      </c>
      <c r="AH84" s="41" t="s">
        <v>173</v>
      </c>
      <c r="AI84" s="42" t="s">
        <v>173</v>
      </c>
      <c r="AJ84" s="43"/>
      <c r="AK84" s="44"/>
      <c r="AL84" s="44"/>
      <c r="AM84" s="45"/>
    </row>
    <row r="85" spans="1:39" ht="78" customHeight="1" thickBot="1" x14ac:dyDescent="0.3">
      <c r="A85" s="307"/>
      <c r="B85" s="293"/>
      <c r="C85" s="266"/>
      <c r="D85" s="266"/>
      <c r="E85" s="266"/>
      <c r="F85" s="266"/>
      <c r="G85" s="266"/>
      <c r="H85" s="266"/>
      <c r="I85" s="250"/>
      <c r="J85" s="251"/>
      <c r="K85" s="252"/>
      <c r="L85" s="253"/>
      <c r="M85" s="252">
        <v>0</v>
      </c>
      <c r="N85" s="251"/>
      <c r="O85" s="252"/>
      <c r="P85" s="254"/>
      <c r="Q85" s="50">
        <v>6</v>
      </c>
      <c r="R85" s="51"/>
      <c r="S85" s="52" t="s">
        <v>173</v>
      </c>
      <c r="T85" s="53"/>
      <c r="U85" s="53"/>
      <c r="V85" s="54" t="s">
        <v>173</v>
      </c>
      <c r="W85" s="53"/>
      <c r="X85" s="53"/>
      <c r="Y85" s="53"/>
      <c r="Z85" s="53"/>
      <c r="AA85" s="53"/>
      <c r="AB85" s="53"/>
      <c r="AC85" s="53"/>
      <c r="AD85" s="55" t="s">
        <v>173</v>
      </c>
      <c r="AE85" s="56" t="s">
        <v>173</v>
      </c>
      <c r="AF85" s="54" t="s">
        <v>173</v>
      </c>
      <c r="AG85" s="56" t="s">
        <v>173</v>
      </c>
      <c r="AH85" s="54" t="s">
        <v>173</v>
      </c>
      <c r="AI85" s="57" t="s">
        <v>173</v>
      </c>
      <c r="AJ85" s="53"/>
      <c r="AK85" s="58"/>
      <c r="AL85" s="58"/>
      <c r="AM85" s="59"/>
    </row>
    <row r="86" spans="1:39" ht="151.5" customHeight="1" x14ac:dyDescent="0.25">
      <c r="A86" s="262" t="s">
        <v>86</v>
      </c>
      <c r="B86" s="270">
        <v>14</v>
      </c>
      <c r="C86" s="255" t="s">
        <v>130</v>
      </c>
      <c r="D86" s="255" t="s">
        <v>183</v>
      </c>
      <c r="E86" s="255" t="s">
        <v>184</v>
      </c>
      <c r="F86" s="255" t="s">
        <v>350</v>
      </c>
      <c r="G86" s="255" t="s">
        <v>15</v>
      </c>
      <c r="H86" s="255" t="s">
        <v>341</v>
      </c>
      <c r="I86" s="264">
        <v>90</v>
      </c>
      <c r="J86" s="265" t="s">
        <v>169</v>
      </c>
      <c r="K86" s="267">
        <v>0.6</v>
      </c>
      <c r="L86" s="306" t="s">
        <v>446</v>
      </c>
      <c r="M86" s="306" t="s">
        <v>446</v>
      </c>
      <c r="N86" s="288" t="s">
        <v>310</v>
      </c>
      <c r="O86" s="267">
        <v>1</v>
      </c>
      <c r="P86" s="249" t="s">
        <v>311</v>
      </c>
      <c r="Q86" s="20">
        <v>1</v>
      </c>
      <c r="R86" s="21" t="s">
        <v>352</v>
      </c>
      <c r="S86" s="22" t="s">
        <v>171</v>
      </c>
      <c r="T86" s="23" t="s">
        <v>133</v>
      </c>
      <c r="U86" s="23" t="s">
        <v>180</v>
      </c>
      <c r="V86" s="24"/>
      <c r="W86" s="23" t="s">
        <v>141</v>
      </c>
      <c r="X86" s="23" t="s">
        <v>176</v>
      </c>
      <c r="Y86" s="23" t="s">
        <v>137</v>
      </c>
      <c r="Z86" s="23" t="s">
        <v>185</v>
      </c>
      <c r="AA86" s="23" t="s">
        <v>176</v>
      </c>
      <c r="AB86" s="23" t="s">
        <v>163</v>
      </c>
      <c r="AC86" s="23" t="s">
        <v>164</v>
      </c>
      <c r="AD86" s="26">
        <v>0.6</v>
      </c>
      <c r="AE86" s="27" t="s">
        <v>177</v>
      </c>
      <c r="AF86" s="28">
        <v>0.3</v>
      </c>
      <c r="AG86" s="27" t="s">
        <v>310</v>
      </c>
      <c r="AH86" s="28">
        <v>1</v>
      </c>
      <c r="AI86" s="29" t="s">
        <v>311</v>
      </c>
      <c r="AJ86" s="30" t="s">
        <v>145</v>
      </c>
      <c r="AK86" s="31" t="s">
        <v>186</v>
      </c>
      <c r="AL86" s="31" t="s">
        <v>187</v>
      </c>
      <c r="AM86" s="68" t="s">
        <v>447</v>
      </c>
    </row>
    <row r="87" spans="1:39" ht="59.25" customHeight="1" x14ac:dyDescent="0.25">
      <c r="A87" s="263"/>
      <c r="B87" s="227"/>
      <c r="C87" s="230"/>
      <c r="D87" s="230"/>
      <c r="E87" s="230"/>
      <c r="F87" s="230"/>
      <c r="G87" s="230"/>
      <c r="H87" s="230"/>
      <c r="I87" s="235"/>
      <c r="J87" s="238"/>
      <c r="K87" s="241"/>
      <c r="L87" s="244"/>
      <c r="M87" s="244"/>
      <c r="N87" s="276"/>
      <c r="O87" s="241"/>
      <c r="P87" s="247"/>
      <c r="Q87" s="33">
        <v>2</v>
      </c>
      <c r="R87" s="34"/>
      <c r="S87" s="35" t="s">
        <v>173</v>
      </c>
      <c r="T87" s="36"/>
      <c r="U87" s="36"/>
      <c r="V87" s="37" t="s">
        <v>173</v>
      </c>
      <c r="W87" s="36"/>
      <c r="X87" s="36"/>
      <c r="Y87" s="36"/>
      <c r="Z87" s="36"/>
      <c r="AA87" s="36"/>
      <c r="AB87" s="36"/>
      <c r="AC87" s="36"/>
      <c r="AD87" s="39" t="s">
        <v>173</v>
      </c>
      <c r="AE87" s="40" t="s">
        <v>173</v>
      </c>
      <c r="AF87" s="41" t="s">
        <v>173</v>
      </c>
      <c r="AG87" s="40" t="s">
        <v>173</v>
      </c>
      <c r="AH87" s="41" t="s">
        <v>173</v>
      </c>
      <c r="AI87" s="42" t="s">
        <v>173</v>
      </c>
      <c r="AJ87" s="43"/>
      <c r="AK87" s="44"/>
      <c r="AL87" s="44"/>
      <c r="AM87" s="45"/>
    </row>
    <row r="88" spans="1:39" ht="59.25" customHeight="1" x14ac:dyDescent="0.25">
      <c r="A88" s="263"/>
      <c r="B88" s="227"/>
      <c r="C88" s="230"/>
      <c r="D88" s="230"/>
      <c r="E88" s="230"/>
      <c r="F88" s="230"/>
      <c r="G88" s="230"/>
      <c r="H88" s="230"/>
      <c r="I88" s="235"/>
      <c r="J88" s="238"/>
      <c r="K88" s="241"/>
      <c r="L88" s="244"/>
      <c r="M88" s="244"/>
      <c r="N88" s="276"/>
      <c r="O88" s="241"/>
      <c r="P88" s="247"/>
      <c r="Q88" s="33">
        <v>3</v>
      </c>
      <c r="R88" s="46"/>
      <c r="S88" s="35" t="s">
        <v>173</v>
      </c>
      <c r="T88" s="36"/>
      <c r="U88" s="36"/>
      <c r="V88" s="37" t="s">
        <v>173</v>
      </c>
      <c r="W88" s="36"/>
      <c r="X88" s="36"/>
      <c r="Y88" s="36"/>
      <c r="Z88" s="36"/>
      <c r="AA88" s="36"/>
      <c r="AB88" s="36"/>
      <c r="AC88" s="36"/>
      <c r="AD88" s="39" t="s">
        <v>173</v>
      </c>
      <c r="AE88" s="40" t="s">
        <v>173</v>
      </c>
      <c r="AF88" s="41" t="s">
        <v>173</v>
      </c>
      <c r="AG88" s="40" t="s">
        <v>173</v>
      </c>
      <c r="AH88" s="41" t="s">
        <v>173</v>
      </c>
      <c r="AI88" s="42" t="s">
        <v>173</v>
      </c>
      <c r="AJ88" s="43"/>
      <c r="AK88" s="44"/>
      <c r="AL88" s="44"/>
      <c r="AM88" s="45"/>
    </row>
    <row r="89" spans="1:39" ht="59.25" customHeight="1" x14ac:dyDescent="0.25">
      <c r="A89" s="263"/>
      <c r="B89" s="227"/>
      <c r="C89" s="230"/>
      <c r="D89" s="230"/>
      <c r="E89" s="230"/>
      <c r="F89" s="230"/>
      <c r="G89" s="230"/>
      <c r="H89" s="230"/>
      <c r="I89" s="235"/>
      <c r="J89" s="238"/>
      <c r="K89" s="241"/>
      <c r="L89" s="244"/>
      <c r="M89" s="244"/>
      <c r="N89" s="276"/>
      <c r="O89" s="241"/>
      <c r="P89" s="247"/>
      <c r="Q89" s="33">
        <v>4</v>
      </c>
      <c r="R89" s="34"/>
      <c r="S89" s="35" t="s">
        <v>173</v>
      </c>
      <c r="T89" s="36"/>
      <c r="U89" s="36"/>
      <c r="V89" s="37" t="s">
        <v>173</v>
      </c>
      <c r="W89" s="36"/>
      <c r="X89" s="36"/>
      <c r="Y89" s="36"/>
      <c r="Z89" s="36"/>
      <c r="AA89" s="36"/>
      <c r="AB89" s="36"/>
      <c r="AC89" s="36"/>
      <c r="AD89" s="39" t="s">
        <v>173</v>
      </c>
      <c r="AE89" s="40" t="s">
        <v>173</v>
      </c>
      <c r="AF89" s="41" t="s">
        <v>173</v>
      </c>
      <c r="AG89" s="40" t="s">
        <v>173</v>
      </c>
      <c r="AH89" s="41" t="s">
        <v>173</v>
      </c>
      <c r="AI89" s="42" t="s">
        <v>173</v>
      </c>
      <c r="AJ89" s="43"/>
      <c r="AK89" s="44"/>
      <c r="AL89" s="44"/>
      <c r="AM89" s="45"/>
    </row>
    <row r="90" spans="1:39" ht="59.25" customHeight="1" x14ac:dyDescent="0.25">
      <c r="A90" s="263"/>
      <c r="B90" s="227"/>
      <c r="C90" s="230"/>
      <c r="D90" s="230"/>
      <c r="E90" s="230"/>
      <c r="F90" s="230"/>
      <c r="G90" s="230"/>
      <c r="H90" s="230"/>
      <c r="I90" s="235"/>
      <c r="J90" s="238"/>
      <c r="K90" s="241"/>
      <c r="L90" s="244"/>
      <c r="M90" s="244"/>
      <c r="N90" s="276"/>
      <c r="O90" s="241"/>
      <c r="P90" s="247"/>
      <c r="Q90" s="33">
        <v>5</v>
      </c>
      <c r="R90" s="34"/>
      <c r="S90" s="35" t="s">
        <v>173</v>
      </c>
      <c r="T90" s="36"/>
      <c r="U90" s="36"/>
      <c r="V90" s="37" t="s">
        <v>173</v>
      </c>
      <c r="W90" s="36"/>
      <c r="X90" s="36"/>
      <c r="Y90" s="36"/>
      <c r="Z90" s="36"/>
      <c r="AA90" s="36"/>
      <c r="AB90" s="36"/>
      <c r="AC90" s="36"/>
      <c r="AD90" s="39" t="s">
        <v>173</v>
      </c>
      <c r="AE90" s="40" t="s">
        <v>173</v>
      </c>
      <c r="AF90" s="41" t="s">
        <v>173</v>
      </c>
      <c r="AG90" s="40" t="s">
        <v>173</v>
      </c>
      <c r="AH90" s="41" t="s">
        <v>173</v>
      </c>
      <c r="AI90" s="42" t="s">
        <v>173</v>
      </c>
      <c r="AJ90" s="43"/>
      <c r="AK90" s="44"/>
      <c r="AL90" s="44"/>
      <c r="AM90" s="45"/>
    </row>
    <row r="91" spans="1:39" ht="59.25" customHeight="1" x14ac:dyDescent="0.25">
      <c r="A91" s="263"/>
      <c r="B91" s="228"/>
      <c r="C91" s="231"/>
      <c r="D91" s="231"/>
      <c r="E91" s="231"/>
      <c r="F91" s="231"/>
      <c r="G91" s="231"/>
      <c r="H91" s="231"/>
      <c r="I91" s="236"/>
      <c r="J91" s="239"/>
      <c r="K91" s="242"/>
      <c r="L91" s="245"/>
      <c r="M91" s="245"/>
      <c r="N91" s="277"/>
      <c r="O91" s="242"/>
      <c r="P91" s="248"/>
      <c r="Q91" s="33">
        <v>6</v>
      </c>
      <c r="R91" s="34"/>
      <c r="S91" s="35" t="s">
        <v>173</v>
      </c>
      <c r="T91" s="36"/>
      <c r="U91" s="36"/>
      <c r="V91" s="37" t="s">
        <v>173</v>
      </c>
      <c r="W91" s="36"/>
      <c r="X91" s="36"/>
      <c r="Y91" s="36"/>
      <c r="Z91" s="36"/>
      <c r="AA91" s="36"/>
      <c r="AB91" s="36"/>
      <c r="AC91" s="36"/>
      <c r="AD91" s="39" t="s">
        <v>173</v>
      </c>
      <c r="AE91" s="40" t="s">
        <v>173</v>
      </c>
      <c r="AF91" s="41" t="s">
        <v>173</v>
      </c>
      <c r="AG91" s="40" t="s">
        <v>173</v>
      </c>
      <c r="AH91" s="41" t="s">
        <v>173</v>
      </c>
      <c r="AI91" s="42" t="s">
        <v>173</v>
      </c>
      <c r="AJ91" s="43"/>
      <c r="AK91" s="44"/>
      <c r="AL91" s="44"/>
      <c r="AM91" s="45"/>
    </row>
    <row r="92" spans="1:39" ht="183.75" customHeight="1" x14ac:dyDescent="0.25">
      <c r="A92" s="263"/>
      <c r="B92" s="226">
        <v>15</v>
      </c>
      <c r="C92" s="229" t="s">
        <v>189</v>
      </c>
      <c r="D92" s="229" t="s">
        <v>353</v>
      </c>
      <c r="E92" s="229" t="s">
        <v>190</v>
      </c>
      <c r="F92" s="229" t="s">
        <v>354</v>
      </c>
      <c r="G92" s="229" t="s">
        <v>30</v>
      </c>
      <c r="H92" s="229" t="s">
        <v>209</v>
      </c>
      <c r="I92" s="234">
        <v>14</v>
      </c>
      <c r="J92" s="237" t="s">
        <v>177</v>
      </c>
      <c r="K92" s="240">
        <v>0.4</v>
      </c>
      <c r="L92" s="243" t="s">
        <v>351</v>
      </c>
      <c r="M92" s="240" t="s">
        <v>351</v>
      </c>
      <c r="N92" s="237" t="s">
        <v>174</v>
      </c>
      <c r="O92" s="240">
        <v>0.4</v>
      </c>
      <c r="P92" s="246" t="s">
        <v>170</v>
      </c>
      <c r="Q92" s="33">
        <v>1</v>
      </c>
      <c r="R92" s="34" t="s">
        <v>355</v>
      </c>
      <c r="S92" s="35" t="s">
        <v>171</v>
      </c>
      <c r="T92" s="36" t="s">
        <v>133</v>
      </c>
      <c r="U92" s="36" t="s">
        <v>134</v>
      </c>
      <c r="V92" s="37" t="s">
        <v>175</v>
      </c>
      <c r="W92" s="36" t="s">
        <v>141</v>
      </c>
      <c r="X92" s="36" t="s">
        <v>136</v>
      </c>
      <c r="Y92" s="36" t="s">
        <v>137</v>
      </c>
      <c r="Z92" s="36" t="s">
        <v>185</v>
      </c>
      <c r="AA92" s="36" t="s">
        <v>136</v>
      </c>
      <c r="AB92" s="36" t="s">
        <v>163</v>
      </c>
      <c r="AC92" s="36" t="s">
        <v>164</v>
      </c>
      <c r="AD92" s="39">
        <v>0.24</v>
      </c>
      <c r="AE92" s="40" t="s">
        <v>177</v>
      </c>
      <c r="AF92" s="41">
        <v>0.24</v>
      </c>
      <c r="AG92" s="40" t="s">
        <v>174</v>
      </c>
      <c r="AH92" s="41">
        <v>0.4</v>
      </c>
      <c r="AI92" s="42" t="s">
        <v>170</v>
      </c>
      <c r="AJ92" s="43" t="s">
        <v>145</v>
      </c>
      <c r="AK92" s="44" t="s">
        <v>191</v>
      </c>
      <c r="AL92" s="44" t="s">
        <v>192</v>
      </c>
      <c r="AM92" s="48" t="s">
        <v>447</v>
      </c>
    </row>
    <row r="93" spans="1:39" ht="63" customHeight="1" x14ac:dyDescent="0.25">
      <c r="A93" s="263"/>
      <c r="B93" s="227"/>
      <c r="C93" s="230"/>
      <c r="D93" s="230"/>
      <c r="E93" s="230"/>
      <c r="F93" s="230"/>
      <c r="G93" s="230"/>
      <c r="H93" s="230"/>
      <c r="I93" s="235"/>
      <c r="J93" s="238"/>
      <c r="K93" s="241"/>
      <c r="L93" s="244"/>
      <c r="M93" s="241">
        <v>0</v>
      </c>
      <c r="N93" s="238"/>
      <c r="O93" s="241"/>
      <c r="P93" s="247"/>
      <c r="Q93" s="33">
        <v>2</v>
      </c>
      <c r="R93" s="34"/>
      <c r="S93" s="35" t="s">
        <v>173</v>
      </c>
      <c r="T93" s="36"/>
      <c r="U93" s="36"/>
      <c r="V93" s="37" t="s">
        <v>173</v>
      </c>
      <c r="W93" s="36"/>
      <c r="X93" s="36"/>
      <c r="Y93" s="36"/>
      <c r="Z93" s="36"/>
      <c r="AA93" s="36"/>
      <c r="AB93" s="36"/>
      <c r="AC93" s="36"/>
      <c r="AD93" s="39" t="s">
        <v>173</v>
      </c>
      <c r="AE93" s="40" t="s">
        <v>173</v>
      </c>
      <c r="AF93" s="41" t="s">
        <v>173</v>
      </c>
      <c r="AG93" s="40" t="s">
        <v>173</v>
      </c>
      <c r="AH93" s="41" t="s">
        <v>173</v>
      </c>
      <c r="AI93" s="42" t="s">
        <v>173</v>
      </c>
      <c r="AJ93" s="43"/>
      <c r="AK93" s="44"/>
      <c r="AL93" s="44"/>
      <c r="AM93" s="45"/>
    </row>
    <row r="94" spans="1:39" ht="63" customHeight="1" x14ac:dyDescent="0.25">
      <c r="A94" s="263"/>
      <c r="B94" s="227"/>
      <c r="C94" s="230"/>
      <c r="D94" s="230"/>
      <c r="E94" s="230"/>
      <c r="F94" s="230"/>
      <c r="G94" s="230"/>
      <c r="H94" s="230"/>
      <c r="I94" s="235"/>
      <c r="J94" s="238"/>
      <c r="K94" s="241"/>
      <c r="L94" s="244"/>
      <c r="M94" s="241">
        <v>0</v>
      </c>
      <c r="N94" s="238"/>
      <c r="O94" s="241"/>
      <c r="P94" s="247"/>
      <c r="Q94" s="33">
        <v>3</v>
      </c>
      <c r="R94" s="46"/>
      <c r="S94" s="35" t="s">
        <v>173</v>
      </c>
      <c r="T94" s="36"/>
      <c r="U94" s="36"/>
      <c r="V94" s="37" t="s">
        <v>173</v>
      </c>
      <c r="W94" s="36"/>
      <c r="X94" s="36"/>
      <c r="Y94" s="36"/>
      <c r="Z94" s="36"/>
      <c r="AA94" s="36"/>
      <c r="AB94" s="36"/>
      <c r="AC94" s="36"/>
      <c r="AD94" s="39" t="s">
        <v>173</v>
      </c>
      <c r="AE94" s="40" t="s">
        <v>173</v>
      </c>
      <c r="AF94" s="41" t="s">
        <v>173</v>
      </c>
      <c r="AG94" s="40" t="s">
        <v>173</v>
      </c>
      <c r="AH94" s="41" t="s">
        <v>173</v>
      </c>
      <c r="AI94" s="42" t="s">
        <v>173</v>
      </c>
      <c r="AJ94" s="43"/>
      <c r="AK94" s="44"/>
      <c r="AL94" s="44"/>
      <c r="AM94" s="45"/>
    </row>
    <row r="95" spans="1:39" ht="63" customHeight="1" x14ac:dyDescent="0.25">
      <c r="A95" s="263"/>
      <c r="B95" s="227"/>
      <c r="C95" s="230"/>
      <c r="D95" s="230"/>
      <c r="E95" s="230"/>
      <c r="F95" s="230"/>
      <c r="G95" s="230"/>
      <c r="H95" s="230"/>
      <c r="I95" s="235"/>
      <c r="J95" s="238"/>
      <c r="K95" s="241"/>
      <c r="L95" s="244"/>
      <c r="M95" s="241">
        <v>0</v>
      </c>
      <c r="N95" s="238"/>
      <c r="O95" s="241"/>
      <c r="P95" s="247"/>
      <c r="Q95" s="33">
        <v>4</v>
      </c>
      <c r="R95" s="34"/>
      <c r="S95" s="35" t="s">
        <v>173</v>
      </c>
      <c r="T95" s="36"/>
      <c r="U95" s="36"/>
      <c r="V95" s="37" t="s">
        <v>173</v>
      </c>
      <c r="W95" s="36"/>
      <c r="X95" s="36"/>
      <c r="Y95" s="36"/>
      <c r="Z95" s="36"/>
      <c r="AA95" s="36"/>
      <c r="AB95" s="36"/>
      <c r="AC95" s="36"/>
      <c r="AD95" s="39" t="s">
        <v>173</v>
      </c>
      <c r="AE95" s="40" t="s">
        <v>173</v>
      </c>
      <c r="AF95" s="41" t="s">
        <v>173</v>
      </c>
      <c r="AG95" s="40" t="s">
        <v>173</v>
      </c>
      <c r="AH95" s="41" t="s">
        <v>173</v>
      </c>
      <c r="AI95" s="42" t="s">
        <v>173</v>
      </c>
      <c r="AJ95" s="43"/>
      <c r="AK95" s="44"/>
      <c r="AL95" s="44"/>
      <c r="AM95" s="45"/>
    </row>
    <row r="96" spans="1:39" ht="63" customHeight="1" x14ac:dyDescent="0.25">
      <c r="A96" s="263"/>
      <c r="B96" s="227"/>
      <c r="C96" s="230"/>
      <c r="D96" s="230"/>
      <c r="E96" s="230"/>
      <c r="F96" s="230"/>
      <c r="G96" s="230"/>
      <c r="H96" s="230"/>
      <c r="I96" s="235"/>
      <c r="J96" s="238"/>
      <c r="K96" s="241"/>
      <c r="L96" s="244"/>
      <c r="M96" s="241">
        <v>0</v>
      </c>
      <c r="N96" s="238"/>
      <c r="O96" s="241"/>
      <c r="P96" s="247"/>
      <c r="Q96" s="33">
        <v>5</v>
      </c>
      <c r="R96" s="34"/>
      <c r="S96" s="35" t="s">
        <v>173</v>
      </c>
      <c r="T96" s="36"/>
      <c r="U96" s="36"/>
      <c r="V96" s="37" t="s">
        <v>173</v>
      </c>
      <c r="W96" s="36"/>
      <c r="X96" s="36"/>
      <c r="Y96" s="36"/>
      <c r="Z96" s="36"/>
      <c r="AA96" s="36"/>
      <c r="AB96" s="36"/>
      <c r="AC96" s="36"/>
      <c r="AD96" s="39" t="s">
        <v>173</v>
      </c>
      <c r="AE96" s="40" t="s">
        <v>173</v>
      </c>
      <c r="AF96" s="41" t="s">
        <v>173</v>
      </c>
      <c r="AG96" s="40" t="s">
        <v>173</v>
      </c>
      <c r="AH96" s="41" t="s">
        <v>173</v>
      </c>
      <c r="AI96" s="42" t="s">
        <v>173</v>
      </c>
      <c r="AJ96" s="43"/>
      <c r="AK96" s="44"/>
      <c r="AL96" s="44"/>
      <c r="AM96" s="45"/>
    </row>
    <row r="97" spans="1:39" ht="63" customHeight="1" x14ac:dyDescent="0.25">
      <c r="A97" s="263"/>
      <c r="B97" s="228"/>
      <c r="C97" s="231"/>
      <c r="D97" s="231"/>
      <c r="E97" s="231"/>
      <c r="F97" s="231"/>
      <c r="G97" s="231"/>
      <c r="H97" s="231"/>
      <c r="I97" s="236"/>
      <c r="J97" s="239"/>
      <c r="K97" s="242"/>
      <c r="L97" s="245"/>
      <c r="M97" s="242">
        <v>0</v>
      </c>
      <c r="N97" s="239"/>
      <c r="O97" s="242"/>
      <c r="P97" s="248"/>
      <c r="Q97" s="33">
        <v>6</v>
      </c>
      <c r="R97" s="34"/>
      <c r="S97" s="35" t="s">
        <v>173</v>
      </c>
      <c r="T97" s="36"/>
      <c r="U97" s="36"/>
      <c r="V97" s="37" t="s">
        <v>173</v>
      </c>
      <c r="W97" s="36"/>
      <c r="X97" s="36"/>
      <c r="Y97" s="36"/>
      <c r="Z97" s="36"/>
      <c r="AA97" s="36"/>
      <c r="AB97" s="36"/>
      <c r="AC97" s="36"/>
      <c r="AD97" s="39" t="s">
        <v>173</v>
      </c>
      <c r="AE97" s="40" t="s">
        <v>173</v>
      </c>
      <c r="AF97" s="41" t="s">
        <v>173</v>
      </c>
      <c r="AG97" s="40" t="s">
        <v>173</v>
      </c>
      <c r="AH97" s="41" t="s">
        <v>173</v>
      </c>
      <c r="AI97" s="42" t="s">
        <v>173</v>
      </c>
      <c r="AJ97" s="43"/>
      <c r="AK97" s="44"/>
      <c r="AL97" s="44"/>
      <c r="AM97" s="45"/>
    </row>
    <row r="98" spans="1:39" ht="185.25" customHeight="1" x14ac:dyDescent="0.25">
      <c r="A98" s="263"/>
      <c r="B98" s="226">
        <v>16</v>
      </c>
      <c r="C98" s="229" t="s">
        <v>130</v>
      </c>
      <c r="D98" s="229" t="s">
        <v>193</v>
      </c>
      <c r="E98" s="229" t="s">
        <v>356</v>
      </c>
      <c r="F98" s="229" t="s">
        <v>357</v>
      </c>
      <c r="G98" s="229" t="s">
        <v>15</v>
      </c>
      <c r="H98" s="229" t="s">
        <v>341</v>
      </c>
      <c r="I98" s="234">
        <v>300</v>
      </c>
      <c r="J98" s="237" t="s">
        <v>169</v>
      </c>
      <c r="K98" s="240">
        <v>0.6</v>
      </c>
      <c r="L98" s="243" t="s">
        <v>351</v>
      </c>
      <c r="M98" s="240" t="s">
        <v>219</v>
      </c>
      <c r="N98" s="237" t="s">
        <v>199</v>
      </c>
      <c r="O98" s="240">
        <v>0.8</v>
      </c>
      <c r="P98" s="246" t="s">
        <v>200</v>
      </c>
      <c r="Q98" s="33">
        <v>1</v>
      </c>
      <c r="R98" s="34" t="s">
        <v>358</v>
      </c>
      <c r="S98" s="35" t="s">
        <v>171</v>
      </c>
      <c r="T98" s="36" t="s">
        <v>133</v>
      </c>
      <c r="U98" s="36" t="s">
        <v>180</v>
      </c>
      <c r="V98" s="37" t="s">
        <v>313</v>
      </c>
      <c r="W98" s="36" t="s">
        <v>141</v>
      </c>
      <c r="X98" s="36" t="s">
        <v>136</v>
      </c>
      <c r="Y98" s="36" t="s">
        <v>137</v>
      </c>
      <c r="Z98" s="36" t="s">
        <v>185</v>
      </c>
      <c r="AA98" s="36" t="s">
        <v>136</v>
      </c>
      <c r="AB98" s="36" t="s">
        <v>163</v>
      </c>
      <c r="AC98" s="36" t="s">
        <v>164</v>
      </c>
      <c r="AD98" s="39">
        <v>0.3</v>
      </c>
      <c r="AE98" s="40" t="s">
        <v>177</v>
      </c>
      <c r="AF98" s="41">
        <v>0.3</v>
      </c>
      <c r="AG98" s="40" t="s">
        <v>199</v>
      </c>
      <c r="AH98" s="41">
        <v>0.4</v>
      </c>
      <c r="AI98" s="47" t="s">
        <v>200</v>
      </c>
      <c r="AJ98" s="43" t="s">
        <v>145</v>
      </c>
      <c r="AK98" s="44" t="s">
        <v>359</v>
      </c>
      <c r="AL98" s="44" t="s">
        <v>194</v>
      </c>
      <c r="AM98" s="48" t="s">
        <v>448</v>
      </c>
    </row>
    <row r="99" spans="1:39" ht="151.5" customHeight="1" x14ac:dyDescent="0.25">
      <c r="A99" s="263"/>
      <c r="B99" s="227"/>
      <c r="C99" s="230"/>
      <c r="D99" s="230"/>
      <c r="E99" s="230"/>
      <c r="F99" s="230"/>
      <c r="G99" s="230"/>
      <c r="H99" s="230"/>
      <c r="I99" s="235"/>
      <c r="J99" s="238"/>
      <c r="K99" s="241"/>
      <c r="L99" s="244"/>
      <c r="M99" s="241">
        <v>0</v>
      </c>
      <c r="N99" s="238"/>
      <c r="O99" s="241"/>
      <c r="P99" s="247"/>
      <c r="Q99" s="33">
        <v>2</v>
      </c>
      <c r="R99" s="34" t="s">
        <v>87</v>
      </c>
      <c r="S99" s="35" t="s">
        <v>171</v>
      </c>
      <c r="T99" s="36" t="s">
        <v>133</v>
      </c>
      <c r="U99" s="36" t="s">
        <v>180</v>
      </c>
      <c r="V99" s="37" t="s">
        <v>313</v>
      </c>
      <c r="W99" s="36" t="s">
        <v>141</v>
      </c>
      <c r="X99" s="36" t="s">
        <v>136</v>
      </c>
      <c r="Y99" s="36" t="s">
        <v>137</v>
      </c>
      <c r="Z99" s="36" t="s">
        <v>185</v>
      </c>
      <c r="AA99" s="36" t="s">
        <v>136</v>
      </c>
      <c r="AB99" s="36" t="s">
        <v>163</v>
      </c>
      <c r="AC99" s="36" t="s">
        <v>164</v>
      </c>
      <c r="AD99" s="39">
        <v>0.15</v>
      </c>
      <c r="AE99" s="40" t="s">
        <v>221</v>
      </c>
      <c r="AF99" s="41">
        <v>0.15</v>
      </c>
      <c r="AG99" s="40" t="s">
        <v>170</v>
      </c>
      <c r="AH99" s="41">
        <v>0.4</v>
      </c>
      <c r="AI99" s="42" t="s">
        <v>170</v>
      </c>
      <c r="AJ99" s="43" t="s">
        <v>145</v>
      </c>
      <c r="AK99" s="44" t="s">
        <v>360</v>
      </c>
      <c r="AL99" s="44" t="s">
        <v>194</v>
      </c>
      <c r="AM99" s="48" t="s">
        <v>447</v>
      </c>
    </row>
    <row r="100" spans="1:39" ht="76.5" customHeight="1" x14ac:dyDescent="0.25">
      <c r="A100" s="263"/>
      <c r="B100" s="227"/>
      <c r="C100" s="230"/>
      <c r="D100" s="230"/>
      <c r="E100" s="230"/>
      <c r="F100" s="230"/>
      <c r="G100" s="230"/>
      <c r="H100" s="230"/>
      <c r="I100" s="235"/>
      <c r="J100" s="238"/>
      <c r="K100" s="241"/>
      <c r="L100" s="244"/>
      <c r="M100" s="241">
        <v>0</v>
      </c>
      <c r="N100" s="238"/>
      <c r="O100" s="241"/>
      <c r="P100" s="247"/>
      <c r="Q100" s="33">
        <v>3</v>
      </c>
      <c r="R100" s="46"/>
      <c r="S100" s="35" t="s">
        <v>173</v>
      </c>
      <c r="T100" s="36"/>
      <c r="U100" s="36"/>
      <c r="V100" s="37" t="s">
        <v>173</v>
      </c>
      <c r="W100" s="36"/>
      <c r="X100" s="36"/>
      <c r="Y100" s="36"/>
      <c r="Z100" s="36"/>
      <c r="AA100" s="36"/>
      <c r="AB100" s="36"/>
      <c r="AC100" s="36"/>
      <c r="AD100" s="39" t="s">
        <v>173</v>
      </c>
      <c r="AE100" s="40" t="s">
        <v>173</v>
      </c>
      <c r="AF100" s="41" t="s">
        <v>173</v>
      </c>
      <c r="AG100" s="40" t="s">
        <v>173</v>
      </c>
      <c r="AH100" s="41" t="s">
        <v>173</v>
      </c>
      <c r="AI100" s="42" t="s">
        <v>173</v>
      </c>
      <c r="AJ100" s="43"/>
      <c r="AK100" s="44"/>
      <c r="AL100" s="44"/>
      <c r="AM100" s="45"/>
    </row>
    <row r="101" spans="1:39" ht="76.5" customHeight="1" x14ac:dyDescent="0.25">
      <c r="A101" s="263"/>
      <c r="B101" s="227"/>
      <c r="C101" s="230"/>
      <c r="D101" s="230"/>
      <c r="E101" s="230"/>
      <c r="F101" s="230"/>
      <c r="G101" s="230"/>
      <c r="H101" s="230"/>
      <c r="I101" s="235"/>
      <c r="J101" s="238"/>
      <c r="K101" s="241"/>
      <c r="L101" s="244"/>
      <c r="M101" s="241">
        <v>0</v>
      </c>
      <c r="N101" s="238"/>
      <c r="O101" s="241"/>
      <c r="P101" s="247"/>
      <c r="Q101" s="33">
        <v>4</v>
      </c>
      <c r="R101" s="34"/>
      <c r="S101" s="35" t="s">
        <v>173</v>
      </c>
      <c r="T101" s="36"/>
      <c r="U101" s="36"/>
      <c r="V101" s="37" t="s">
        <v>173</v>
      </c>
      <c r="W101" s="36"/>
      <c r="X101" s="36"/>
      <c r="Y101" s="36"/>
      <c r="Z101" s="36"/>
      <c r="AA101" s="36"/>
      <c r="AB101" s="36"/>
      <c r="AC101" s="36"/>
      <c r="AD101" s="39" t="s">
        <v>173</v>
      </c>
      <c r="AE101" s="40" t="s">
        <v>173</v>
      </c>
      <c r="AF101" s="41" t="s">
        <v>173</v>
      </c>
      <c r="AG101" s="40" t="s">
        <v>173</v>
      </c>
      <c r="AH101" s="41" t="s">
        <v>173</v>
      </c>
      <c r="AI101" s="42" t="s">
        <v>173</v>
      </c>
      <c r="AJ101" s="43"/>
      <c r="AK101" s="44"/>
      <c r="AL101" s="44"/>
      <c r="AM101" s="45"/>
    </row>
    <row r="102" spans="1:39" ht="76.5" customHeight="1" x14ac:dyDescent="0.25">
      <c r="A102" s="263"/>
      <c r="B102" s="227"/>
      <c r="C102" s="230"/>
      <c r="D102" s="230"/>
      <c r="E102" s="230"/>
      <c r="F102" s="230"/>
      <c r="G102" s="230"/>
      <c r="H102" s="230"/>
      <c r="I102" s="235"/>
      <c r="J102" s="238"/>
      <c r="K102" s="241"/>
      <c r="L102" s="244"/>
      <c r="M102" s="241">
        <v>0</v>
      </c>
      <c r="N102" s="238"/>
      <c r="O102" s="241"/>
      <c r="P102" s="247"/>
      <c r="Q102" s="33">
        <v>5</v>
      </c>
      <c r="R102" s="34"/>
      <c r="S102" s="35" t="s">
        <v>173</v>
      </c>
      <c r="T102" s="36"/>
      <c r="U102" s="36"/>
      <c r="V102" s="37" t="s">
        <v>173</v>
      </c>
      <c r="W102" s="36"/>
      <c r="X102" s="36"/>
      <c r="Y102" s="36"/>
      <c r="Z102" s="36"/>
      <c r="AA102" s="36"/>
      <c r="AB102" s="36"/>
      <c r="AC102" s="36"/>
      <c r="AD102" s="39" t="s">
        <v>173</v>
      </c>
      <c r="AE102" s="40" t="s">
        <v>173</v>
      </c>
      <c r="AF102" s="41" t="s">
        <v>173</v>
      </c>
      <c r="AG102" s="40" t="s">
        <v>173</v>
      </c>
      <c r="AH102" s="41" t="s">
        <v>173</v>
      </c>
      <c r="AI102" s="42" t="s">
        <v>173</v>
      </c>
      <c r="AJ102" s="43"/>
      <c r="AK102" s="44"/>
      <c r="AL102" s="44"/>
      <c r="AM102" s="45"/>
    </row>
    <row r="103" spans="1:39" ht="76.5" customHeight="1" thickBot="1" x14ac:dyDescent="0.3">
      <c r="A103" s="263"/>
      <c r="B103" s="228"/>
      <c r="C103" s="231"/>
      <c r="D103" s="231"/>
      <c r="E103" s="231"/>
      <c r="F103" s="231"/>
      <c r="G103" s="231"/>
      <c r="H103" s="231"/>
      <c r="I103" s="236"/>
      <c r="J103" s="239"/>
      <c r="K103" s="242"/>
      <c r="L103" s="245"/>
      <c r="M103" s="252">
        <v>0</v>
      </c>
      <c r="N103" s="239"/>
      <c r="O103" s="242"/>
      <c r="P103" s="254"/>
      <c r="Q103" s="33">
        <v>6</v>
      </c>
      <c r="R103" s="34"/>
      <c r="S103" s="35" t="s">
        <v>173</v>
      </c>
      <c r="T103" s="36"/>
      <c r="U103" s="36"/>
      <c r="V103" s="37" t="s">
        <v>173</v>
      </c>
      <c r="W103" s="36"/>
      <c r="X103" s="36"/>
      <c r="Y103" s="36"/>
      <c r="Z103" s="36"/>
      <c r="AA103" s="36"/>
      <c r="AB103" s="36"/>
      <c r="AC103" s="36"/>
      <c r="AD103" s="39" t="s">
        <v>173</v>
      </c>
      <c r="AE103" s="40" t="s">
        <v>173</v>
      </c>
      <c r="AF103" s="41" t="s">
        <v>173</v>
      </c>
      <c r="AG103" s="40" t="s">
        <v>173</v>
      </c>
      <c r="AH103" s="41" t="s">
        <v>173</v>
      </c>
      <c r="AI103" s="42" t="s">
        <v>173</v>
      </c>
      <c r="AJ103" s="43"/>
      <c r="AK103" s="44"/>
      <c r="AL103" s="44"/>
      <c r="AM103" s="45"/>
    </row>
    <row r="104" spans="1:39" ht="151.5" customHeight="1" x14ac:dyDescent="0.25">
      <c r="A104" s="263"/>
      <c r="B104" s="226">
        <v>17</v>
      </c>
      <c r="C104" s="229" t="s">
        <v>130</v>
      </c>
      <c r="D104" s="229" t="s">
        <v>195</v>
      </c>
      <c r="E104" s="229" t="s">
        <v>196</v>
      </c>
      <c r="F104" s="229" t="s">
        <v>361</v>
      </c>
      <c r="G104" s="229" t="s">
        <v>5</v>
      </c>
      <c r="H104" s="229" t="s">
        <v>209</v>
      </c>
      <c r="I104" s="234">
        <v>48</v>
      </c>
      <c r="J104" s="237" t="s">
        <v>169</v>
      </c>
      <c r="K104" s="240">
        <v>0.6</v>
      </c>
      <c r="L104" s="243" t="s">
        <v>219</v>
      </c>
      <c r="M104" s="240" t="s">
        <v>219</v>
      </c>
      <c r="N104" s="237" t="s">
        <v>199</v>
      </c>
      <c r="O104" s="240">
        <v>0.8</v>
      </c>
      <c r="P104" s="246" t="s">
        <v>200</v>
      </c>
      <c r="Q104" s="33">
        <v>1</v>
      </c>
      <c r="R104" s="46" t="s">
        <v>88</v>
      </c>
      <c r="S104" s="35" t="s">
        <v>171</v>
      </c>
      <c r="T104" s="36" t="s">
        <v>133</v>
      </c>
      <c r="U104" s="36" t="s">
        <v>180</v>
      </c>
      <c r="V104" s="37" t="s">
        <v>313</v>
      </c>
      <c r="W104" s="36" t="s">
        <v>141</v>
      </c>
      <c r="X104" s="36" t="s">
        <v>136</v>
      </c>
      <c r="Y104" s="36" t="s">
        <v>137</v>
      </c>
      <c r="Z104" s="36" t="s">
        <v>185</v>
      </c>
      <c r="AA104" s="36" t="s">
        <v>136</v>
      </c>
      <c r="AB104" s="36" t="s">
        <v>163</v>
      </c>
      <c r="AC104" s="36" t="s">
        <v>164</v>
      </c>
      <c r="AD104" s="39">
        <v>0.3</v>
      </c>
      <c r="AE104" s="40" t="s">
        <v>177</v>
      </c>
      <c r="AF104" s="41">
        <v>0.3</v>
      </c>
      <c r="AG104" s="40" t="s">
        <v>199</v>
      </c>
      <c r="AH104" s="41">
        <v>0.8</v>
      </c>
      <c r="AI104" s="47" t="s">
        <v>200</v>
      </c>
      <c r="AJ104" s="43" t="s">
        <v>145</v>
      </c>
      <c r="AK104" s="44" t="s">
        <v>197</v>
      </c>
      <c r="AL104" s="44" t="s">
        <v>198</v>
      </c>
      <c r="AM104" s="48" t="s">
        <v>188</v>
      </c>
    </row>
    <row r="105" spans="1:39" ht="74.25" customHeight="1" x14ac:dyDescent="0.25">
      <c r="A105" s="263"/>
      <c r="B105" s="227"/>
      <c r="C105" s="230"/>
      <c r="D105" s="230"/>
      <c r="E105" s="230"/>
      <c r="F105" s="230"/>
      <c r="G105" s="230"/>
      <c r="H105" s="230"/>
      <c r="I105" s="235"/>
      <c r="J105" s="238"/>
      <c r="K105" s="241"/>
      <c r="L105" s="244"/>
      <c r="M105" s="241">
        <v>0</v>
      </c>
      <c r="N105" s="238"/>
      <c r="O105" s="241"/>
      <c r="P105" s="247"/>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263"/>
      <c r="B106" s="227"/>
      <c r="C106" s="230"/>
      <c r="D106" s="230"/>
      <c r="E106" s="230"/>
      <c r="F106" s="230"/>
      <c r="G106" s="230"/>
      <c r="H106" s="230"/>
      <c r="I106" s="235"/>
      <c r="J106" s="238"/>
      <c r="K106" s="241"/>
      <c r="L106" s="244"/>
      <c r="M106" s="241">
        <v>0</v>
      </c>
      <c r="N106" s="238"/>
      <c r="O106" s="241"/>
      <c r="P106" s="247"/>
      <c r="Q106" s="33">
        <v>3</v>
      </c>
      <c r="R106" s="46"/>
      <c r="S106" s="35" t="s">
        <v>173</v>
      </c>
      <c r="T106" s="36"/>
      <c r="U106" s="36"/>
      <c r="V106" s="37" t="s">
        <v>173</v>
      </c>
      <c r="W106" s="36"/>
      <c r="X106" s="36"/>
      <c r="Y106" s="36"/>
      <c r="Z106" s="36"/>
      <c r="AA106" s="36"/>
      <c r="AB106" s="36"/>
      <c r="AC106" s="36"/>
      <c r="AD106" s="39" t="s">
        <v>173</v>
      </c>
      <c r="AE106" s="40" t="s">
        <v>173</v>
      </c>
      <c r="AF106" s="41" t="s">
        <v>173</v>
      </c>
      <c r="AG106" s="40" t="s">
        <v>173</v>
      </c>
      <c r="AH106" s="41" t="s">
        <v>173</v>
      </c>
      <c r="AI106" s="42" t="s">
        <v>173</v>
      </c>
      <c r="AJ106" s="43"/>
      <c r="AK106" s="44"/>
      <c r="AL106" s="44"/>
      <c r="AM106" s="45"/>
    </row>
    <row r="107" spans="1:39" ht="74.25" customHeight="1" x14ac:dyDescent="0.25">
      <c r="A107" s="263"/>
      <c r="B107" s="227"/>
      <c r="C107" s="230"/>
      <c r="D107" s="230"/>
      <c r="E107" s="230"/>
      <c r="F107" s="230"/>
      <c r="G107" s="230"/>
      <c r="H107" s="230"/>
      <c r="I107" s="235"/>
      <c r="J107" s="238"/>
      <c r="K107" s="241"/>
      <c r="L107" s="244"/>
      <c r="M107" s="241">
        <v>0</v>
      </c>
      <c r="N107" s="238"/>
      <c r="O107" s="241"/>
      <c r="P107" s="247"/>
      <c r="Q107" s="33">
        <v>4</v>
      </c>
      <c r="R107" s="34"/>
      <c r="S107" s="35" t="s">
        <v>173</v>
      </c>
      <c r="T107" s="36"/>
      <c r="U107" s="36"/>
      <c r="V107" s="37" t="s">
        <v>173</v>
      </c>
      <c r="W107" s="36"/>
      <c r="X107" s="36"/>
      <c r="Y107" s="36"/>
      <c r="Z107" s="36"/>
      <c r="AA107" s="36"/>
      <c r="AB107" s="36"/>
      <c r="AC107" s="36"/>
      <c r="AD107" s="39" t="s">
        <v>173</v>
      </c>
      <c r="AE107" s="40" t="s">
        <v>173</v>
      </c>
      <c r="AF107" s="41" t="s">
        <v>173</v>
      </c>
      <c r="AG107" s="40" t="s">
        <v>173</v>
      </c>
      <c r="AH107" s="41" t="s">
        <v>173</v>
      </c>
      <c r="AI107" s="42" t="s">
        <v>173</v>
      </c>
      <c r="AJ107" s="43"/>
      <c r="AK107" s="44"/>
      <c r="AL107" s="44"/>
      <c r="AM107" s="45"/>
    </row>
    <row r="108" spans="1:39" ht="74.25" customHeight="1" x14ac:dyDescent="0.25">
      <c r="A108" s="263"/>
      <c r="B108" s="227"/>
      <c r="C108" s="230"/>
      <c r="D108" s="230"/>
      <c r="E108" s="230"/>
      <c r="F108" s="230"/>
      <c r="G108" s="230"/>
      <c r="H108" s="230"/>
      <c r="I108" s="235"/>
      <c r="J108" s="238"/>
      <c r="K108" s="241"/>
      <c r="L108" s="244"/>
      <c r="M108" s="241">
        <v>0</v>
      </c>
      <c r="N108" s="238"/>
      <c r="O108" s="241"/>
      <c r="P108" s="247"/>
      <c r="Q108" s="33">
        <v>5</v>
      </c>
      <c r="R108" s="34"/>
      <c r="S108" s="35" t="s">
        <v>173</v>
      </c>
      <c r="T108" s="36"/>
      <c r="U108" s="36"/>
      <c r="V108" s="37" t="s">
        <v>173</v>
      </c>
      <c r="W108" s="36"/>
      <c r="X108" s="36"/>
      <c r="Y108" s="36"/>
      <c r="Z108" s="36"/>
      <c r="AA108" s="36"/>
      <c r="AB108" s="36"/>
      <c r="AC108" s="36"/>
      <c r="AD108" s="67" t="s">
        <v>173</v>
      </c>
      <c r="AE108" s="40" t="s">
        <v>173</v>
      </c>
      <c r="AF108" s="41" t="s">
        <v>173</v>
      </c>
      <c r="AG108" s="40" t="s">
        <v>173</v>
      </c>
      <c r="AH108" s="41" t="s">
        <v>173</v>
      </c>
      <c r="AI108" s="42" t="s">
        <v>173</v>
      </c>
      <c r="AJ108" s="43"/>
      <c r="AK108" s="44"/>
      <c r="AL108" s="44"/>
      <c r="AM108" s="45"/>
    </row>
    <row r="109" spans="1:39" ht="74.25" customHeight="1" thickBot="1" x14ac:dyDescent="0.3">
      <c r="A109" s="307"/>
      <c r="B109" s="293"/>
      <c r="C109" s="266"/>
      <c r="D109" s="266"/>
      <c r="E109" s="266"/>
      <c r="F109" s="266"/>
      <c r="G109" s="266"/>
      <c r="H109" s="266"/>
      <c r="I109" s="250"/>
      <c r="J109" s="251"/>
      <c r="K109" s="252"/>
      <c r="L109" s="253"/>
      <c r="M109" s="252">
        <v>0</v>
      </c>
      <c r="N109" s="251"/>
      <c r="O109" s="252"/>
      <c r="P109" s="254"/>
      <c r="Q109" s="50">
        <v>6</v>
      </c>
      <c r="R109" s="51"/>
      <c r="S109" s="52" t="s">
        <v>173</v>
      </c>
      <c r="T109" s="53"/>
      <c r="U109" s="53"/>
      <c r="V109" s="54" t="s">
        <v>173</v>
      </c>
      <c r="W109" s="53"/>
      <c r="X109" s="53"/>
      <c r="Y109" s="53"/>
      <c r="Z109" s="53"/>
      <c r="AA109" s="53"/>
      <c r="AB109" s="53"/>
      <c r="AC109" s="53"/>
      <c r="AD109" s="55" t="s">
        <v>173</v>
      </c>
      <c r="AE109" s="56" t="s">
        <v>173</v>
      </c>
      <c r="AF109" s="54" t="s">
        <v>173</v>
      </c>
      <c r="AG109" s="56" t="s">
        <v>173</v>
      </c>
      <c r="AH109" s="54" t="s">
        <v>173</v>
      </c>
      <c r="AI109" s="57" t="s">
        <v>173</v>
      </c>
      <c r="AJ109" s="53"/>
      <c r="AK109" s="58"/>
      <c r="AL109" s="58"/>
      <c r="AM109" s="59"/>
    </row>
    <row r="110" spans="1:39" ht="201" customHeight="1" x14ac:dyDescent="0.25">
      <c r="A110" s="262" t="s">
        <v>92</v>
      </c>
      <c r="B110" s="270">
        <v>18</v>
      </c>
      <c r="C110" s="255" t="s">
        <v>130</v>
      </c>
      <c r="D110" s="255" t="s">
        <v>362</v>
      </c>
      <c r="E110" s="255" t="s">
        <v>363</v>
      </c>
      <c r="F110" s="255" t="s">
        <v>89</v>
      </c>
      <c r="G110" s="255" t="s">
        <v>5</v>
      </c>
      <c r="H110" s="255" t="s">
        <v>209</v>
      </c>
      <c r="I110" s="264">
        <v>350</v>
      </c>
      <c r="J110" s="265" t="s">
        <v>169</v>
      </c>
      <c r="K110" s="267">
        <v>0.6</v>
      </c>
      <c r="L110" s="306" t="s">
        <v>219</v>
      </c>
      <c r="M110" s="306" t="s">
        <v>219</v>
      </c>
      <c r="N110" s="265" t="s">
        <v>199</v>
      </c>
      <c r="O110" s="267">
        <v>0.8</v>
      </c>
      <c r="P110" s="249" t="s">
        <v>200</v>
      </c>
      <c r="Q110" s="20">
        <v>1</v>
      </c>
      <c r="R110" s="21" t="s">
        <v>90</v>
      </c>
      <c r="S110" s="22" t="s">
        <v>171</v>
      </c>
      <c r="T110" s="23" t="s">
        <v>133</v>
      </c>
      <c r="U110" s="23" t="s">
        <v>134</v>
      </c>
      <c r="V110" s="24" t="s">
        <v>175</v>
      </c>
      <c r="W110" s="23" t="s">
        <v>141</v>
      </c>
      <c r="X110" s="23" t="s">
        <v>136</v>
      </c>
      <c r="Y110" s="23" t="s">
        <v>137</v>
      </c>
      <c r="Z110" s="23"/>
      <c r="AA110" s="23"/>
      <c r="AB110" s="23"/>
      <c r="AC110" s="23"/>
      <c r="AD110" s="26"/>
      <c r="AE110" s="27" t="s">
        <v>177</v>
      </c>
      <c r="AF110" s="28">
        <v>0.36</v>
      </c>
      <c r="AG110" s="27" t="s">
        <v>199</v>
      </c>
      <c r="AH110" s="28">
        <v>0.8</v>
      </c>
      <c r="AI110" s="47" t="s">
        <v>200</v>
      </c>
      <c r="AJ110" s="30" t="s">
        <v>145</v>
      </c>
      <c r="AK110" s="31" t="s">
        <v>204</v>
      </c>
      <c r="AL110" s="31" t="s">
        <v>205</v>
      </c>
      <c r="AM110" s="68">
        <v>45717</v>
      </c>
    </row>
    <row r="111" spans="1:39" ht="247.5" customHeight="1" x14ac:dyDescent="0.25">
      <c r="A111" s="263"/>
      <c r="B111" s="227"/>
      <c r="C111" s="230"/>
      <c r="D111" s="230"/>
      <c r="E111" s="230"/>
      <c r="F111" s="230"/>
      <c r="G111" s="230"/>
      <c r="H111" s="230"/>
      <c r="I111" s="235"/>
      <c r="J111" s="238"/>
      <c r="K111" s="241"/>
      <c r="L111" s="244"/>
      <c r="M111" s="244"/>
      <c r="N111" s="238"/>
      <c r="O111" s="241"/>
      <c r="P111" s="247"/>
      <c r="Q111" s="33">
        <v>2</v>
      </c>
      <c r="R111" s="34" t="s">
        <v>91</v>
      </c>
      <c r="S111" s="35" t="s">
        <v>99</v>
      </c>
      <c r="T111" s="36" t="s">
        <v>201</v>
      </c>
      <c r="U111" s="36" t="s">
        <v>134</v>
      </c>
      <c r="V111" s="37" t="s">
        <v>202</v>
      </c>
      <c r="W111" s="36" t="s">
        <v>141</v>
      </c>
      <c r="X111" s="36" t="s">
        <v>136</v>
      </c>
      <c r="Y111" s="36" t="s">
        <v>137</v>
      </c>
      <c r="Z111" s="36"/>
      <c r="AA111" s="36"/>
      <c r="AB111" s="36"/>
      <c r="AC111" s="36"/>
      <c r="AD111" s="39"/>
      <c r="AE111" s="40" t="s">
        <v>177</v>
      </c>
      <c r="AF111" s="41">
        <v>0.36</v>
      </c>
      <c r="AG111" s="40" t="s">
        <v>170</v>
      </c>
      <c r="AH111" s="41">
        <v>0.60000000000000009</v>
      </c>
      <c r="AI111" s="42" t="s">
        <v>170</v>
      </c>
      <c r="AJ111" s="43" t="s">
        <v>145</v>
      </c>
      <c r="AK111" s="44" t="s">
        <v>206</v>
      </c>
      <c r="AL111" s="44" t="s">
        <v>207</v>
      </c>
      <c r="AM111" s="48" t="s">
        <v>449</v>
      </c>
    </row>
    <row r="112" spans="1:39" ht="47.25" customHeight="1" x14ac:dyDescent="0.25">
      <c r="A112" s="263"/>
      <c r="B112" s="227"/>
      <c r="C112" s="230"/>
      <c r="D112" s="230"/>
      <c r="E112" s="230"/>
      <c r="F112" s="230"/>
      <c r="G112" s="230"/>
      <c r="H112" s="230"/>
      <c r="I112" s="235"/>
      <c r="J112" s="238"/>
      <c r="K112" s="241"/>
      <c r="L112" s="244"/>
      <c r="M112" s="244"/>
      <c r="N112" s="238"/>
      <c r="O112" s="241"/>
      <c r="P112" s="247"/>
      <c r="Q112" s="33">
        <v>3</v>
      </c>
      <c r="R112" s="46"/>
      <c r="S112" s="35" t="s">
        <v>173</v>
      </c>
      <c r="T112" s="36"/>
      <c r="U112" s="36"/>
      <c r="V112" s="37" t="s">
        <v>173</v>
      </c>
      <c r="W112" s="36"/>
      <c r="X112" s="36"/>
      <c r="Y112" s="36"/>
      <c r="Z112" s="36"/>
      <c r="AA112" s="36"/>
      <c r="AB112" s="36"/>
      <c r="AC112" s="36"/>
      <c r="AD112" s="39"/>
      <c r="AE112" s="40" t="s">
        <v>173</v>
      </c>
      <c r="AF112" s="41" t="s">
        <v>173</v>
      </c>
      <c r="AG112" s="40" t="s">
        <v>173</v>
      </c>
      <c r="AH112" s="41" t="s">
        <v>173</v>
      </c>
      <c r="AI112" s="42" t="s">
        <v>173</v>
      </c>
      <c r="AJ112" s="43"/>
      <c r="AK112" s="44"/>
      <c r="AL112" s="44"/>
      <c r="AM112" s="45"/>
    </row>
    <row r="113" spans="1:39" ht="47.25" customHeight="1" x14ac:dyDescent="0.25">
      <c r="A113" s="263"/>
      <c r="B113" s="227"/>
      <c r="C113" s="230"/>
      <c r="D113" s="230"/>
      <c r="E113" s="230"/>
      <c r="F113" s="230"/>
      <c r="G113" s="230"/>
      <c r="H113" s="230"/>
      <c r="I113" s="235"/>
      <c r="J113" s="238"/>
      <c r="K113" s="241"/>
      <c r="L113" s="244"/>
      <c r="M113" s="244"/>
      <c r="N113" s="238"/>
      <c r="O113" s="241"/>
      <c r="P113" s="247"/>
      <c r="Q113" s="33">
        <v>4</v>
      </c>
      <c r="R113" s="34"/>
      <c r="S113" s="35" t="s">
        <v>173</v>
      </c>
      <c r="T113" s="36"/>
      <c r="U113" s="36"/>
      <c r="V113" s="37" t="s">
        <v>173</v>
      </c>
      <c r="W113" s="36"/>
      <c r="X113" s="36"/>
      <c r="Y113" s="36"/>
      <c r="Z113" s="36"/>
      <c r="AA113" s="36"/>
      <c r="AB113" s="36"/>
      <c r="AC113" s="36"/>
      <c r="AD113" s="39"/>
      <c r="AE113" s="40" t="s">
        <v>173</v>
      </c>
      <c r="AF113" s="41" t="s">
        <v>173</v>
      </c>
      <c r="AG113" s="40" t="s">
        <v>173</v>
      </c>
      <c r="AH113" s="41" t="s">
        <v>173</v>
      </c>
      <c r="AI113" s="42" t="s">
        <v>173</v>
      </c>
      <c r="AJ113" s="43"/>
      <c r="AK113" s="44"/>
      <c r="AL113" s="44"/>
      <c r="AM113" s="45"/>
    </row>
    <row r="114" spans="1:39" ht="47.25" customHeight="1" x14ac:dyDescent="0.25">
      <c r="A114" s="263"/>
      <c r="B114" s="227"/>
      <c r="C114" s="230"/>
      <c r="D114" s="230"/>
      <c r="E114" s="230"/>
      <c r="F114" s="230"/>
      <c r="G114" s="230"/>
      <c r="H114" s="230"/>
      <c r="I114" s="235"/>
      <c r="J114" s="238"/>
      <c r="K114" s="241"/>
      <c r="L114" s="244"/>
      <c r="M114" s="244"/>
      <c r="N114" s="238"/>
      <c r="O114" s="241"/>
      <c r="P114" s="247"/>
      <c r="Q114" s="33">
        <v>5</v>
      </c>
      <c r="R114" s="34"/>
      <c r="S114" s="35" t="s">
        <v>173</v>
      </c>
      <c r="T114" s="36"/>
      <c r="U114" s="36"/>
      <c r="V114" s="37" t="s">
        <v>173</v>
      </c>
      <c r="W114" s="36"/>
      <c r="X114" s="36"/>
      <c r="Y114" s="36"/>
      <c r="Z114" s="36"/>
      <c r="AA114" s="36"/>
      <c r="AB114" s="36"/>
      <c r="AC114" s="36"/>
      <c r="AD114" s="39"/>
      <c r="AE114" s="40" t="s">
        <v>173</v>
      </c>
      <c r="AF114" s="41" t="s">
        <v>173</v>
      </c>
      <c r="AG114" s="40" t="s">
        <v>173</v>
      </c>
      <c r="AH114" s="41" t="s">
        <v>173</v>
      </c>
      <c r="AI114" s="42" t="s">
        <v>173</v>
      </c>
      <c r="AJ114" s="43"/>
      <c r="AK114" s="44"/>
      <c r="AL114" s="44"/>
      <c r="AM114" s="45"/>
    </row>
    <row r="115" spans="1:39" ht="47.25" customHeight="1" x14ac:dyDescent="0.25">
      <c r="A115" s="263"/>
      <c r="B115" s="228"/>
      <c r="C115" s="231"/>
      <c r="D115" s="231"/>
      <c r="E115" s="231"/>
      <c r="F115" s="231"/>
      <c r="G115" s="231"/>
      <c r="H115" s="231"/>
      <c r="I115" s="236"/>
      <c r="J115" s="239"/>
      <c r="K115" s="242"/>
      <c r="L115" s="245"/>
      <c r="M115" s="245"/>
      <c r="N115" s="239"/>
      <c r="O115" s="242"/>
      <c r="P115" s="248"/>
      <c r="Q115" s="33">
        <v>6</v>
      </c>
      <c r="R115" s="34"/>
      <c r="S115" s="35" t="s">
        <v>173</v>
      </c>
      <c r="T115" s="36"/>
      <c r="U115" s="36"/>
      <c r="V115" s="37" t="s">
        <v>173</v>
      </c>
      <c r="W115" s="36"/>
      <c r="X115" s="36"/>
      <c r="Y115" s="36"/>
      <c r="Z115" s="36"/>
      <c r="AA115" s="36"/>
      <c r="AB115" s="36"/>
      <c r="AC115" s="36"/>
      <c r="AD115" s="39"/>
      <c r="AE115" s="40" t="s">
        <v>173</v>
      </c>
      <c r="AF115" s="41" t="s">
        <v>173</v>
      </c>
      <c r="AG115" s="40" t="s">
        <v>173</v>
      </c>
      <c r="AH115" s="41" t="s">
        <v>173</v>
      </c>
      <c r="AI115" s="42" t="s">
        <v>173</v>
      </c>
      <c r="AJ115" s="43"/>
      <c r="AK115" s="44"/>
      <c r="AL115" s="44"/>
      <c r="AM115" s="45"/>
    </row>
    <row r="116" spans="1:39" ht="151.5" customHeight="1" x14ac:dyDescent="0.25">
      <c r="A116" s="263"/>
      <c r="B116" s="226">
        <v>19</v>
      </c>
      <c r="C116" s="229" t="s">
        <v>130</v>
      </c>
      <c r="D116" s="229" t="s">
        <v>340</v>
      </c>
      <c r="E116" s="229" t="s">
        <v>364</v>
      </c>
      <c r="F116" s="229" t="s">
        <v>450</v>
      </c>
      <c r="G116" s="229" t="s">
        <v>5</v>
      </c>
      <c r="H116" s="229" t="s">
        <v>341</v>
      </c>
      <c r="I116" s="234">
        <v>600</v>
      </c>
      <c r="J116" s="237" t="s">
        <v>203</v>
      </c>
      <c r="K116" s="240">
        <v>0.8</v>
      </c>
      <c r="L116" s="243" t="s">
        <v>219</v>
      </c>
      <c r="M116" s="243" t="s">
        <v>219</v>
      </c>
      <c r="N116" s="237" t="s">
        <v>199</v>
      </c>
      <c r="O116" s="240">
        <v>0.8</v>
      </c>
      <c r="P116" s="246" t="s">
        <v>200</v>
      </c>
      <c r="Q116" s="33">
        <v>1</v>
      </c>
      <c r="R116" s="34" t="s">
        <v>342</v>
      </c>
      <c r="S116" s="35" t="s">
        <v>171</v>
      </c>
      <c r="T116" s="36" t="s">
        <v>133</v>
      </c>
      <c r="U116" s="36" t="s">
        <v>134</v>
      </c>
      <c r="V116" s="37" t="s">
        <v>175</v>
      </c>
      <c r="W116" s="36" t="s">
        <v>141</v>
      </c>
      <c r="X116" s="36" t="s">
        <v>136</v>
      </c>
      <c r="Y116" s="36" t="s">
        <v>137</v>
      </c>
      <c r="Z116" s="36"/>
      <c r="AA116" s="36"/>
      <c r="AB116" s="36"/>
      <c r="AC116" s="36"/>
      <c r="AD116" s="39">
        <v>0.48</v>
      </c>
      <c r="AE116" s="40" t="s">
        <v>169</v>
      </c>
      <c r="AF116" s="41">
        <v>0.48</v>
      </c>
      <c r="AG116" s="40" t="s">
        <v>199</v>
      </c>
      <c r="AH116" s="41">
        <v>0.8</v>
      </c>
      <c r="AI116" s="47" t="s">
        <v>200</v>
      </c>
      <c r="AJ116" s="43" t="s">
        <v>145</v>
      </c>
      <c r="AK116" s="44" t="s">
        <v>208</v>
      </c>
      <c r="AL116" s="44" t="s">
        <v>207</v>
      </c>
      <c r="AM116" s="48" t="s">
        <v>453</v>
      </c>
    </row>
    <row r="117" spans="1:39" ht="183.75" customHeight="1" x14ac:dyDescent="0.25">
      <c r="A117" s="263"/>
      <c r="B117" s="227"/>
      <c r="C117" s="230"/>
      <c r="D117" s="230"/>
      <c r="E117" s="230"/>
      <c r="F117" s="230"/>
      <c r="G117" s="230"/>
      <c r="H117" s="230"/>
      <c r="I117" s="235"/>
      <c r="J117" s="238"/>
      <c r="K117" s="241"/>
      <c r="L117" s="244"/>
      <c r="M117" s="244"/>
      <c r="N117" s="238"/>
      <c r="O117" s="241"/>
      <c r="P117" s="247"/>
      <c r="Q117" s="33">
        <v>2</v>
      </c>
      <c r="R117" s="34" t="s">
        <v>451</v>
      </c>
      <c r="S117" s="35" t="s">
        <v>99</v>
      </c>
      <c r="T117" s="36" t="s">
        <v>201</v>
      </c>
      <c r="U117" s="36" t="s">
        <v>134</v>
      </c>
      <c r="V117" s="37" t="s">
        <v>202</v>
      </c>
      <c r="W117" s="36" t="s">
        <v>141</v>
      </c>
      <c r="X117" s="36" t="s">
        <v>136</v>
      </c>
      <c r="Y117" s="36" t="s">
        <v>137</v>
      </c>
      <c r="Z117" s="36"/>
      <c r="AA117" s="36"/>
      <c r="AB117" s="36"/>
      <c r="AC117" s="36"/>
      <c r="AD117" s="39">
        <v>0.48</v>
      </c>
      <c r="AE117" s="40" t="s">
        <v>169</v>
      </c>
      <c r="AF117" s="41">
        <v>0.48</v>
      </c>
      <c r="AG117" s="40" t="s">
        <v>170</v>
      </c>
      <c r="AH117" s="41">
        <v>0.6</v>
      </c>
      <c r="AI117" s="47" t="s">
        <v>170</v>
      </c>
      <c r="AJ117" s="43" t="s">
        <v>145</v>
      </c>
      <c r="AK117" s="44" t="s">
        <v>452</v>
      </c>
      <c r="AL117" s="44" t="s">
        <v>207</v>
      </c>
      <c r="AM117" s="48" t="s">
        <v>453</v>
      </c>
    </row>
    <row r="118" spans="1:39" ht="54" customHeight="1" x14ac:dyDescent="0.25">
      <c r="A118" s="263"/>
      <c r="B118" s="227"/>
      <c r="C118" s="230"/>
      <c r="D118" s="230"/>
      <c r="E118" s="230"/>
      <c r="F118" s="230"/>
      <c r="G118" s="230"/>
      <c r="H118" s="230"/>
      <c r="I118" s="235"/>
      <c r="J118" s="238"/>
      <c r="K118" s="241"/>
      <c r="L118" s="244"/>
      <c r="M118" s="244"/>
      <c r="N118" s="238"/>
      <c r="O118" s="241"/>
      <c r="P118" s="247"/>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263"/>
      <c r="B119" s="227"/>
      <c r="C119" s="230"/>
      <c r="D119" s="230"/>
      <c r="E119" s="230"/>
      <c r="F119" s="230"/>
      <c r="G119" s="230"/>
      <c r="H119" s="230"/>
      <c r="I119" s="235"/>
      <c r="J119" s="238"/>
      <c r="K119" s="241"/>
      <c r="L119" s="244"/>
      <c r="M119" s="244"/>
      <c r="N119" s="238"/>
      <c r="O119" s="241"/>
      <c r="P119" s="247"/>
      <c r="Q119" s="33">
        <v>4</v>
      </c>
      <c r="R119" s="34"/>
      <c r="S119" s="35" t="s">
        <v>173</v>
      </c>
      <c r="T119" s="36"/>
      <c r="U119" s="36"/>
      <c r="V119" s="37" t="s">
        <v>173</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263"/>
      <c r="B120" s="227"/>
      <c r="C120" s="230"/>
      <c r="D120" s="230"/>
      <c r="E120" s="230"/>
      <c r="F120" s="230"/>
      <c r="G120" s="230"/>
      <c r="H120" s="230"/>
      <c r="I120" s="235"/>
      <c r="J120" s="238"/>
      <c r="K120" s="241"/>
      <c r="L120" s="244"/>
      <c r="M120" s="244"/>
      <c r="N120" s="238"/>
      <c r="O120" s="241"/>
      <c r="P120" s="247"/>
      <c r="Q120" s="33">
        <v>5</v>
      </c>
      <c r="R120" s="34"/>
      <c r="S120" s="35" t="s">
        <v>173</v>
      </c>
      <c r="T120" s="36"/>
      <c r="U120" s="36"/>
      <c r="V120" s="37" t="s">
        <v>173</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307"/>
      <c r="B121" s="293"/>
      <c r="C121" s="266"/>
      <c r="D121" s="266"/>
      <c r="E121" s="266"/>
      <c r="F121" s="266"/>
      <c r="G121" s="266"/>
      <c r="H121" s="266"/>
      <c r="I121" s="250"/>
      <c r="J121" s="251"/>
      <c r="K121" s="252"/>
      <c r="L121" s="253"/>
      <c r="M121" s="253"/>
      <c r="N121" s="251"/>
      <c r="O121" s="252"/>
      <c r="P121" s="254"/>
      <c r="Q121" s="50">
        <v>6</v>
      </c>
      <c r="R121" s="51"/>
      <c r="S121" s="52" t="s">
        <v>173</v>
      </c>
      <c r="T121" s="53"/>
      <c r="U121" s="53"/>
      <c r="V121" s="54" t="s">
        <v>173</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262" t="s">
        <v>29</v>
      </c>
      <c r="B122" s="294">
        <v>20</v>
      </c>
      <c r="C122" s="256" t="s">
        <v>130</v>
      </c>
      <c r="D122" s="256" t="s">
        <v>454</v>
      </c>
      <c r="E122" s="255" t="s">
        <v>455</v>
      </c>
      <c r="F122" s="255" t="s">
        <v>456</v>
      </c>
      <c r="G122" s="256" t="s">
        <v>5</v>
      </c>
      <c r="H122" s="256" t="s">
        <v>209</v>
      </c>
      <c r="I122" s="272">
        <v>14000</v>
      </c>
      <c r="J122" s="275" t="s">
        <v>309</v>
      </c>
      <c r="K122" s="281">
        <v>1</v>
      </c>
      <c r="L122" s="284" t="s">
        <v>155</v>
      </c>
      <c r="M122" s="281" t="s">
        <v>155</v>
      </c>
      <c r="N122" s="275" t="s">
        <v>310</v>
      </c>
      <c r="O122" s="281">
        <v>1</v>
      </c>
      <c r="P122" s="278" t="s">
        <v>311</v>
      </c>
      <c r="Q122" s="69">
        <v>1</v>
      </c>
      <c r="R122" s="70" t="s">
        <v>410</v>
      </c>
      <c r="S122" s="71" t="s">
        <v>171</v>
      </c>
      <c r="T122" s="72" t="s">
        <v>142</v>
      </c>
      <c r="U122" s="72" t="s">
        <v>134</v>
      </c>
      <c r="V122" s="73">
        <v>0.4</v>
      </c>
      <c r="W122" s="72" t="s">
        <v>135</v>
      </c>
      <c r="X122" s="72" t="s">
        <v>136</v>
      </c>
      <c r="Y122" s="72" t="s">
        <v>137</v>
      </c>
      <c r="Z122" s="72"/>
      <c r="AA122" s="72"/>
      <c r="AB122" s="72"/>
      <c r="AC122" s="72"/>
      <c r="AD122" s="74">
        <v>0.6</v>
      </c>
      <c r="AE122" s="75" t="s">
        <v>169</v>
      </c>
      <c r="AF122" s="76">
        <v>0.6</v>
      </c>
      <c r="AG122" s="75" t="s">
        <v>310</v>
      </c>
      <c r="AH122" s="76">
        <v>1</v>
      </c>
      <c r="AI122" s="77" t="s">
        <v>311</v>
      </c>
      <c r="AJ122" s="78" t="s">
        <v>145</v>
      </c>
      <c r="AK122" s="31" t="s">
        <v>210</v>
      </c>
      <c r="AL122" s="79" t="s">
        <v>211</v>
      </c>
      <c r="AM122" s="170" t="s">
        <v>463</v>
      </c>
    </row>
    <row r="123" spans="1:39" ht="309.75" customHeight="1" x14ac:dyDescent="0.25">
      <c r="A123" s="263"/>
      <c r="B123" s="295"/>
      <c r="C123" s="257"/>
      <c r="D123" s="257"/>
      <c r="E123" s="230"/>
      <c r="F123" s="230"/>
      <c r="G123" s="257"/>
      <c r="H123" s="257"/>
      <c r="I123" s="273"/>
      <c r="J123" s="276"/>
      <c r="K123" s="282"/>
      <c r="L123" s="285"/>
      <c r="M123" s="282">
        <v>0</v>
      </c>
      <c r="N123" s="276"/>
      <c r="O123" s="282"/>
      <c r="P123" s="279"/>
      <c r="Q123" s="81">
        <v>2</v>
      </c>
      <c r="R123" s="82" t="s">
        <v>24</v>
      </c>
      <c r="S123" s="83" t="s">
        <v>171</v>
      </c>
      <c r="T123" s="84" t="s">
        <v>142</v>
      </c>
      <c r="U123" s="84" t="s">
        <v>134</v>
      </c>
      <c r="V123" s="85" t="s">
        <v>172</v>
      </c>
      <c r="W123" s="84" t="s">
        <v>135</v>
      </c>
      <c r="X123" s="84" t="s">
        <v>136</v>
      </c>
      <c r="Y123" s="84" t="s">
        <v>137</v>
      </c>
      <c r="Z123" s="84"/>
      <c r="AA123" s="84"/>
      <c r="AB123" s="84"/>
      <c r="AC123" s="84"/>
      <c r="AD123" s="86">
        <v>0.42</v>
      </c>
      <c r="AE123" s="87" t="s">
        <v>169</v>
      </c>
      <c r="AF123" s="88">
        <v>0.42</v>
      </c>
      <c r="AG123" s="87" t="s">
        <v>310</v>
      </c>
      <c r="AH123" s="88">
        <v>1</v>
      </c>
      <c r="AI123" s="47" t="s">
        <v>311</v>
      </c>
      <c r="AJ123" s="89" t="s">
        <v>145</v>
      </c>
      <c r="AK123" s="90" t="s">
        <v>212</v>
      </c>
      <c r="AL123" s="90" t="s">
        <v>213</v>
      </c>
      <c r="AM123" s="170" t="s">
        <v>463</v>
      </c>
    </row>
    <row r="124" spans="1:39" ht="301.5" customHeight="1" x14ac:dyDescent="0.25">
      <c r="A124" s="263"/>
      <c r="B124" s="295"/>
      <c r="C124" s="257"/>
      <c r="D124" s="257"/>
      <c r="E124" s="230"/>
      <c r="F124" s="230"/>
      <c r="G124" s="257"/>
      <c r="H124" s="257"/>
      <c r="I124" s="273"/>
      <c r="J124" s="276"/>
      <c r="K124" s="282"/>
      <c r="L124" s="285"/>
      <c r="M124" s="282">
        <v>0</v>
      </c>
      <c r="N124" s="276"/>
      <c r="O124" s="282"/>
      <c r="P124" s="279"/>
      <c r="Q124" s="81">
        <v>3</v>
      </c>
      <c r="R124" s="82" t="s">
        <v>25</v>
      </c>
      <c r="S124" s="83" t="s">
        <v>171</v>
      </c>
      <c r="T124" s="84" t="s">
        <v>142</v>
      </c>
      <c r="U124" s="84" t="s">
        <v>134</v>
      </c>
      <c r="V124" s="85" t="s">
        <v>172</v>
      </c>
      <c r="W124" s="84" t="s">
        <v>135</v>
      </c>
      <c r="X124" s="84" t="s">
        <v>136</v>
      </c>
      <c r="Y124" s="84" t="s">
        <v>137</v>
      </c>
      <c r="Z124" s="84"/>
      <c r="AA124" s="84"/>
      <c r="AB124" s="84"/>
      <c r="AC124" s="84"/>
      <c r="AD124" s="86">
        <v>0.29399999999999998</v>
      </c>
      <c r="AE124" s="87" t="s">
        <v>177</v>
      </c>
      <c r="AF124" s="88">
        <v>0.29399999999999998</v>
      </c>
      <c r="AG124" s="87" t="s">
        <v>310</v>
      </c>
      <c r="AH124" s="88">
        <v>1</v>
      </c>
      <c r="AI124" s="47" t="s">
        <v>311</v>
      </c>
      <c r="AJ124" s="89" t="s">
        <v>145</v>
      </c>
      <c r="AK124" s="90" t="s">
        <v>214</v>
      </c>
      <c r="AL124" s="90" t="s">
        <v>215</v>
      </c>
      <c r="AM124" s="170" t="s">
        <v>463</v>
      </c>
    </row>
    <row r="125" spans="1:39" ht="228.75" customHeight="1" x14ac:dyDescent="0.25">
      <c r="A125" s="263"/>
      <c r="B125" s="295"/>
      <c r="C125" s="257"/>
      <c r="D125" s="257"/>
      <c r="E125" s="230"/>
      <c r="F125" s="230"/>
      <c r="G125" s="257"/>
      <c r="H125" s="257"/>
      <c r="I125" s="273"/>
      <c r="J125" s="276"/>
      <c r="K125" s="282"/>
      <c r="L125" s="285"/>
      <c r="M125" s="282">
        <v>0</v>
      </c>
      <c r="N125" s="276"/>
      <c r="O125" s="282"/>
      <c r="P125" s="279"/>
      <c r="Q125" s="81">
        <v>4</v>
      </c>
      <c r="R125" s="82" t="s">
        <v>411</v>
      </c>
      <c r="S125" s="83" t="s">
        <v>171</v>
      </c>
      <c r="T125" s="84" t="s">
        <v>142</v>
      </c>
      <c r="U125" s="84" t="s">
        <v>134</v>
      </c>
      <c r="V125" s="85" t="s">
        <v>172</v>
      </c>
      <c r="W125" s="84" t="s">
        <v>135</v>
      </c>
      <c r="X125" s="84" t="s">
        <v>136</v>
      </c>
      <c r="Y125" s="84" t="s">
        <v>137</v>
      </c>
      <c r="Z125" s="84"/>
      <c r="AA125" s="84"/>
      <c r="AB125" s="84"/>
      <c r="AC125" s="84"/>
      <c r="AD125" s="86">
        <v>0.20579999999999998</v>
      </c>
      <c r="AE125" s="87" t="s">
        <v>177</v>
      </c>
      <c r="AF125" s="88">
        <v>0.20579999999999998</v>
      </c>
      <c r="AG125" s="87" t="s">
        <v>310</v>
      </c>
      <c r="AH125" s="88">
        <v>1</v>
      </c>
      <c r="AI125" s="47" t="s">
        <v>311</v>
      </c>
      <c r="AJ125" s="89" t="s">
        <v>145</v>
      </c>
      <c r="AK125" s="90" t="s">
        <v>216</v>
      </c>
      <c r="AL125" s="90" t="s">
        <v>215</v>
      </c>
      <c r="AM125" s="170" t="s">
        <v>463</v>
      </c>
    </row>
    <row r="126" spans="1:39" ht="63" customHeight="1" x14ac:dyDescent="0.25">
      <c r="A126" s="263"/>
      <c r="B126" s="295"/>
      <c r="C126" s="257"/>
      <c r="D126" s="257"/>
      <c r="E126" s="230"/>
      <c r="F126" s="230"/>
      <c r="G126" s="257"/>
      <c r="H126" s="257"/>
      <c r="I126" s="273"/>
      <c r="J126" s="276"/>
      <c r="K126" s="282"/>
      <c r="L126" s="285"/>
      <c r="M126" s="282">
        <v>0</v>
      </c>
      <c r="N126" s="276"/>
      <c r="O126" s="282"/>
      <c r="P126" s="279"/>
      <c r="Q126" s="81">
        <v>5</v>
      </c>
      <c r="R126" s="92"/>
      <c r="S126" s="93" t="s">
        <v>173</v>
      </c>
      <c r="T126" s="94"/>
      <c r="U126" s="94"/>
      <c r="V126" s="95" t="s">
        <v>173</v>
      </c>
      <c r="W126" s="94"/>
      <c r="X126" s="94"/>
      <c r="Y126" s="94"/>
      <c r="Z126" s="94"/>
      <c r="AA126" s="94"/>
      <c r="AB126" s="94"/>
      <c r="AC126" s="94"/>
      <c r="AD126" s="96" t="s">
        <v>173</v>
      </c>
      <c r="AE126" s="97" t="s">
        <v>173</v>
      </c>
      <c r="AF126" s="98" t="s">
        <v>173</v>
      </c>
      <c r="AG126" s="97" t="s">
        <v>173</v>
      </c>
      <c r="AH126" s="98" t="s">
        <v>173</v>
      </c>
      <c r="AI126" s="99" t="s">
        <v>173</v>
      </c>
      <c r="AJ126" s="100"/>
      <c r="AK126" s="101"/>
      <c r="AL126" s="101"/>
      <c r="AM126" s="102"/>
    </row>
    <row r="127" spans="1:39" ht="63" customHeight="1" x14ac:dyDescent="0.25">
      <c r="A127" s="263"/>
      <c r="B127" s="296"/>
      <c r="C127" s="258"/>
      <c r="D127" s="258"/>
      <c r="E127" s="231"/>
      <c r="F127" s="231"/>
      <c r="G127" s="258"/>
      <c r="H127" s="258"/>
      <c r="I127" s="274"/>
      <c r="J127" s="277"/>
      <c r="K127" s="283"/>
      <c r="L127" s="286"/>
      <c r="M127" s="283">
        <v>0</v>
      </c>
      <c r="N127" s="277"/>
      <c r="O127" s="283"/>
      <c r="P127" s="280"/>
      <c r="Q127" s="81">
        <v>6</v>
      </c>
      <c r="R127" s="92"/>
      <c r="S127" s="93"/>
      <c r="T127" s="94"/>
      <c r="U127" s="94"/>
      <c r="V127" s="95" t="s">
        <v>173</v>
      </c>
      <c r="W127" s="94"/>
      <c r="X127" s="94"/>
      <c r="Y127" s="94"/>
      <c r="Z127" s="94"/>
      <c r="AA127" s="94"/>
      <c r="AB127" s="94"/>
      <c r="AC127" s="94"/>
      <c r="AD127" s="96" t="s">
        <v>173</v>
      </c>
      <c r="AE127" s="97" t="s">
        <v>173</v>
      </c>
      <c r="AF127" s="98" t="s">
        <v>173</v>
      </c>
      <c r="AG127" s="97" t="s">
        <v>173</v>
      </c>
      <c r="AH127" s="98" t="s">
        <v>173</v>
      </c>
      <c r="AI127" s="99" t="s">
        <v>173</v>
      </c>
      <c r="AJ127" s="100"/>
      <c r="AK127" s="101"/>
      <c r="AL127" s="103"/>
      <c r="AM127" s="102"/>
    </row>
    <row r="128" spans="1:39" ht="251.25" customHeight="1" x14ac:dyDescent="0.25">
      <c r="A128" s="263"/>
      <c r="B128" s="297">
        <v>21</v>
      </c>
      <c r="C128" s="290" t="s">
        <v>130</v>
      </c>
      <c r="D128" s="290" t="s">
        <v>217</v>
      </c>
      <c r="E128" s="229" t="s">
        <v>218</v>
      </c>
      <c r="F128" s="229" t="s">
        <v>457</v>
      </c>
      <c r="G128" s="290" t="s">
        <v>5</v>
      </c>
      <c r="H128" s="290" t="s">
        <v>209</v>
      </c>
      <c r="I128" s="291">
        <v>30</v>
      </c>
      <c r="J128" s="288" t="s">
        <v>169</v>
      </c>
      <c r="K128" s="287">
        <v>0.6</v>
      </c>
      <c r="L128" s="292" t="s">
        <v>219</v>
      </c>
      <c r="M128" s="287" t="s">
        <v>219</v>
      </c>
      <c r="N128" s="288" t="s">
        <v>199</v>
      </c>
      <c r="O128" s="287">
        <v>0.8</v>
      </c>
      <c r="P128" s="289" t="s">
        <v>200</v>
      </c>
      <c r="Q128" s="81">
        <v>1</v>
      </c>
      <c r="R128" s="82" t="s">
        <v>26</v>
      </c>
      <c r="S128" s="83" t="s">
        <v>171</v>
      </c>
      <c r="T128" s="84" t="s">
        <v>142</v>
      </c>
      <c r="U128" s="84" t="s">
        <v>134</v>
      </c>
      <c r="V128" s="85" t="s">
        <v>172</v>
      </c>
      <c r="W128" s="84" t="s">
        <v>135</v>
      </c>
      <c r="X128" s="84" t="s">
        <v>136</v>
      </c>
      <c r="Y128" s="84" t="s">
        <v>137</v>
      </c>
      <c r="Z128" s="84"/>
      <c r="AA128" s="84"/>
      <c r="AB128" s="84"/>
      <c r="AC128" s="84"/>
      <c r="AD128" s="86">
        <v>0.42</v>
      </c>
      <c r="AE128" s="87" t="s">
        <v>169</v>
      </c>
      <c r="AF128" s="88">
        <v>0.42</v>
      </c>
      <c r="AG128" s="87" t="s">
        <v>199</v>
      </c>
      <c r="AH128" s="88">
        <v>0.8</v>
      </c>
      <c r="AI128" s="47" t="s">
        <v>200</v>
      </c>
      <c r="AJ128" s="89" t="s">
        <v>145</v>
      </c>
      <c r="AK128" s="44" t="s">
        <v>458</v>
      </c>
      <c r="AL128" s="90" t="s">
        <v>220</v>
      </c>
      <c r="AM128" s="170">
        <v>45672</v>
      </c>
    </row>
    <row r="129" spans="1:39" ht="273.75" customHeight="1" x14ac:dyDescent="0.25">
      <c r="A129" s="263"/>
      <c r="B129" s="295"/>
      <c r="C129" s="257"/>
      <c r="D129" s="257"/>
      <c r="E129" s="230"/>
      <c r="F129" s="230"/>
      <c r="G129" s="257"/>
      <c r="H129" s="257"/>
      <c r="I129" s="273"/>
      <c r="J129" s="276"/>
      <c r="K129" s="282"/>
      <c r="L129" s="285"/>
      <c r="M129" s="282">
        <v>0</v>
      </c>
      <c r="N129" s="276"/>
      <c r="O129" s="282"/>
      <c r="P129" s="279"/>
      <c r="Q129" s="81">
        <v>2</v>
      </c>
      <c r="R129" s="82" t="s">
        <v>27</v>
      </c>
      <c r="S129" s="83" t="s">
        <v>171</v>
      </c>
      <c r="T129" s="84" t="s">
        <v>133</v>
      </c>
      <c r="U129" s="84" t="s">
        <v>134</v>
      </c>
      <c r="V129" s="85" t="s">
        <v>175</v>
      </c>
      <c r="W129" s="84" t="s">
        <v>135</v>
      </c>
      <c r="X129" s="84" t="s">
        <v>136</v>
      </c>
      <c r="Y129" s="84" t="s">
        <v>137</v>
      </c>
      <c r="Z129" s="84"/>
      <c r="AA129" s="84"/>
      <c r="AB129" s="84"/>
      <c r="AC129" s="84"/>
      <c r="AD129" s="86">
        <v>0.252</v>
      </c>
      <c r="AE129" s="87" t="s">
        <v>177</v>
      </c>
      <c r="AF129" s="88">
        <v>0.252</v>
      </c>
      <c r="AG129" s="87" t="s">
        <v>199</v>
      </c>
      <c r="AH129" s="88">
        <v>0.8</v>
      </c>
      <c r="AI129" s="47" t="s">
        <v>200</v>
      </c>
      <c r="AJ129" s="89" t="s">
        <v>145</v>
      </c>
      <c r="AK129" s="44" t="s">
        <v>459</v>
      </c>
      <c r="AL129" s="90" t="s">
        <v>220</v>
      </c>
      <c r="AM129" s="170">
        <v>45672</v>
      </c>
    </row>
    <row r="130" spans="1:39" ht="247.5" customHeight="1" x14ac:dyDescent="0.25">
      <c r="A130" s="263"/>
      <c r="B130" s="295"/>
      <c r="C130" s="257"/>
      <c r="D130" s="257"/>
      <c r="E130" s="230"/>
      <c r="F130" s="230"/>
      <c r="G130" s="257"/>
      <c r="H130" s="257"/>
      <c r="I130" s="273"/>
      <c r="J130" s="276"/>
      <c r="K130" s="282"/>
      <c r="L130" s="285"/>
      <c r="M130" s="282">
        <v>0</v>
      </c>
      <c r="N130" s="276"/>
      <c r="O130" s="282"/>
      <c r="P130" s="279"/>
      <c r="Q130" s="81">
        <v>3</v>
      </c>
      <c r="R130" s="82"/>
      <c r="S130" s="83"/>
      <c r="T130" s="84"/>
      <c r="U130" s="84"/>
      <c r="V130" s="85"/>
      <c r="W130" s="84"/>
      <c r="X130" s="84"/>
      <c r="Y130" s="84"/>
      <c r="Z130" s="84"/>
      <c r="AA130" s="84"/>
      <c r="AB130" s="84"/>
      <c r="AC130" s="84"/>
      <c r="AD130" s="86"/>
      <c r="AE130" s="87"/>
      <c r="AF130" s="88"/>
      <c r="AG130" s="87"/>
      <c r="AH130" s="88"/>
      <c r="AI130" s="47"/>
      <c r="AJ130" s="89"/>
      <c r="AK130" s="44"/>
      <c r="AL130" s="90"/>
      <c r="AM130" s="170"/>
    </row>
    <row r="131" spans="1:39" ht="57.75" customHeight="1" x14ac:dyDescent="0.25">
      <c r="A131" s="263"/>
      <c r="B131" s="295"/>
      <c r="C131" s="257"/>
      <c r="D131" s="257"/>
      <c r="E131" s="230"/>
      <c r="F131" s="230"/>
      <c r="G131" s="257"/>
      <c r="H131" s="257"/>
      <c r="I131" s="273"/>
      <c r="J131" s="276"/>
      <c r="K131" s="282"/>
      <c r="L131" s="285"/>
      <c r="M131" s="282">
        <v>0</v>
      </c>
      <c r="N131" s="276"/>
      <c r="O131" s="282"/>
      <c r="P131" s="279"/>
      <c r="Q131" s="81">
        <v>4</v>
      </c>
      <c r="R131" s="82"/>
      <c r="S131" s="83"/>
      <c r="T131" s="84"/>
      <c r="U131" s="84"/>
      <c r="V131" s="85"/>
      <c r="W131" s="84"/>
      <c r="X131" s="84"/>
      <c r="Y131" s="84"/>
      <c r="Z131" s="84"/>
      <c r="AA131" s="84"/>
      <c r="AB131" s="84"/>
      <c r="AC131" s="84"/>
      <c r="AD131" s="86"/>
      <c r="AE131" s="87"/>
      <c r="AF131" s="88"/>
      <c r="AG131" s="87"/>
      <c r="AH131" s="88"/>
      <c r="AI131" s="47"/>
      <c r="AJ131" s="89"/>
      <c r="AK131" s="44"/>
      <c r="AL131" s="104"/>
      <c r="AM131" s="91"/>
    </row>
    <row r="132" spans="1:39" ht="57.75" customHeight="1" x14ac:dyDescent="0.25">
      <c r="A132" s="263"/>
      <c r="B132" s="295"/>
      <c r="C132" s="257"/>
      <c r="D132" s="257"/>
      <c r="E132" s="230"/>
      <c r="F132" s="230"/>
      <c r="G132" s="257"/>
      <c r="H132" s="257"/>
      <c r="I132" s="273"/>
      <c r="J132" s="276"/>
      <c r="K132" s="282"/>
      <c r="L132" s="285"/>
      <c r="M132" s="282">
        <v>0</v>
      </c>
      <c r="N132" s="276"/>
      <c r="O132" s="282"/>
      <c r="P132" s="279"/>
      <c r="Q132" s="81">
        <v>5</v>
      </c>
      <c r="R132" s="82"/>
      <c r="S132" s="83"/>
      <c r="T132" s="84"/>
      <c r="U132" s="84"/>
      <c r="V132" s="85"/>
      <c r="W132" s="84"/>
      <c r="X132" s="84"/>
      <c r="Y132" s="84"/>
      <c r="Z132" s="84"/>
      <c r="AA132" s="84"/>
      <c r="AB132" s="84"/>
      <c r="AC132" s="84"/>
      <c r="AD132" s="86"/>
      <c r="AE132" s="87"/>
      <c r="AF132" s="88"/>
      <c r="AG132" s="87"/>
      <c r="AH132" s="88"/>
      <c r="AI132" s="47"/>
      <c r="AJ132" s="89"/>
      <c r="AK132" s="44"/>
      <c r="AL132" s="104"/>
      <c r="AM132" s="91"/>
    </row>
    <row r="133" spans="1:39" ht="57.75" customHeight="1" x14ac:dyDescent="0.25">
      <c r="A133" s="263"/>
      <c r="B133" s="296"/>
      <c r="C133" s="258"/>
      <c r="D133" s="258"/>
      <c r="E133" s="231"/>
      <c r="F133" s="231"/>
      <c r="G133" s="258"/>
      <c r="H133" s="258"/>
      <c r="I133" s="274"/>
      <c r="J133" s="277"/>
      <c r="K133" s="283"/>
      <c r="L133" s="286"/>
      <c r="M133" s="283">
        <v>0</v>
      </c>
      <c r="N133" s="277"/>
      <c r="O133" s="283"/>
      <c r="P133" s="280"/>
      <c r="Q133" s="81">
        <v>6</v>
      </c>
      <c r="R133" s="82"/>
      <c r="S133" s="83" t="s">
        <v>173</v>
      </c>
      <c r="T133" s="84"/>
      <c r="U133" s="84"/>
      <c r="V133" s="85" t="s">
        <v>173</v>
      </c>
      <c r="W133" s="84"/>
      <c r="X133" s="84"/>
      <c r="Y133" s="84"/>
      <c r="Z133" s="84"/>
      <c r="AA133" s="84"/>
      <c r="AB133" s="84"/>
      <c r="AC133" s="84"/>
      <c r="AD133" s="86" t="s">
        <v>173</v>
      </c>
      <c r="AE133" s="87" t="s">
        <v>173</v>
      </c>
      <c r="AF133" s="88" t="s">
        <v>173</v>
      </c>
      <c r="AG133" s="87" t="s">
        <v>173</v>
      </c>
      <c r="AH133" s="88" t="s">
        <v>173</v>
      </c>
      <c r="AI133" s="47" t="s">
        <v>173</v>
      </c>
      <c r="AJ133" s="89"/>
      <c r="AK133" s="44"/>
      <c r="AL133" s="104"/>
      <c r="AM133" s="91"/>
    </row>
    <row r="134" spans="1:39" ht="196.5" customHeight="1" x14ac:dyDescent="0.25">
      <c r="A134" s="263"/>
      <c r="B134" s="297">
        <v>22</v>
      </c>
      <c r="C134" s="290" t="s">
        <v>181</v>
      </c>
      <c r="D134" s="290" t="s">
        <v>222</v>
      </c>
      <c r="E134" s="300" t="s">
        <v>223</v>
      </c>
      <c r="F134" s="229" t="s">
        <v>460</v>
      </c>
      <c r="G134" s="290" t="s">
        <v>15</v>
      </c>
      <c r="H134" s="290" t="s">
        <v>154</v>
      </c>
      <c r="I134" s="291">
        <v>1000</v>
      </c>
      <c r="J134" s="288" t="s">
        <v>203</v>
      </c>
      <c r="K134" s="287">
        <v>0.8</v>
      </c>
      <c r="L134" s="292" t="s">
        <v>155</v>
      </c>
      <c r="M134" s="287" t="s">
        <v>155</v>
      </c>
      <c r="N134" s="288" t="s">
        <v>310</v>
      </c>
      <c r="O134" s="287">
        <v>1</v>
      </c>
      <c r="P134" s="289" t="s">
        <v>311</v>
      </c>
      <c r="Q134" s="81">
        <v>1</v>
      </c>
      <c r="R134" s="82" t="s">
        <v>461</v>
      </c>
      <c r="S134" s="83" t="s">
        <v>171</v>
      </c>
      <c r="T134" s="84" t="s">
        <v>142</v>
      </c>
      <c r="U134" s="84" t="s">
        <v>134</v>
      </c>
      <c r="V134" s="85" t="s">
        <v>172</v>
      </c>
      <c r="W134" s="84" t="s">
        <v>135</v>
      </c>
      <c r="X134" s="84" t="s">
        <v>136</v>
      </c>
      <c r="Y134" s="84" t="s">
        <v>137</v>
      </c>
      <c r="Z134" s="84"/>
      <c r="AA134" s="84"/>
      <c r="AB134" s="84"/>
      <c r="AC134" s="84"/>
      <c r="AD134" s="86">
        <v>0.56000000000000005</v>
      </c>
      <c r="AE134" s="87" t="s">
        <v>169</v>
      </c>
      <c r="AF134" s="88">
        <v>0.56000000000000005</v>
      </c>
      <c r="AG134" s="87" t="s">
        <v>310</v>
      </c>
      <c r="AH134" s="88">
        <v>1</v>
      </c>
      <c r="AI134" s="47" t="s">
        <v>311</v>
      </c>
      <c r="AJ134" s="89" t="s">
        <v>145</v>
      </c>
      <c r="AK134" s="44" t="s">
        <v>630</v>
      </c>
      <c r="AL134" s="90" t="s">
        <v>631</v>
      </c>
      <c r="AM134" s="170" t="s">
        <v>632</v>
      </c>
    </row>
    <row r="135" spans="1:39" ht="222.75" customHeight="1" x14ac:dyDescent="0.25">
      <c r="A135" s="263"/>
      <c r="B135" s="295"/>
      <c r="C135" s="257"/>
      <c r="D135" s="257"/>
      <c r="E135" s="230"/>
      <c r="F135" s="230"/>
      <c r="G135" s="257"/>
      <c r="H135" s="257"/>
      <c r="I135" s="273"/>
      <c r="J135" s="276"/>
      <c r="K135" s="282"/>
      <c r="L135" s="285"/>
      <c r="M135" s="282">
        <v>0</v>
      </c>
      <c r="N135" s="276"/>
      <c r="O135" s="282"/>
      <c r="P135" s="279"/>
      <c r="Q135" s="81">
        <v>2</v>
      </c>
      <c r="R135" s="82" t="s">
        <v>28</v>
      </c>
      <c r="S135" s="83" t="s">
        <v>171</v>
      </c>
      <c r="T135" s="84" t="s">
        <v>133</v>
      </c>
      <c r="U135" s="84" t="s">
        <v>134</v>
      </c>
      <c r="V135" s="85" t="s">
        <v>175</v>
      </c>
      <c r="W135" s="84" t="s">
        <v>135</v>
      </c>
      <c r="X135" s="84" t="s">
        <v>136</v>
      </c>
      <c r="Y135" s="84" t="s">
        <v>137</v>
      </c>
      <c r="Z135" s="84"/>
      <c r="AA135" s="84"/>
      <c r="AB135" s="84"/>
      <c r="AC135" s="84"/>
      <c r="AD135" s="86">
        <v>0.33600000000000002</v>
      </c>
      <c r="AE135" s="87" t="s">
        <v>177</v>
      </c>
      <c r="AF135" s="88">
        <v>0.33600000000000002</v>
      </c>
      <c r="AG135" s="87" t="s">
        <v>310</v>
      </c>
      <c r="AH135" s="88">
        <v>1</v>
      </c>
      <c r="AI135" s="47" t="s">
        <v>311</v>
      </c>
      <c r="AJ135" s="89" t="s">
        <v>145</v>
      </c>
      <c r="AK135" s="44" t="s">
        <v>633</v>
      </c>
      <c r="AL135" s="90" t="s">
        <v>631</v>
      </c>
      <c r="AM135" s="170" t="s">
        <v>632</v>
      </c>
    </row>
    <row r="136" spans="1:39" ht="225" customHeight="1" x14ac:dyDescent="0.25">
      <c r="A136" s="263"/>
      <c r="B136" s="295"/>
      <c r="C136" s="257"/>
      <c r="D136" s="257"/>
      <c r="E136" s="230"/>
      <c r="F136" s="230"/>
      <c r="G136" s="257"/>
      <c r="H136" s="257"/>
      <c r="I136" s="273"/>
      <c r="J136" s="276"/>
      <c r="K136" s="282"/>
      <c r="L136" s="285"/>
      <c r="M136" s="282">
        <v>0</v>
      </c>
      <c r="N136" s="276"/>
      <c r="O136" s="282"/>
      <c r="P136" s="279"/>
      <c r="Q136" s="81">
        <v>3</v>
      </c>
      <c r="R136" s="82" t="s">
        <v>462</v>
      </c>
      <c r="S136" s="83" t="s">
        <v>171</v>
      </c>
      <c r="T136" s="84" t="s">
        <v>133</v>
      </c>
      <c r="U136" s="84" t="s">
        <v>134</v>
      </c>
      <c r="V136" s="85" t="s">
        <v>175</v>
      </c>
      <c r="W136" s="84" t="s">
        <v>135</v>
      </c>
      <c r="X136" s="84" t="s">
        <v>136</v>
      </c>
      <c r="Y136" s="84" t="s">
        <v>137</v>
      </c>
      <c r="Z136" s="84"/>
      <c r="AA136" s="84"/>
      <c r="AB136" s="84"/>
      <c r="AC136" s="84"/>
      <c r="AD136" s="86">
        <v>0.2016</v>
      </c>
      <c r="AE136" s="87" t="s">
        <v>177</v>
      </c>
      <c r="AF136" s="88">
        <v>0.2016</v>
      </c>
      <c r="AG136" s="87" t="s">
        <v>310</v>
      </c>
      <c r="AH136" s="88">
        <v>1</v>
      </c>
      <c r="AI136" s="47" t="s">
        <v>311</v>
      </c>
      <c r="AJ136" s="89" t="s">
        <v>145</v>
      </c>
      <c r="AK136" s="44" t="s">
        <v>634</v>
      </c>
      <c r="AL136" s="90" t="s">
        <v>635</v>
      </c>
      <c r="AM136" s="170" t="s">
        <v>632</v>
      </c>
    </row>
    <row r="137" spans="1:39" ht="200.25" customHeight="1" x14ac:dyDescent="0.25">
      <c r="A137" s="263"/>
      <c r="B137" s="295"/>
      <c r="C137" s="257"/>
      <c r="D137" s="257"/>
      <c r="E137" s="230"/>
      <c r="F137" s="230"/>
      <c r="G137" s="257"/>
      <c r="H137" s="257"/>
      <c r="I137" s="273"/>
      <c r="J137" s="276"/>
      <c r="K137" s="282"/>
      <c r="L137" s="285"/>
      <c r="M137" s="282">
        <v>0</v>
      </c>
      <c r="N137" s="276"/>
      <c r="O137" s="282"/>
      <c r="P137" s="279"/>
      <c r="Q137" s="81">
        <v>4</v>
      </c>
      <c r="R137" s="34"/>
      <c r="S137" s="83"/>
      <c r="T137" s="84"/>
      <c r="U137" s="84"/>
      <c r="V137" s="85"/>
      <c r="W137" s="84"/>
      <c r="X137" s="84"/>
      <c r="Y137" s="84"/>
      <c r="Z137" s="105"/>
      <c r="AA137" s="105"/>
      <c r="AB137" s="105"/>
      <c r="AC137" s="105"/>
      <c r="AD137" s="86"/>
      <c r="AE137" s="87"/>
      <c r="AF137" s="88"/>
      <c r="AG137" s="87"/>
      <c r="AH137" s="88"/>
      <c r="AI137" s="47"/>
      <c r="AJ137" s="89"/>
      <c r="AK137" s="44"/>
      <c r="AL137" s="90"/>
      <c r="AM137" s="91"/>
    </row>
    <row r="138" spans="1:39" ht="89.25" customHeight="1" x14ac:dyDescent="0.25">
      <c r="A138" s="263"/>
      <c r="B138" s="295"/>
      <c r="C138" s="257"/>
      <c r="D138" s="257"/>
      <c r="E138" s="230"/>
      <c r="F138" s="230"/>
      <c r="G138" s="257"/>
      <c r="H138" s="257"/>
      <c r="I138" s="273"/>
      <c r="J138" s="276"/>
      <c r="K138" s="282"/>
      <c r="L138" s="285"/>
      <c r="M138" s="282">
        <v>0</v>
      </c>
      <c r="N138" s="276"/>
      <c r="O138" s="282"/>
      <c r="P138" s="279"/>
      <c r="Q138" s="81">
        <v>5</v>
      </c>
      <c r="R138" s="106"/>
      <c r="S138" s="107" t="s">
        <v>173</v>
      </c>
      <c r="T138" s="105"/>
      <c r="U138" s="105"/>
      <c r="V138" s="108" t="s">
        <v>173</v>
      </c>
      <c r="W138" s="105"/>
      <c r="X138" s="105"/>
      <c r="Y138" s="105"/>
      <c r="Z138" s="105"/>
      <c r="AA138" s="105"/>
      <c r="AB138" s="105"/>
      <c r="AC138" s="105"/>
      <c r="AD138" s="109" t="s">
        <v>173</v>
      </c>
      <c r="AE138" s="110" t="s">
        <v>173</v>
      </c>
      <c r="AF138" s="111" t="s">
        <v>173</v>
      </c>
      <c r="AG138" s="110" t="s">
        <v>173</v>
      </c>
      <c r="AH138" s="111" t="s">
        <v>173</v>
      </c>
      <c r="AI138" s="112" t="s">
        <v>173</v>
      </c>
      <c r="AJ138" s="113"/>
      <c r="AK138" s="114"/>
      <c r="AL138" s="115"/>
      <c r="AM138" s="116"/>
    </row>
    <row r="139" spans="1:39" ht="89.25" customHeight="1" thickBot="1" x14ac:dyDescent="0.3">
      <c r="A139" s="307"/>
      <c r="B139" s="298"/>
      <c r="C139" s="299"/>
      <c r="D139" s="299"/>
      <c r="E139" s="266"/>
      <c r="F139" s="266"/>
      <c r="G139" s="299"/>
      <c r="H139" s="299"/>
      <c r="I139" s="304"/>
      <c r="J139" s="301"/>
      <c r="K139" s="302"/>
      <c r="L139" s="305"/>
      <c r="M139" s="302">
        <v>0</v>
      </c>
      <c r="N139" s="301"/>
      <c r="O139" s="302"/>
      <c r="P139" s="303"/>
      <c r="Q139" s="117">
        <v>6</v>
      </c>
      <c r="R139" s="118"/>
      <c r="S139" s="119" t="s">
        <v>173</v>
      </c>
      <c r="T139" s="120"/>
      <c r="U139" s="120"/>
      <c r="V139" s="121" t="s">
        <v>173</v>
      </c>
      <c r="W139" s="120"/>
      <c r="X139" s="120"/>
      <c r="Y139" s="120"/>
      <c r="Z139" s="120"/>
      <c r="AA139" s="120"/>
      <c r="AB139" s="120"/>
      <c r="AC139" s="120"/>
      <c r="AD139" s="122" t="s">
        <v>173</v>
      </c>
      <c r="AE139" s="123" t="s">
        <v>173</v>
      </c>
      <c r="AF139" s="121" t="s">
        <v>173</v>
      </c>
      <c r="AG139" s="123" t="s">
        <v>173</v>
      </c>
      <c r="AH139" s="121" t="s">
        <v>173</v>
      </c>
      <c r="AI139" s="124" t="s">
        <v>173</v>
      </c>
      <c r="AJ139" s="120"/>
      <c r="AK139" s="125"/>
      <c r="AL139" s="126"/>
      <c r="AM139" s="127"/>
    </row>
    <row r="140" spans="1:39" ht="273.75" customHeight="1" x14ac:dyDescent="0.25">
      <c r="A140" s="262" t="s">
        <v>39</v>
      </c>
      <c r="B140" s="270">
        <v>23</v>
      </c>
      <c r="C140" s="255" t="s">
        <v>189</v>
      </c>
      <c r="D140" s="255" t="s">
        <v>226</v>
      </c>
      <c r="E140" s="271" t="s">
        <v>465</v>
      </c>
      <c r="F140" s="255" t="s">
        <v>464</v>
      </c>
      <c r="G140" s="255" t="s">
        <v>30</v>
      </c>
      <c r="H140" s="255" t="s">
        <v>227</v>
      </c>
      <c r="I140" s="264">
        <v>700</v>
      </c>
      <c r="J140" s="265" t="s">
        <v>203</v>
      </c>
      <c r="K140" s="267">
        <v>0.8</v>
      </c>
      <c r="L140" s="306" t="s">
        <v>228</v>
      </c>
      <c r="M140" s="267" t="s">
        <v>228</v>
      </c>
      <c r="N140" s="265" t="s">
        <v>174</v>
      </c>
      <c r="O140" s="267">
        <v>0.4</v>
      </c>
      <c r="P140" s="249" t="s">
        <v>170</v>
      </c>
      <c r="Q140" s="20">
        <v>1</v>
      </c>
      <c r="R140" s="21" t="s">
        <v>466</v>
      </c>
      <c r="S140" s="22" t="s">
        <v>171</v>
      </c>
      <c r="T140" s="23" t="s">
        <v>133</v>
      </c>
      <c r="U140" s="23" t="s">
        <v>134</v>
      </c>
      <c r="V140" s="24" t="s">
        <v>175</v>
      </c>
      <c r="W140" s="23"/>
      <c r="X140" s="23"/>
      <c r="Y140" s="23"/>
      <c r="Z140" s="23" t="s">
        <v>185</v>
      </c>
      <c r="AA140" s="23" t="s">
        <v>136</v>
      </c>
      <c r="AB140" s="23" t="s">
        <v>163</v>
      </c>
      <c r="AC140" s="23"/>
      <c r="AD140" s="26">
        <v>0.48</v>
      </c>
      <c r="AE140" s="27" t="s">
        <v>169</v>
      </c>
      <c r="AF140" s="28">
        <v>0.48</v>
      </c>
      <c r="AG140" s="27" t="s">
        <v>174</v>
      </c>
      <c r="AH140" s="28">
        <v>0.4</v>
      </c>
      <c r="AI140" s="29" t="s">
        <v>170</v>
      </c>
      <c r="AJ140" s="30" t="s">
        <v>145</v>
      </c>
      <c r="AK140" s="31" t="s">
        <v>229</v>
      </c>
      <c r="AL140" s="31" t="s">
        <v>468</v>
      </c>
      <c r="AM140" s="32">
        <v>45838</v>
      </c>
    </row>
    <row r="141" spans="1:39" ht="238.5" customHeight="1" x14ac:dyDescent="0.25">
      <c r="A141" s="263"/>
      <c r="B141" s="227"/>
      <c r="C141" s="230"/>
      <c r="D141" s="230"/>
      <c r="E141" s="230"/>
      <c r="F141" s="230"/>
      <c r="G141" s="230"/>
      <c r="H141" s="230"/>
      <c r="I141" s="235"/>
      <c r="J141" s="238"/>
      <c r="K141" s="241"/>
      <c r="L141" s="244"/>
      <c r="M141" s="241">
        <v>0</v>
      </c>
      <c r="N141" s="238"/>
      <c r="O141" s="241"/>
      <c r="P141" s="247"/>
      <c r="Q141" s="33">
        <v>2</v>
      </c>
      <c r="R141" s="34" t="s">
        <v>467</v>
      </c>
      <c r="S141" s="35" t="s">
        <v>171</v>
      </c>
      <c r="T141" s="36" t="s">
        <v>133</v>
      </c>
      <c r="U141" s="36" t="s">
        <v>134</v>
      </c>
      <c r="V141" s="37" t="s">
        <v>175</v>
      </c>
      <c r="W141" s="36"/>
      <c r="X141" s="36"/>
      <c r="Y141" s="36"/>
      <c r="Z141" s="36" t="s">
        <v>185</v>
      </c>
      <c r="AA141" s="36" t="s">
        <v>136</v>
      </c>
      <c r="AB141" s="36" t="s">
        <v>163</v>
      </c>
      <c r="AC141" s="36"/>
      <c r="AD141" s="39">
        <v>0.28799999999999998</v>
      </c>
      <c r="AE141" s="40" t="s">
        <v>177</v>
      </c>
      <c r="AF141" s="41">
        <v>0.28799999999999998</v>
      </c>
      <c r="AG141" s="40" t="s">
        <v>174</v>
      </c>
      <c r="AH141" s="41">
        <v>0.4</v>
      </c>
      <c r="AI141" s="42" t="s">
        <v>170</v>
      </c>
      <c r="AJ141" s="43"/>
      <c r="AK141" s="44"/>
      <c r="AL141" s="44"/>
      <c r="AM141" s="45"/>
    </row>
    <row r="142" spans="1:39" ht="74.25" customHeight="1" x14ac:dyDescent="0.25">
      <c r="A142" s="263"/>
      <c r="B142" s="227"/>
      <c r="C142" s="230"/>
      <c r="D142" s="230"/>
      <c r="E142" s="230"/>
      <c r="F142" s="230"/>
      <c r="G142" s="230"/>
      <c r="H142" s="230"/>
      <c r="I142" s="235"/>
      <c r="J142" s="238"/>
      <c r="K142" s="241"/>
      <c r="L142" s="244"/>
      <c r="M142" s="241"/>
      <c r="N142" s="238"/>
      <c r="O142" s="241"/>
      <c r="P142" s="247"/>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263"/>
      <c r="B143" s="227"/>
      <c r="C143" s="230"/>
      <c r="D143" s="230"/>
      <c r="E143" s="230"/>
      <c r="F143" s="230"/>
      <c r="G143" s="230"/>
      <c r="H143" s="230"/>
      <c r="I143" s="235"/>
      <c r="J143" s="238"/>
      <c r="K143" s="241"/>
      <c r="L143" s="244"/>
      <c r="M143" s="241"/>
      <c r="N143" s="238"/>
      <c r="O143" s="241"/>
      <c r="P143" s="247"/>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263"/>
      <c r="B144" s="227"/>
      <c r="C144" s="230"/>
      <c r="D144" s="230"/>
      <c r="E144" s="230"/>
      <c r="F144" s="230"/>
      <c r="G144" s="230"/>
      <c r="H144" s="230"/>
      <c r="I144" s="235"/>
      <c r="J144" s="238"/>
      <c r="K144" s="241"/>
      <c r="L144" s="244"/>
      <c r="M144" s="241"/>
      <c r="N144" s="238"/>
      <c r="O144" s="241"/>
      <c r="P144" s="247"/>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263"/>
      <c r="B145" s="227"/>
      <c r="C145" s="230"/>
      <c r="D145" s="230"/>
      <c r="E145" s="230"/>
      <c r="F145" s="230"/>
      <c r="G145" s="230"/>
      <c r="H145" s="230"/>
      <c r="I145" s="235"/>
      <c r="J145" s="238"/>
      <c r="K145" s="241"/>
      <c r="L145" s="244"/>
      <c r="M145" s="241">
        <v>0</v>
      </c>
      <c r="N145" s="238"/>
      <c r="O145" s="241"/>
      <c r="P145" s="247"/>
      <c r="Q145" s="33">
        <v>6</v>
      </c>
      <c r="R145" s="46"/>
      <c r="S145" s="35" t="s">
        <v>173</v>
      </c>
      <c r="T145" s="36"/>
      <c r="U145" s="36"/>
      <c r="V145" s="37" t="s">
        <v>173</v>
      </c>
      <c r="W145" s="36"/>
      <c r="X145" s="36"/>
      <c r="Y145" s="36"/>
      <c r="Z145" s="36"/>
      <c r="AA145" s="36"/>
      <c r="AB145" s="36"/>
      <c r="AC145" s="36"/>
      <c r="AD145" s="39" t="s">
        <v>173</v>
      </c>
      <c r="AE145" s="40" t="s">
        <v>173</v>
      </c>
      <c r="AF145" s="41" t="s">
        <v>173</v>
      </c>
      <c r="AG145" s="40" t="s">
        <v>173</v>
      </c>
      <c r="AH145" s="41" t="s">
        <v>173</v>
      </c>
      <c r="AI145" s="42" t="s">
        <v>173</v>
      </c>
      <c r="AJ145" s="43"/>
      <c r="AK145" s="44"/>
      <c r="AL145" s="44"/>
      <c r="AM145" s="45"/>
    </row>
    <row r="146" spans="1:39" ht="285" customHeight="1" x14ac:dyDescent="0.25">
      <c r="A146" s="263"/>
      <c r="B146" s="226">
        <v>24</v>
      </c>
      <c r="C146" s="229" t="s">
        <v>130</v>
      </c>
      <c r="D146" s="229" t="s">
        <v>230</v>
      </c>
      <c r="E146" s="300" t="s">
        <v>231</v>
      </c>
      <c r="F146" s="229" t="s">
        <v>31</v>
      </c>
      <c r="G146" s="229" t="s">
        <v>5</v>
      </c>
      <c r="H146" s="229" t="s">
        <v>209</v>
      </c>
      <c r="I146" s="234">
        <v>330</v>
      </c>
      <c r="J146" s="237" t="s">
        <v>169</v>
      </c>
      <c r="K146" s="240">
        <v>0.6</v>
      </c>
      <c r="L146" s="243" t="s">
        <v>132</v>
      </c>
      <c r="M146" s="240" t="s">
        <v>132</v>
      </c>
      <c r="N146" s="237" t="s">
        <v>170</v>
      </c>
      <c r="O146" s="240">
        <v>0.6</v>
      </c>
      <c r="P146" s="246" t="s">
        <v>170</v>
      </c>
      <c r="Q146" s="33">
        <v>1</v>
      </c>
      <c r="R146" s="34" t="s">
        <v>469</v>
      </c>
      <c r="S146" s="35" t="s">
        <v>171</v>
      </c>
      <c r="T146" s="36" t="s">
        <v>133</v>
      </c>
      <c r="U146" s="36" t="s">
        <v>134</v>
      </c>
      <c r="V146" s="37" t="s">
        <v>175</v>
      </c>
      <c r="W146" s="36" t="s">
        <v>141</v>
      </c>
      <c r="X146" s="36" t="s">
        <v>136</v>
      </c>
      <c r="Y146" s="36" t="s">
        <v>137</v>
      </c>
      <c r="Z146" s="36"/>
      <c r="AA146" s="36"/>
      <c r="AB146" s="36"/>
      <c r="AC146" s="36"/>
      <c r="AD146" s="39">
        <v>0.36</v>
      </c>
      <c r="AE146" s="40" t="s">
        <v>177</v>
      </c>
      <c r="AF146" s="41">
        <v>0.36</v>
      </c>
      <c r="AG146" s="40" t="s">
        <v>170</v>
      </c>
      <c r="AH146" s="41">
        <v>0.6</v>
      </c>
      <c r="AI146" s="42" t="s">
        <v>170</v>
      </c>
      <c r="AJ146" s="43" t="s">
        <v>138</v>
      </c>
      <c r="AK146" s="44"/>
      <c r="AL146" s="44"/>
      <c r="AM146" s="45"/>
    </row>
    <row r="147" spans="1:39" ht="373.5" customHeight="1" x14ac:dyDescent="0.25">
      <c r="A147" s="263"/>
      <c r="B147" s="227"/>
      <c r="C147" s="230"/>
      <c r="D147" s="230"/>
      <c r="E147" s="230"/>
      <c r="F147" s="230"/>
      <c r="G147" s="230"/>
      <c r="H147" s="230"/>
      <c r="I147" s="235"/>
      <c r="J147" s="238"/>
      <c r="K147" s="241"/>
      <c r="L147" s="244"/>
      <c r="M147" s="241">
        <v>0</v>
      </c>
      <c r="N147" s="238"/>
      <c r="O147" s="241"/>
      <c r="P147" s="247"/>
      <c r="Q147" s="33">
        <v>2</v>
      </c>
      <c r="R147" s="34" t="s">
        <v>470</v>
      </c>
      <c r="S147" s="35" t="s">
        <v>171</v>
      </c>
      <c r="T147" s="36" t="s">
        <v>142</v>
      </c>
      <c r="U147" s="36" t="s">
        <v>134</v>
      </c>
      <c r="V147" s="37" t="s">
        <v>172</v>
      </c>
      <c r="W147" s="36" t="s">
        <v>141</v>
      </c>
      <c r="X147" s="36" t="s">
        <v>136</v>
      </c>
      <c r="Y147" s="36" t="s">
        <v>137</v>
      </c>
      <c r="Z147" s="36"/>
      <c r="AA147" s="36"/>
      <c r="AB147" s="36"/>
      <c r="AC147" s="36"/>
      <c r="AD147" s="39">
        <v>0.252</v>
      </c>
      <c r="AE147" s="40" t="s">
        <v>177</v>
      </c>
      <c r="AF147" s="41">
        <v>0.252</v>
      </c>
      <c r="AG147" s="40" t="s">
        <v>170</v>
      </c>
      <c r="AH147" s="41">
        <v>0.6</v>
      </c>
      <c r="AI147" s="42" t="s">
        <v>170</v>
      </c>
      <c r="AJ147" s="43" t="s">
        <v>138</v>
      </c>
      <c r="AK147" s="44"/>
      <c r="AL147" s="44"/>
      <c r="AM147" s="45"/>
    </row>
    <row r="148" spans="1:39" ht="307.5" customHeight="1" x14ac:dyDescent="0.25">
      <c r="A148" s="263"/>
      <c r="B148" s="227"/>
      <c r="C148" s="230"/>
      <c r="D148" s="230"/>
      <c r="E148" s="230"/>
      <c r="F148" s="230"/>
      <c r="G148" s="230"/>
      <c r="H148" s="230"/>
      <c r="I148" s="235"/>
      <c r="J148" s="238"/>
      <c r="K148" s="241"/>
      <c r="L148" s="244"/>
      <c r="M148" s="241">
        <v>0</v>
      </c>
      <c r="N148" s="238"/>
      <c r="O148" s="241"/>
      <c r="P148" s="247"/>
      <c r="Q148" s="33">
        <v>3</v>
      </c>
      <c r="R148" s="34" t="s">
        <v>413</v>
      </c>
      <c r="S148" s="35" t="s">
        <v>171</v>
      </c>
      <c r="T148" s="36" t="s">
        <v>133</v>
      </c>
      <c r="U148" s="36" t="s">
        <v>180</v>
      </c>
      <c r="V148" s="37" t="s">
        <v>313</v>
      </c>
      <c r="W148" s="36" t="s">
        <v>141</v>
      </c>
      <c r="X148" s="36" t="s">
        <v>136</v>
      </c>
      <c r="Y148" s="36" t="s">
        <v>137</v>
      </c>
      <c r="Z148" s="36"/>
      <c r="AA148" s="36"/>
      <c r="AB148" s="36"/>
      <c r="AC148" s="36"/>
      <c r="AD148" s="39">
        <v>0.126</v>
      </c>
      <c r="AE148" s="40" t="s">
        <v>221</v>
      </c>
      <c r="AF148" s="41">
        <v>0.126</v>
      </c>
      <c r="AG148" s="40" t="s">
        <v>170</v>
      </c>
      <c r="AH148" s="41">
        <v>0.6</v>
      </c>
      <c r="AI148" s="42" t="s">
        <v>170</v>
      </c>
      <c r="AJ148" s="43" t="s">
        <v>138</v>
      </c>
      <c r="AK148" s="44"/>
      <c r="AL148" s="44"/>
      <c r="AM148" s="45"/>
    </row>
    <row r="149" spans="1:39" ht="72.75" customHeight="1" x14ac:dyDescent="0.25">
      <c r="A149" s="263"/>
      <c r="B149" s="227"/>
      <c r="C149" s="230"/>
      <c r="D149" s="230"/>
      <c r="E149" s="230"/>
      <c r="F149" s="230"/>
      <c r="G149" s="230"/>
      <c r="H149" s="230"/>
      <c r="I149" s="235"/>
      <c r="J149" s="238"/>
      <c r="K149" s="241"/>
      <c r="L149" s="244"/>
      <c r="M149" s="241"/>
      <c r="N149" s="238"/>
      <c r="O149" s="241"/>
      <c r="P149" s="247"/>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263"/>
      <c r="B150" s="227"/>
      <c r="C150" s="230"/>
      <c r="D150" s="230"/>
      <c r="E150" s="230"/>
      <c r="F150" s="230"/>
      <c r="G150" s="230"/>
      <c r="H150" s="230"/>
      <c r="I150" s="235"/>
      <c r="J150" s="238"/>
      <c r="K150" s="241"/>
      <c r="L150" s="244"/>
      <c r="M150" s="241"/>
      <c r="N150" s="238"/>
      <c r="O150" s="241"/>
      <c r="P150" s="247"/>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263"/>
      <c r="B151" s="227"/>
      <c r="C151" s="230"/>
      <c r="D151" s="230"/>
      <c r="E151" s="230"/>
      <c r="F151" s="230"/>
      <c r="G151" s="230"/>
      <c r="H151" s="230"/>
      <c r="I151" s="235"/>
      <c r="J151" s="238"/>
      <c r="K151" s="241"/>
      <c r="L151" s="244"/>
      <c r="M151" s="241">
        <v>0</v>
      </c>
      <c r="N151" s="238"/>
      <c r="O151" s="241"/>
      <c r="P151" s="247"/>
      <c r="Q151" s="33">
        <v>6</v>
      </c>
      <c r="R151" s="34"/>
      <c r="S151" s="35" t="s">
        <v>173</v>
      </c>
      <c r="T151" s="36"/>
      <c r="U151" s="36"/>
      <c r="V151" s="37" t="s">
        <v>173</v>
      </c>
      <c r="W151" s="36"/>
      <c r="X151" s="36"/>
      <c r="Y151" s="36"/>
      <c r="Z151" s="36"/>
      <c r="AA151" s="36"/>
      <c r="AB151" s="36"/>
      <c r="AC151" s="36"/>
      <c r="AD151" s="39" t="s">
        <v>173</v>
      </c>
      <c r="AE151" s="40" t="s">
        <v>173</v>
      </c>
      <c r="AF151" s="41" t="s">
        <v>173</v>
      </c>
      <c r="AG151" s="40" t="s">
        <v>173</v>
      </c>
      <c r="AH151" s="41" t="s">
        <v>173</v>
      </c>
      <c r="AI151" s="42" t="s">
        <v>173</v>
      </c>
      <c r="AJ151" s="43"/>
      <c r="AK151" s="44"/>
      <c r="AL151" s="44"/>
      <c r="AM151" s="45"/>
    </row>
    <row r="152" spans="1:39" ht="293.25" customHeight="1" x14ac:dyDescent="0.25">
      <c r="A152" s="263"/>
      <c r="B152" s="226">
        <v>25</v>
      </c>
      <c r="C152" s="229" t="s">
        <v>130</v>
      </c>
      <c r="D152" s="300" t="s">
        <v>232</v>
      </c>
      <c r="E152" s="300" t="s">
        <v>232</v>
      </c>
      <c r="F152" s="229" t="s">
        <v>32</v>
      </c>
      <c r="G152" s="229" t="s">
        <v>5</v>
      </c>
      <c r="H152" s="229" t="s">
        <v>209</v>
      </c>
      <c r="I152" s="234">
        <v>1090</v>
      </c>
      <c r="J152" s="237" t="s">
        <v>203</v>
      </c>
      <c r="K152" s="240">
        <v>0.8</v>
      </c>
      <c r="L152" s="243" t="s">
        <v>132</v>
      </c>
      <c r="M152" s="240" t="s">
        <v>132</v>
      </c>
      <c r="N152" s="237" t="s">
        <v>170</v>
      </c>
      <c r="O152" s="240">
        <v>0.6</v>
      </c>
      <c r="P152" s="246" t="s">
        <v>200</v>
      </c>
      <c r="Q152" s="33">
        <v>1</v>
      </c>
      <c r="R152" s="34" t="s">
        <v>471</v>
      </c>
      <c r="S152" s="35" t="s">
        <v>171</v>
      </c>
      <c r="T152" s="36" t="s">
        <v>133</v>
      </c>
      <c r="U152" s="36" t="s">
        <v>134</v>
      </c>
      <c r="V152" s="37" t="s">
        <v>175</v>
      </c>
      <c r="W152" s="36" t="s">
        <v>141</v>
      </c>
      <c r="X152" s="36" t="s">
        <v>136</v>
      </c>
      <c r="Y152" s="36" t="s">
        <v>137</v>
      </c>
      <c r="Z152" s="36"/>
      <c r="AA152" s="36"/>
      <c r="AB152" s="36"/>
      <c r="AC152" s="36"/>
      <c r="AD152" s="39">
        <v>0.48</v>
      </c>
      <c r="AE152" s="40" t="s">
        <v>169</v>
      </c>
      <c r="AF152" s="41">
        <v>0.48</v>
      </c>
      <c r="AG152" s="40" t="s">
        <v>170</v>
      </c>
      <c r="AH152" s="41">
        <v>0.6</v>
      </c>
      <c r="AI152" s="42" t="s">
        <v>170</v>
      </c>
      <c r="AJ152" s="43" t="s">
        <v>138</v>
      </c>
      <c r="AK152" s="44"/>
      <c r="AL152" s="44"/>
      <c r="AM152" s="45"/>
    </row>
    <row r="153" spans="1:39" ht="352.5" customHeight="1" x14ac:dyDescent="0.25">
      <c r="A153" s="263"/>
      <c r="B153" s="227"/>
      <c r="C153" s="230"/>
      <c r="D153" s="230"/>
      <c r="E153" s="230"/>
      <c r="F153" s="230"/>
      <c r="G153" s="230"/>
      <c r="H153" s="230"/>
      <c r="I153" s="235"/>
      <c r="J153" s="238"/>
      <c r="K153" s="241"/>
      <c r="L153" s="244"/>
      <c r="M153" s="241">
        <v>0</v>
      </c>
      <c r="N153" s="238"/>
      <c r="O153" s="241"/>
      <c r="P153" s="247"/>
      <c r="Q153" s="33">
        <v>2</v>
      </c>
      <c r="R153" s="34" t="s">
        <v>472</v>
      </c>
      <c r="S153" s="35" t="s">
        <v>171</v>
      </c>
      <c r="T153" s="36" t="s">
        <v>133</v>
      </c>
      <c r="U153" s="36" t="s">
        <v>134</v>
      </c>
      <c r="V153" s="37" t="s">
        <v>175</v>
      </c>
      <c r="W153" s="36" t="s">
        <v>141</v>
      </c>
      <c r="X153" s="36" t="s">
        <v>136</v>
      </c>
      <c r="Y153" s="36" t="s">
        <v>137</v>
      </c>
      <c r="Z153" s="36"/>
      <c r="AA153" s="36"/>
      <c r="AB153" s="36"/>
      <c r="AC153" s="36"/>
      <c r="AD153" s="39">
        <v>0.28799999999999998</v>
      </c>
      <c r="AE153" s="40" t="s">
        <v>177</v>
      </c>
      <c r="AF153" s="41">
        <v>0.28799999999999998</v>
      </c>
      <c r="AG153" s="40" t="s">
        <v>170</v>
      </c>
      <c r="AH153" s="41">
        <v>0.6</v>
      </c>
      <c r="AI153" s="42" t="s">
        <v>170</v>
      </c>
      <c r="AJ153" s="43" t="s">
        <v>138</v>
      </c>
      <c r="AK153" s="44"/>
      <c r="AL153" s="44"/>
      <c r="AM153" s="45"/>
    </row>
    <row r="154" spans="1:39" ht="302.25" customHeight="1" x14ac:dyDescent="0.25">
      <c r="A154" s="263"/>
      <c r="B154" s="227"/>
      <c r="C154" s="230"/>
      <c r="D154" s="230"/>
      <c r="E154" s="230"/>
      <c r="F154" s="230"/>
      <c r="G154" s="230"/>
      <c r="H154" s="230"/>
      <c r="I154" s="235"/>
      <c r="J154" s="238"/>
      <c r="K154" s="241"/>
      <c r="L154" s="244"/>
      <c r="M154" s="241">
        <v>0</v>
      </c>
      <c r="N154" s="238"/>
      <c r="O154" s="241"/>
      <c r="P154" s="247"/>
      <c r="Q154" s="33">
        <v>3</v>
      </c>
      <c r="R154" s="34" t="s">
        <v>473</v>
      </c>
      <c r="S154" s="35" t="s">
        <v>99</v>
      </c>
      <c r="T154" s="36" t="s">
        <v>201</v>
      </c>
      <c r="U154" s="36" t="s">
        <v>134</v>
      </c>
      <c r="V154" s="37" t="s">
        <v>202</v>
      </c>
      <c r="W154" s="36" t="s">
        <v>141</v>
      </c>
      <c r="X154" s="36" t="s">
        <v>136</v>
      </c>
      <c r="Y154" s="36" t="s">
        <v>137</v>
      </c>
      <c r="Z154" s="36"/>
      <c r="AA154" s="36"/>
      <c r="AB154" s="36"/>
      <c r="AC154" s="36"/>
      <c r="AD154" s="39">
        <v>0.28799999999999998</v>
      </c>
      <c r="AE154" s="40" t="s">
        <v>177</v>
      </c>
      <c r="AF154" s="41">
        <v>0.28799999999999998</v>
      </c>
      <c r="AG154" s="40" t="s">
        <v>170</v>
      </c>
      <c r="AH154" s="41">
        <v>0.44999999999999996</v>
      </c>
      <c r="AI154" s="42" t="s">
        <v>170</v>
      </c>
      <c r="AJ154" s="43" t="s">
        <v>138</v>
      </c>
      <c r="AK154" s="44"/>
      <c r="AL154" s="44"/>
      <c r="AM154" s="45"/>
    </row>
    <row r="155" spans="1:39" ht="157.5" customHeight="1" x14ac:dyDescent="0.25">
      <c r="A155" s="263"/>
      <c r="B155" s="227"/>
      <c r="C155" s="230"/>
      <c r="D155" s="230"/>
      <c r="E155" s="230"/>
      <c r="F155" s="230"/>
      <c r="G155" s="230"/>
      <c r="H155" s="230"/>
      <c r="I155" s="235"/>
      <c r="J155" s="238"/>
      <c r="K155" s="241"/>
      <c r="L155" s="244"/>
      <c r="M155" s="241"/>
      <c r="N155" s="238"/>
      <c r="O155" s="241"/>
      <c r="P155" s="247"/>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263"/>
      <c r="B156" s="227"/>
      <c r="C156" s="230"/>
      <c r="D156" s="230"/>
      <c r="E156" s="230"/>
      <c r="F156" s="230"/>
      <c r="G156" s="230"/>
      <c r="H156" s="230"/>
      <c r="I156" s="235"/>
      <c r="J156" s="238"/>
      <c r="K156" s="241"/>
      <c r="L156" s="244"/>
      <c r="M156" s="241"/>
      <c r="N156" s="238"/>
      <c r="O156" s="241"/>
      <c r="P156" s="247"/>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263"/>
      <c r="B157" s="227"/>
      <c r="C157" s="230"/>
      <c r="D157" s="230"/>
      <c r="E157" s="230"/>
      <c r="F157" s="230"/>
      <c r="G157" s="230"/>
      <c r="H157" s="230"/>
      <c r="I157" s="235"/>
      <c r="J157" s="238"/>
      <c r="K157" s="241"/>
      <c r="L157" s="244"/>
      <c r="M157" s="241">
        <v>0</v>
      </c>
      <c r="N157" s="238"/>
      <c r="O157" s="241"/>
      <c r="P157" s="247"/>
      <c r="Q157" s="33">
        <v>6</v>
      </c>
      <c r="R157" s="34"/>
      <c r="S157" s="35" t="s">
        <v>173</v>
      </c>
      <c r="T157" s="36"/>
      <c r="U157" s="36"/>
      <c r="V157" s="37" t="s">
        <v>173</v>
      </c>
      <c r="W157" s="36"/>
      <c r="X157" s="36"/>
      <c r="Y157" s="36"/>
      <c r="Z157" s="36"/>
      <c r="AA157" s="36"/>
      <c r="AB157" s="36"/>
      <c r="AC157" s="36"/>
      <c r="AD157" s="39" t="s">
        <v>173</v>
      </c>
      <c r="AE157" s="40" t="s">
        <v>173</v>
      </c>
      <c r="AF157" s="41" t="s">
        <v>173</v>
      </c>
      <c r="AG157" s="40" t="s">
        <v>173</v>
      </c>
      <c r="AH157" s="41" t="s">
        <v>173</v>
      </c>
      <c r="AI157" s="42" t="s">
        <v>173</v>
      </c>
      <c r="AJ157" s="43"/>
      <c r="AK157" s="44"/>
      <c r="AL157" s="44"/>
      <c r="AM157" s="45"/>
    </row>
    <row r="158" spans="1:39" ht="409.5" customHeight="1" x14ac:dyDescent="0.25">
      <c r="A158" s="263"/>
      <c r="B158" s="226">
        <v>26</v>
      </c>
      <c r="C158" s="229" t="s">
        <v>130</v>
      </c>
      <c r="D158" s="229" t="s">
        <v>233</v>
      </c>
      <c r="E158" s="229" t="s">
        <v>416</v>
      </c>
      <c r="F158" s="229" t="s">
        <v>417</v>
      </c>
      <c r="G158" s="229" t="s">
        <v>5</v>
      </c>
      <c r="H158" s="229" t="s">
        <v>209</v>
      </c>
      <c r="I158" s="234">
        <v>6000</v>
      </c>
      <c r="J158" s="237" t="s">
        <v>309</v>
      </c>
      <c r="K158" s="240">
        <v>1</v>
      </c>
      <c r="L158" s="243" t="s">
        <v>132</v>
      </c>
      <c r="M158" s="240" t="s">
        <v>132</v>
      </c>
      <c r="N158" s="237" t="s">
        <v>170</v>
      </c>
      <c r="O158" s="240">
        <v>0.6</v>
      </c>
      <c r="P158" s="246" t="s">
        <v>200</v>
      </c>
      <c r="Q158" s="33">
        <v>1</v>
      </c>
      <c r="R158" s="34" t="s">
        <v>474</v>
      </c>
      <c r="S158" s="35" t="s">
        <v>171</v>
      </c>
      <c r="T158" s="36" t="s">
        <v>133</v>
      </c>
      <c r="U158" s="36" t="s">
        <v>134</v>
      </c>
      <c r="V158" s="37" t="s">
        <v>175</v>
      </c>
      <c r="W158" s="36" t="s">
        <v>141</v>
      </c>
      <c r="X158" s="36" t="s">
        <v>136</v>
      </c>
      <c r="Y158" s="36" t="s">
        <v>137</v>
      </c>
      <c r="Z158" s="36"/>
      <c r="AA158" s="36"/>
      <c r="AB158" s="36"/>
      <c r="AC158" s="36"/>
      <c r="AD158" s="39">
        <v>0.6</v>
      </c>
      <c r="AE158" s="40" t="s">
        <v>169</v>
      </c>
      <c r="AF158" s="41">
        <v>0.6</v>
      </c>
      <c r="AG158" s="40" t="s">
        <v>170</v>
      </c>
      <c r="AH158" s="41">
        <v>0.6</v>
      </c>
      <c r="AI158" s="42" t="s">
        <v>170</v>
      </c>
      <c r="AJ158" s="43" t="s">
        <v>138</v>
      </c>
      <c r="AK158" s="44"/>
      <c r="AL158" s="44"/>
      <c r="AM158" s="45"/>
    </row>
    <row r="159" spans="1:39" ht="408" customHeight="1" x14ac:dyDescent="0.25">
      <c r="A159" s="263"/>
      <c r="B159" s="227"/>
      <c r="C159" s="230"/>
      <c r="D159" s="230"/>
      <c r="E159" s="230"/>
      <c r="F159" s="230"/>
      <c r="G159" s="230"/>
      <c r="H159" s="230"/>
      <c r="I159" s="235"/>
      <c r="J159" s="238"/>
      <c r="K159" s="241"/>
      <c r="L159" s="244"/>
      <c r="M159" s="241">
        <v>0</v>
      </c>
      <c r="N159" s="238"/>
      <c r="O159" s="241"/>
      <c r="P159" s="247"/>
      <c r="Q159" s="33">
        <v>2</v>
      </c>
      <c r="R159" s="34" t="s">
        <v>475</v>
      </c>
      <c r="S159" s="35" t="s">
        <v>171</v>
      </c>
      <c r="T159" s="36" t="s">
        <v>133</v>
      </c>
      <c r="U159" s="36" t="s">
        <v>134</v>
      </c>
      <c r="V159" s="37" t="s">
        <v>175</v>
      </c>
      <c r="W159" s="36" t="s">
        <v>141</v>
      </c>
      <c r="X159" s="36" t="s">
        <v>136</v>
      </c>
      <c r="Y159" s="36" t="s">
        <v>137</v>
      </c>
      <c r="Z159" s="36"/>
      <c r="AA159" s="36"/>
      <c r="AB159" s="36"/>
      <c r="AC159" s="36"/>
      <c r="AD159" s="39">
        <v>0.36</v>
      </c>
      <c r="AE159" s="40" t="s">
        <v>177</v>
      </c>
      <c r="AF159" s="41">
        <v>0.36</v>
      </c>
      <c r="AG159" s="40" t="s">
        <v>170</v>
      </c>
      <c r="AH159" s="41">
        <v>0.6</v>
      </c>
      <c r="AI159" s="42" t="s">
        <v>170</v>
      </c>
      <c r="AJ159" s="43" t="s">
        <v>138</v>
      </c>
      <c r="AK159" s="44"/>
      <c r="AL159" s="44"/>
      <c r="AM159" s="45"/>
    </row>
    <row r="160" spans="1:39" ht="408.75" customHeight="1" x14ac:dyDescent="0.25">
      <c r="A160" s="263"/>
      <c r="B160" s="227"/>
      <c r="C160" s="230"/>
      <c r="D160" s="230"/>
      <c r="E160" s="230"/>
      <c r="F160" s="230"/>
      <c r="G160" s="230"/>
      <c r="H160" s="230"/>
      <c r="I160" s="235"/>
      <c r="J160" s="238"/>
      <c r="K160" s="241"/>
      <c r="L160" s="244"/>
      <c r="M160" s="241">
        <v>0</v>
      </c>
      <c r="N160" s="238"/>
      <c r="O160" s="241"/>
      <c r="P160" s="247"/>
      <c r="Q160" s="33">
        <v>3</v>
      </c>
      <c r="R160" s="34" t="s">
        <v>476</v>
      </c>
      <c r="S160" s="35" t="s">
        <v>171</v>
      </c>
      <c r="T160" s="36" t="s">
        <v>142</v>
      </c>
      <c r="U160" s="36" t="s">
        <v>134</v>
      </c>
      <c r="V160" s="37" t="s">
        <v>172</v>
      </c>
      <c r="W160" s="36" t="s">
        <v>141</v>
      </c>
      <c r="X160" s="36" t="s">
        <v>136</v>
      </c>
      <c r="Y160" s="36" t="s">
        <v>137</v>
      </c>
      <c r="Z160" s="36"/>
      <c r="AA160" s="36"/>
      <c r="AB160" s="36"/>
      <c r="AC160" s="36"/>
      <c r="AD160" s="39">
        <v>0.252</v>
      </c>
      <c r="AE160" s="40" t="s">
        <v>177</v>
      </c>
      <c r="AF160" s="41">
        <v>0.252</v>
      </c>
      <c r="AG160" s="40" t="s">
        <v>170</v>
      </c>
      <c r="AH160" s="41">
        <v>0.6</v>
      </c>
      <c r="AI160" s="42" t="s">
        <v>170</v>
      </c>
      <c r="AJ160" s="43" t="s">
        <v>138</v>
      </c>
      <c r="AK160" s="44"/>
      <c r="AL160" s="44"/>
      <c r="AM160" s="45"/>
    </row>
    <row r="161" spans="1:39" ht="246.75" customHeight="1" x14ac:dyDescent="0.25">
      <c r="A161" s="263"/>
      <c r="B161" s="227"/>
      <c r="C161" s="230"/>
      <c r="D161" s="230"/>
      <c r="E161" s="230"/>
      <c r="F161" s="230"/>
      <c r="G161" s="230"/>
      <c r="H161" s="230"/>
      <c r="I161" s="235"/>
      <c r="J161" s="238"/>
      <c r="K161" s="241"/>
      <c r="L161" s="244"/>
      <c r="M161" s="241">
        <v>0</v>
      </c>
      <c r="N161" s="238"/>
      <c r="O161" s="241"/>
      <c r="P161" s="247"/>
      <c r="Q161" s="33">
        <v>4</v>
      </c>
      <c r="R161" s="34" t="s">
        <v>477</v>
      </c>
      <c r="S161" s="35" t="s">
        <v>171</v>
      </c>
      <c r="T161" s="36" t="s">
        <v>142</v>
      </c>
      <c r="U161" s="36" t="s">
        <v>134</v>
      </c>
      <c r="V161" s="37" t="s">
        <v>172</v>
      </c>
      <c r="W161" s="36" t="s">
        <v>141</v>
      </c>
      <c r="X161" s="36" t="s">
        <v>136</v>
      </c>
      <c r="Y161" s="36" t="s">
        <v>137</v>
      </c>
      <c r="Z161" s="36"/>
      <c r="AA161" s="36"/>
      <c r="AB161" s="36"/>
      <c r="AC161" s="36"/>
      <c r="AD161" s="39">
        <v>0.1764</v>
      </c>
      <c r="AE161" s="40" t="s">
        <v>221</v>
      </c>
      <c r="AF161" s="41">
        <v>0.1764</v>
      </c>
      <c r="AG161" s="40" t="s">
        <v>170</v>
      </c>
      <c r="AH161" s="41">
        <v>0.6</v>
      </c>
      <c r="AI161" s="42" t="s">
        <v>170</v>
      </c>
      <c r="AJ161" s="43" t="s">
        <v>138</v>
      </c>
      <c r="AK161" s="44"/>
      <c r="AL161" s="44"/>
      <c r="AM161" s="45"/>
    </row>
    <row r="162" spans="1:39" ht="69.75" customHeight="1" x14ac:dyDescent="0.25">
      <c r="A162" s="263"/>
      <c r="B162" s="227"/>
      <c r="C162" s="230"/>
      <c r="D162" s="230"/>
      <c r="E162" s="230"/>
      <c r="F162" s="230"/>
      <c r="G162" s="230"/>
      <c r="H162" s="230"/>
      <c r="I162" s="235"/>
      <c r="J162" s="238"/>
      <c r="K162" s="241"/>
      <c r="L162" s="244"/>
      <c r="M162" s="241"/>
      <c r="N162" s="238"/>
      <c r="O162" s="241"/>
      <c r="P162" s="247"/>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263"/>
      <c r="B163" s="227"/>
      <c r="C163" s="230"/>
      <c r="D163" s="230"/>
      <c r="E163" s="230"/>
      <c r="F163" s="230"/>
      <c r="G163" s="230"/>
      <c r="H163" s="230"/>
      <c r="I163" s="235"/>
      <c r="J163" s="238"/>
      <c r="K163" s="241"/>
      <c r="L163" s="244"/>
      <c r="M163" s="241">
        <v>0</v>
      </c>
      <c r="N163" s="238"/>
      <c r="O163" s="241"/>
      <c r="P163" s="247"/>
      <c r="Q163" s="33">
        <v>6</v>
      </c>
      <c r="R163" s="34"/>
      <c r="S163" s="35" t="s">
        <v>173</v>
      </c>
      <c r="T163" s="36"/>
      <c r="U163" s="36"/>
      <c r="V163" s="37" t="s">
        <v>173</v>
      </c>
      <c r="W163" s="36"/>
      <c r="X163" s="36"/>
      <c r="Y163" s="36"/>
      <c r="Z163" s="36"/>
      <c r="AA163" s="36"/>
      <c r="AB163" s="36"/>
      <c r="AC163" s="36"/>
      <c r="AD163" s="39" t="s">
        <v>173</v>
      </c>
      <c r="AE163" s="40" t="s">
        <v>173</v>
      </c>
      <c r="AF163" s="41" t="s">
        <v>173</v>
      </c>
      <c r="AG163" s="40" t="s">
        <v>173</v>
      </c>
      <c r="AH163" s="41" t="s">
        <v>173</v>
      </c>
      <c r="AI163" s="42" t="s">
        <v>173</v>
      </c>
      <c r="AJ163" s="43"/>
      <c r="AK163" s="44"/>
      <c r="AL163" s="44"/>
      <c r="AM163" s="45"/>
    </row>
    <row r="164" spans="1:39" ht="166.5" customHeight="1" x14ac:dyDescent="0.25">
      <c r="A164" s="263"/>
      <c r="B164" s="226">
        <v>27</v>
      </c>
      <c r="C164" s="229" t="s">
        <v>130</v>
      </c>
      <c r="D164" s="300" t="s">
        <v>234</v>
      </c>
      <c r="E164" s="300" t="s">
        <v>235</v>
      </c>
      <c r="F164" s="229" t="s">
        <v>478</v>
      </c>
      <c r="G164" s="229" t="s">
        <v>5</v>
      </c>
      <c r="H164" s="229" t="s">
        <v>209</v>
      </c>
      <c r="I164" s="234">
        <v>168</v>
      </c>
      <c r="J164" s="237" t="s">
        <v>169</v>
      </c>
      <c r="K164" s="240">
        <v>0.6</v>
      </c>
      <c r="L164" s="243" t="s">
        <v>132</v>
      </c>
      <c r="M164" s="240" t="s">
        <v>132</v>
      </c>
      <c r="N164" s="237" t="s">
        <v>170</v>
      </c>
      <c r="O164" s="240">
        <v>0.6</v>
      </c>
      <c r="P164" s="246" t="s">
        <v>170</v>
      </c>
      <c r="Q164" s="33">
        <v>1</v>
      </c>
      <c r="R164" s="34" t="s">
        <v>479</v>
      </c>
      <c r="S164" s="35" t="s">
        <v>171</v>
      </c>
      <c r="T164" s="36" t="s">
        <v>133</v>
      </c>
      <c r="U164" s="36" t="s">
        <v>134</v>
      </c>
      <c r="V164" s="37" t="s">
        <v>175</v>
      </c>
      <c r="W164" s="36" t="s">
        <v>141</v>
      </c>
      <c r="X164" s="36" t="s">
        <v>136</v>
      </c>
      <c r="Y164" s="36" t="s">
        <v>137</v>
      </c>
      <c r="Z164" s="36"/>
      <c r="AA164" s="36"/>
      <c r="AB164" s="36"/>
      <c r="AC164" s="36"/>
      <c r="AD164" s="39">
        <v>0.36</v>
      </c>
      <c r="AE164" s="40" t="s">
        <v>177</v>
      </c>
      <c r="AF164" s="41">
        <v>0.36</v>
      </c>
      <c r="AG164" s="40" t="s">
        <v>170</v>
      </c>
      <c r="AH164" s="41">
        <v>0.6</v>
      </c>
      <c r="AI164" s="42" t="s">
        <v>170</v>
      </c>
      <c r="AJ164" s="43" t="s">
        <v>138</v>
      </c>
      <c r="AK164" s="44"/>
      <c r="AL164" s="44"/>
      <c r="AM164" s="45"/>
    </row>
    <row r="165" spans="1:39" ht="316.5" customHeight="1" x14ac:dyDescent="0.25">
      <c r="A165" s="263"/>
      <c r="B165" s="227"/>
      <c r="C165" s="230"/>
      <c r="D165" s="230"/>
      <c r="E165" s="230"/>
      <c r="F165" s="230"/>
      <c r="G165" s="230"/>
      <c r="H165" s="230"/>
      <c r="I165" s="235"/>
      <c r="J165" s="238"/>
      <c r="K165" s="241"/>
      <c r="L165" s="244"/>
      <c r="M165" s="241">
        <v>0</v>
      </c>
      <c r="N165" s="238"/>
      <c r="O165" s="241"/>
      <c r="P165" s="247"/>
      <c r="Q165" s="33">
        <v>2</v>
      </c>
      <c r="R165" s="34" t="s">
        <v>480</v>
      </c>
      <c r="S165" s="35" t="s">
        <v>171</v>
      </c>
      <c r="T165" s="36" t="s">
        <v>133</v>
      </c>
      <c r="U165" s="36" t="s">
        <v>134</v>
      </c>
      <c r="V165" s="37" t="s">
        <v>175</v>
      </c>
      <c r="W165" s="36" t="s">
        <v>141</v>
      </c>
      <c r="X165" s="36" t="s">
        <v>136</v>
      </c>
      <c r="Y165" s="36" t="s">
        <v>137</v>
      </c>
      <c r="Z165" s="36"/>
      <c r="AA165" s="36"/>
      <c r="AB165" s="36"/>
      <c r="AC165" s="36"/>
      <c r="AD165" s="39">
        <v>0.216</v>
      </c>
      <c r="AE165" s="40" t="s">
        <v>177</v>
      </c>
      <c r="AF165" s="41">
        <v>0.216</v>
      </c>
      <c r="AG165" s="40" t="s">
        <v>170</v>
      </c>
      <c r="AH165" s="41">
        <v>0.6</v>
      </c>
      <c r="AI165" s="42" t="s">
        <v>170</v>
      </c>
      <c r="AJ165" s="43" t="s">
        <v>138</v>
      </c>
      <c r="AK165" s="44"/>
      <c r="AL165" s="44"/>
      <c r="AM165" s="45"/>
    </row>
    <row r="166" spans="1:39" ht="187.5" customHeight="1" x14ac:dyDescent="0.25">
      <c r="A166" s="263"/>
      <c r="B166" s="227"/>
      <c r="C166" s="230"/>
      <c r="D166" s="230"/>
      <c r="E166" s="230"/>
      <c r="F166" s="230"/>
      <c r="G166" s="230"/>
      <c r="H166" s="230"/>
      <c r="I166" s="235"/>
      <c r="J166" s="238"/>
      <c r="K166" s="241"/>
      <c r="L166" s="244"/>
      <c r="M166" s="241">
        <v>0</v>
      </c>
      <c r="N166" s="238"/>
      <c r="O166" s="241"/>
      <c r="P166" s="247"/>
      <c r="Q166" s="33">
        <v>3</v>
      </c>
      <c r="R166" s="34" t="s">
        <v>481</v>
      </c>
      <c r="S166" s="35" t="s">
        <v>171</v>
      </c>
      <c r="T166" s="36" t="s">
        <v>133</v>
      </c>
      <c r="U166" s="36" t="s">
        <v>134</v>
      </c>
      <c r="V166" s="37" t="s">
        <v>175</v>
      </c>
      <c r="W166" s="36" t="s">
        <v>141</v>
      </c>
      <c r="X166" s="36" t="s">
        <v>136</v>
      </c>
      <c r="Y166" s="36" t="s">
        <v>137</v>
      </c>
      <c r="Z166" s="128"/>
      <c r="AA166" s="36"/>
      <c r="AB166" s="36"/>
      <c r="AC166" s="36"/>
      <c r="AD166" s="39">
        <v>0.12959999999999999</v>
      </c>
      <c r="AE166" s="40" t="s">
        <v>221</v>
      </c>
      <c r="AF166" s="41">
        <v>0.12959999999999999</v>
      </c>
      <c r="AG166" s="40" t="s">
        <v>170</v>
      </c>
      <c r="AH166" s="41">
        <v>0.6</v>
      </c>
      <c r="AI166" s="42" t="s">
        <v>170</v>
      </c>
      <c r="AJ166" s="43" t="s">
        <v>138</v>
      </c>
      <c r="AK166" s="44"/>
      <c r="AL166" s="44"/>
      <c r="AM166" s="45"/>
    </row>
    <row r="167" spans="1:39" ht="219.75" customHeight="1" x14ac:dyDescent="0.25">
      <c r="A167" s="263"/>
      <c r="B167" s="227"/>
      <c r="C167" s="230"/>
      <c r="D167" s="230"/>
      <c r="E167" s="230"/>
      <c r="F167" s="230"/>
      <c r="G167" s="230"/>
      <c r="H167" s="230"/>
      <c r="I167" s="235"/>
      <c r="J167" s="238"/>
      <c r="K167" s="241"/>
      <c r="L167" s="244"/>
      <c r="M167" s="241">
        <v>0</v>
      </c>
      <c r="N167" s="238"/>
      <c r="O167" s="241"/>
      <c r="P167" s="247"/>
      <c r="Q167" s="33">
        <v>4</v>
      </c>
      <c r="R167" s="34" t="s">
        <v>482</v>
      </c>
      <c r="S167" s="35" t="s">
        <v>171</v>
      </c>
      <c r="T167" s="36" t="s">
        <v>133</v>
      </c>
      <c r="U167" s="36" t="s">
        <v>134</v>
      </c>
      <c r="V167" s="37" t="s">
        <v>175</v>
      </c>
      <c r="W167" s="36" t="s">
        <v>141</v>
      </c>
      <c r="X167" s="36" t="s">
        <v>136</v>
      </c>
      <c r="Y167" s="36" t="s">
        <v>137</v>
      </c>
      <c r="Z167" s="36"/>
      <c r="AA167" s="36"/>
      <c r="AB167" s="36"/>
      <c r="AC167" s="36"/>
      <c r="AD167" s="39">
        <v>7.7759999999999996E-2</v>
      </c>
      <c r="AE167" s="40" t="s">
        <v>221</v>
      </c>
      <c r="AF167" s="41">
        <v>7.7759999999999996E-2</v>
      </c>
      <c r="AG167" s="40" t="s">
        <v>170</v>
      </c>
      <c r="AH167" s="41">
        <v>0.6</v>
      </c>
      <c r="AI167" s="42" t="s">
        <v>170</v>
      </c>
      <c r="AJ167" s="43" t="s">
        <v>138</v>
      </c>
      <c r="AK167" s="44"/>
      <c r="AL167" s="44"/>
      <c r="AM167" s="45"/>
    </row>
    <row r="168" spans="1:39" ht="299.25" customHeight="1" x14ac:dyDescent="0.25">
      <c r="A168" s="263"/>
      <c r="B168" s="227"/>
      <c r="C168" s="230"/>
      <c r="D168" s="230"/>
      <c r="E168" s="230"/>
      <c r="F168" s="230"/>
      <c r="G168" s="230"/>
      <c r="H168" s="230"/>
      <c r="I168" s="235"/>
      <c r="J168" s="238"/>
      <c r="K168" s="241"/>
      <c r="L168" s="244"/>
      <c r="M168" s="241">
        <v>0</v>
      </c>
      <c r="N168" s="238"/>
      <c r="O168" s="241"/>
      <c r="P168" s="247"/>
      <c r="Q168" s="33">
        <v>5</v>
      </c>
      <c r="R168" s="34" t="s">
        <v>483</v>
      </c>
      <c r="S168" s="35" t="s">
        <v>171</v>
      </c>
      <c r="T168" s="36" t="s">
        <v>142</v>
      </c>
      <c r="U168" s="36" t="s">
        <v>134</v>
      </c>
      <c r="V168" s="37" t="s">
        <v>172</v>
      </c>
      <c r="W168" s="36" t="s">
        <v>141</v>
      </c>
      <c r="X168" s="36" t="s">
        <v>136</v>
      </c>
      <c r="Y168" s="36" t="s">
        <v>137</v>
      </c>
      <c r="Z168" s="36"/>
      <c r="AA168" s="36"/>
      <c r="AB168" s="36"/>
      <c r="AC168" s="36"/>
      <c r="AD168" s="39">
        <v>5.4431999999999994E-2</v>
      </c>
      <c r="AE168" s="40" t="s">
        <v>221</v>
      </c>
      <c r="AF168" s="41">
        <v>5.4431999999999994E-2</v>
      </c>
      <c r="AG168" s="40" t="s">
        <v>170</v>
      </c>
      <c r="AH168" s="41">
        <v>0.6</v>
      </c>
      <c r="AI168" s="42" t="s">
        <v>170</v>
      </c>
      <c r="AJ168" s="43" t="s">
        <v>138</v>
      </c>
      <c r="AK168" s="44"/>
      <c r="AL168" s="44"/>
      <c r="AM168" s="45"/>
    </row>
    <row r="169" spans="1:39" ht="151.5" customHeight="1" x14ac:dyDescent="0.25">
      <c r="A169" s="263"/>
      <c r="B169" s="228"/>
      <c r="C169" s="231"/>
      <c r="D169" s="231"/>
      <c r="E169" s="231"/>
      <c r="F169" s="231"/>
      <c r="G169" s="231"/>
      <c r="H169" s="231"/>
      <c r="I169" s="236"/>
      <c r="J169" s="239"/>
      <c r="K169" s="242"/>
      <c r="L169" s="245"/>
      <c r="M169" s="242">
        <v>0</v>
      </c>
      <c r="N169" s="239"/>
      <c r="O169" s="242"/>
      <c r="P169" s="248"/>
      <c r="Q169" s="33">
        <v>6</v>
      </c>
      <c r="R169" s="34"/>
      <c r="S169" s="35" t="s">
        <v>173</v>
      </c>
      <c r="T169" s="36"/>
      <c r="U169" s="36"/>
      <c r="V169" s="37" t="s">
        <v>173</v>
      </c>
      <c r="W169" s="36"/>
      <c r="X169" s="36"/>
      <c r="Y169" s="36"/>
      <c r="Z169" s="36"/>
      <c r="AA169" s="36"/>
      <c r="AB169" s="36"/>
      <c r="AC169" s="36"/>
      <c r="AD169" s="39" t="s">
        <v>173</v>
      </c>
      <c r="AE169" s="40" t="s">
        <v>173</v>
      </c>
      <c r="AF169" s="41" t="s">
        <v>173</v>
      </c>
      <c r="AG169" s="40" t="s">
        <v>173</v>
      </c>
      <c r="AH169" s="41" t="s">
        <v>173</v>
      </c>
      <c r="AI169" s="42" t="s">
        <v>173</v>
      </c>
      <c r="AJ169" s="43"/>
      <c r="AK169" s="44"/>
      <c r="AL169" s="44"/>
      <c r="AM169" s="45"/>
    </row>
    <row r="170" spans="1:39" ht="247.5" customHeight="1" x14ac:dyDescent="0.25">
      <c r="A170" s="263"/>
      <c r="B170" s="226">
        <v>28</v>
      </c>
      <c r="C170" s="229" t="s">
        <v>130</v>
      </c>
      <c r="D170" s="229" t="s">
        <v>236</v>
      </c>
      <c r="E170" s="229" t="s">
        <v>237</v>
      </c>
      <c r="F170" s="229" t="s">
        <v>484</v>
      </c>
      <c r="G170" s="229" t="s">
        <v>5</v>
      </c>
      <c r="H170" s="229" t="s">
        <v>209</v>
      </c>
      <c r="I170" s="234">
        <v>350</v>
      </c>
      <c r="J170" s="237" t="s">
        <v>169</v>
      </c>
      <c r="K170" s="240">
        <v>0.6</v>
      </c>
      <c r="L170" s="243" t="s">
        <v>132</v>
      </c>
      <c r="M170" s="240" t="s">
        <v>132</v>
      </c>
      <c r="N170" s="237" t="s">
        <v>170</v>
      </c>
      <c r="O170" s="240">
        <v>0.6</v>
      </c>
      <c r="P170" s="246" t="s">
        <v>170</v>
      </c>
      <c r="Q170" s="33">
        <v>1</v>
      </c>
      <c r="R170" s="34" t="s">
        <v>485</v>
      </c>
      <c r="S170" s="35" t="s">
        <v>171</v>
      </c>
      <c r="T170" s="36" t="s">
        <v>133</v>
      </c>
      <c r="U170" s="36" t="s">
        <v>134</v>
      </c>
      <c r="V170" s="37" t="s">
        <v>175</v>
      </c>
      <c r="W170" s="36" t="s">
        <v>141</v>
      </c>
      <c r="X170" s="36" t="s">
        <v>136</v>
      </c>
      <c r="Y170" s="36" t="s">
        <v>137</v>
      </c>
      <c r="Z170" s="36"/>
      <c r="AA170" s="36"/>
      <c r="AB170" s="36"/>
      <c r="AC170" s="36"/>
      <c r="AD170" s="39">
        <v>0.36</v>
      </c>
      <c r="AE170" s="40" t="s">
        <v>177</v>
      </c>
      <c r="AF170" s="41">
        <v>0.36</v>
      </c>
      <c r="AG170" s="40" t="s">
        <v>170</v>
      </c>
      <c r="AH170" s="41">
        <v>0.6</v>
      </c>
      <c r="AI170" s="42" t="s">
        <v>170</v>
      </c>
      <c r="AJ170" s="43" t="s">
        <v>138</v>
      </c>
      <c r="AK170" s="44"/>
      <c r="AL170" s="44"/>
      <c r="AM170" s="45"/>
    </row>
    <row r="171" spans="1:39" ht="392.25" customHeight="1" x14ac:dyDescent="0.25">
      <c r="A171" s="263"/>
      <c r="B171" s="227"/>
      <c r="C171" s="230"/>
      <c r="D171" s="230"/>
      <c r="E171" s="230"/>
      <c r="F171" s="230"/>
      <c r="G171" s="230"/>
      <c r="H171" s="230"/>
      <c r="I171" s="235"/>
      <c r="J171" s="238"/>
      <c r="K171" s="241"/>
      <c r="L171" s="244"/>
      <c r="M171" s="241">
        <v>0</v>
      </c>
      <c r="N171" s="238"/>
      <c r="O171" s="241"/>
      <c r="P171" s="247"/>
      <c r="Q171" s="33">
        <v>2</v>
      </c>
      <c r="R171" s="34" t="s">
        <v>486</v>
      </c>
      <c r="S171" s="35" t="s">
        <v>171</v>
      </c>
      <c r="T171" s="36" t="s">
        <v>133</v>
      </c>
      <c r="U171" s="36" t="s">
        <v>134</v>
      </c>
      <c r="V171" s="37" t="s">
        <v>175</v>
      </c>
      <c r="W171" s="36" t="s">
        <v>141</v>
      </c>
      <c r="X171" s="36" t="s">
        <v>136</v>
      </c>
      <c r="Y171" s="36" t="s">
        <v>137</v>
      </c>
      <c r="Z171" s="36"/>
      <c r="AA171" s="36"/>
      <c r="AB171" s="36"/>
      <c r="AC171" s="36"/>
      <c r="AD171" s="39">
        <v>0.216</v>
      </c>
      <c r="AE171" s="40" t="s">
        <v>177</v>
      </c>
      <c r="AF171" s="41">
        <v>0.216</v>
      </c>
      <c r="AG171" s="40" t="s">
        <v>170</v>
      </c>
      <c r="AH171" s="41">
        <v>0.6</v>
      </c>
      <c r="AI171" s="42" t="s">
        <v>170</v>
      </c>
      <c r="AJ171" s="43" t="s">
        <v>138</v>
      </c>
      <c r="AK171" s="44"/>
      <c r="AL171" s="44"/>
      <c r="AM171" s="45"/>
    </row>
    <row r="172" spans="1:39" ht="151.5" customHeight="1" x14ac:dyDescent="0.25">
      <c r="A172" s="263"/>
      <c r="B172" s="227"/>
      <c r="C172" s="230"/>
      <c r="D172" s="230"/>
      <c r="E172" s="230"/>
      <c r="F172" s="230"/>
      <c r="G172" s="230"/>
      <c r="H172" s="230"/>
      <c r="I172" s="235"/>
      <c r="J172" s="238"/>
      <c r="K172" s="241"/>
      <c r="L172" s="244"/>
      <c r="M172" s="241">
        <v>0</v>
      </c>
      <c r="N172" s="238"/>
      <c r="O172" s="241"/>
      <c r="P172" s="247"/>
      <c r="Q172" s="33">
        <v>3</v>
      </c>
      <c r="R172" s="34" t="s">
        <v>487</v>
      </c>
      <c r="S172" s="35" t="s">
        <v>171</v>
      </c>
      <c r="T172" s="36" t="s">
        <v>133</v>
      </c>
      <c r="U172" s="36" t="s">
        <v>134</v>
      </c>
      <c r="V172" s="37" t="s">
        <v>175</v>
      </c>
      <c r="W172" s="36" t="s">
        <v>141</v>
      </c>
      <c r="X172" s="36" t="s">
        <v>136</v>
      </c>
      <c r="Y172" s="36" t="s">
        <v>137</v>
      </c>
      <c r="Z172" s="36"/>
      <c r="AA172" s="36"/>
      <c r="AB172" s="36"/>
      <c r="AC172" s="36"/>
      <c r="AD172" s="39">
        <v>0.12959999999999999</v>
      </c>
      <c r="AE172" s="40" t="s">
        <v>221</v>
      </c>
      <c r="AF172" s="41">
        <v>0.12959999999999999</v>
      </c>
      <c r="AG172" s="40" t="s">
        <v>170</v>
      </c>
      <c r="AH172" s="41">
        <v>0.6</v>
      </c>
      <c r="AI172" s="42" t="s">
        <v>170</v>
      </c>
      <c r="AJ172" s="43" t="s">
        <v>138</v>
      </c>
      <c r="AK172" s="44"/>
      <c r="AL172" s="44"/>
      <c r="AM172" s="45"/>
    </row>
    <row r="173" spans="1:39" ht="72" customHeight="1" x14ac:dyDescent="0.25">
      <c r="A173" s="263"/>
      <c r="B173" s="227"/>
      <c r="C173" s="230"/>
      <c r="D173" s="230"/>
      <c r="E173" s="230"/>
      <c r="F173" s="230"/>
      <c r="G173" s="230"/>
      <c r="H173" s="230"/>
      <c r="I173" s="235"/>
      <c r="J173" s="238"/>
      <c r="K173" s="241"/>
      <c r="L173" s="244"/>
      <c r="M173" s="241"/>
      <c r="N173" s="238"/>
      <c r="O173" s="241"/>
      <c r="P173" s="247"/>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263"/>
      <c r="B174" s="227"/>
      <c r="C174" s="230"/>
      <c r="D174" s="230"/>
      <c r="E174" s="230"/>
      <c r="F174" s="230"/>
      <c r="G174" s="230"/>
      <c r="H174" s="230"/>
      <c r="I174" s="235"/>
      <c r="J174" s="238"/>
      <c r="K174" s="241"/>
      <c r="L174" s="244"/>
      <c r="M174" s="241"/>
      <c r="N174" s="238"/>
      <c r="O174" s="241"/>
      <c r="P174" s="247"/>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263"/>
      <c r="B175" s="227"/>
      <c r="C175" s="230"/>
      <c r="D175" s="230"/>
      <c r="E175" s="230"/>
      <c r="F175" s="230"/>
      <c r="G175" s="230"/>
      <c r="H175" s="230"/>
      <c r="I175" s="235"/>
      <c r="J175" s="238"/>
      <c r="K175" s="241"/>
      <c r="L175" s="244"/>
      <c r="M175" s="241">
        <v>0</v>
      </c>
      <c r="N175" s="238"/>
      <c r="O175" s="241"/>
      <c r="P175" s="247"/>
      <c r="Q175" s="33">
        <v>6</v>
      </c>
      <c r="R175" s="34"/>
      <c r="S175" s="35" t="s">
        <v>173</v>
      </c>
      <c r="T175" s="36"/>
      <c r="U175" s="36"/>
      <c r="V175" s="37" t="s">
        <v>173</v>
      </c>
      <c r="W175" s="36"/>
      <c r="X175" s="36"/>
      <c r="Y175" s="36"/>
      <c r="Z175" s="36"/>
      <c r="AA175" s="36"/>
      <c r="AB175" s="36"/>
      <c r="AC175" s="36"/>
      <c r="AD175" s="39" t="s">
        <v>173</v>
      </c>
      <c r="AE175" s="40" t="s">
        <v>173</v>
      </c>
      <c r="AF175" s="41" t="s">
        <v>173</v>
      </c>
      <c r="AG175" s="40" t="s">
        <v>173</v>
      </c>
      <c r="AH175" s="41" t="s">
        <v>173</v>
      </c>
      <c r="AI175" s="42" t="s">
        <v>173</v>
      </c>
      <c r="AJ175" s="43"/>
      <c r="AK175" s="44"/>
      <c r="AL175" s="44"/>
      <c r="AM175" s="45"/>
    </row>
    <row r="176" spans="1:39" ht="264.75" customHeight="1" x14ac:dyDescent="0.25">
      <c r="A176" s="263"/>
      <c r="B176" s="226">
        <v>29</v>
      </c>
      <c r="C176" s="229" t="s">
        <v>130</v>
      </c>
      <c r="D176" s="229" t="s">
        <v>238</v>
      </c>
      <c r="E176" s="300" t="s">
        <v>239</v>
      </c>
      <c r="F176" s="229" t="s">
        <v>415</v>
      </c>
      <c r="G176" s="229" t="s">
        <v>5</v>
      </c>
      <c r="H176" s="229" t="s">
        <v>209</v>
      </c>
      <c r="I176" s="234">
        <v>8000</v>
      </c>
      <c r="J176" s="237" t="s">
        <v>309</v>
      </c>
      <c r="K176" s="240">
        <v>1</v>
      </c>
      <c r="L176" s="243" t="s">
        <v>178</v>
      </c>
      <c r="M176" s="240" t="s">
        <v>178</v>
      </c>
      <c r="N176" s="237" t="s">
        <v>300</v>
      </c>
      <c r="O176" s="240">
        <v>0.2</v>
      </c>
      <c r="P176" s="246" t="s">
        <v>200</v>
      </c>
      <c r="Q176" s="33">
        <v>1</v>
      </c>
      <c r="R176" s="34" t="s">
        <v>488</v>
      </c>
      <c r="S176" s="35" t="s">
        <v>171</v>
      </c>
      <c r="T176" s="36" t="s">
        <v>133</v>
      </c>
      <c r="U176" s="36" t="s">
        <v>134</v>
      </c>
      <c r="V176" s="37" t="s">
        <v>175</v>
      </c>
      <c r="W176" s="36" t="s">
        <v>141</v>
      </c>
      <c r="X176" s="36" t="s">
        <v>136</v>
      </c>
      <c r="Y176" s="36" t="s">
        <v>137</v>
      </c>
      <c r="Z176" s="36"/>
      <c r="AA176" s="36"/>
      <c r="AB176" s="36"/>
      <c r="AC176" s="36"/>
      <c r="AD176" s="39">
        <v>0.6</v>
      </c>
      <c r="AE176" s="40" t="s">
        <v>169</v>
      </c>
      <c r="AF176" s="41">
        <v>0.6</v>
      </c>
      <c r="AG176" s="40" t="s">
        <v>300</v>
      </c>
      <c r="AH176" s="41">
        <v>0.2</v>
      </c>
      <c r="AI176" s="42" t="s">
        <v>170</v>
      </c>
      <c r="AJ176" s="43" t="s">
        <v>138</v>
      </c>
      <c r="AK176" s="44"/>
      <c r="AL176" s="44"/>
      <c r="AM176" s="45"/>
    </row>
    <row r="177" spans="1:39" ht="177.75" customHeight="1" x14ac:dyDescent="0.25">
      <c r="A177" s="263"/>
      <c r="B177" s="227"/>
      <c r="C177" s="230"/>
      <c r="D177" s="230"/>
      <c r="E177" s="230"/>
      <c r="F177" s="230"/>
      <c r="G177" s="230"/>
      <c r="H177" s="230"/>
      <c r="I177" s="235"/>
      <c r="J177" s="238"/>
      <c r="K177" s="241"/>
      <c r="L177" s="244"/>
      <c r="M177" s="241">
        <v>0</v>
      </c>
      <c r="N177" s="238"/>
      <c r="O177" s="241"/>
      <c r="P177" s="247"/>
      <c r="Q177" s="33">
        <v>2</v>
      </c>
      <c r="R177" s="34" t="s">
        <v>489</v>
      </c>
      <c r="S177" s="35" t="s">
        <v>171</v>
      </c>
      <c r="T177" s="36" t="s">
        <v>142</v>
      </c>
      <c r="U177" s="36" t="s">
        <v>134</v>
      </c>
      <c r="V177" s="37" t="s">
        <v>172</v>
      </c>
      <c r="W177" s="36" t="s">
        <v>141</v>
      </c>
      <c r="X177" s="36" t="s">
        <v>136</v>
      </c>
      <c r="Y177" s="36" t="s">
        <v>137</v>
      </c>
      <c r="Z177" s="36"/>
      <c r="AA177" s="36"/>
      <c r="AB177" s="36"/>
      <c r="AC177" s="36"/>
      <c r="AD177" s="39">
        <v>0.42</v>
      </c>
      <c r="AE177" s="40" t="s">
        <v>169</v>
      </c>
      <c r="AF177" s="41">
        <v>0.42</v>
      </c>
      <c r="AG177" s="40" t="s">
        <v>300</v>
      </c>
      <c r="AH177" s="41">
        <v>0.2</v>
      </c>
      <c r="AI177" s="42" t="s">
        <v>170</v>
      </c>
      <c r="AJ177" s="43" t="s">
        <v>138</v>
      </c>
      <c r="AK177" s="44"/>
      <c r="AL177" s="44"/>
      <c r="AM177" s="45"/>
    </row>
    <row r="178" spans="1:39" ht="207.75" customHeight="1" x14ac:dyDescent="0.25">
      <c r="A178" s="263"/>
      <c r="B178" s="227"/>
      <c r="C178" s="230"/>
      <c r="D178" s="230"/>
      <c r="E178" s="230"/>
      <c r="F178" s="230"/>
      <c r="G178" s="230"/>
      <c r="H178" s="230"/>
      <c r="I178" s="235"/>
      <c r="J178" s="238"/>
      <c r="K178" s="241"/>
      <c r="L178" s="244"/>
      <c r="M178" s="241"/>
      <c r="N178" s="238"/>
      <c r="O178" s="241"/>
      <c r="P178" s="247"/>
      <c r="Q178" s="33">
        <v>3</v>
      </c>
      <c r="R178" s="46" t="s">
        <v>414</v>
      </c>
      <c r="S178" s="35" t="s">
        <v>171</v>
      </c>
      <c r="T178" s="36" t="s">
        <v>133</v>
      </c>
      <c r="U178" s="36" t="s">
        <v>134</v>
      </c>
      <c r="V178" s="37" t="s">
        <v>175</v>
      </c>
      <c r="W178" s="36" t="s">
        <v>141</v>
      </c>
      <c r="X178" s="36" t="s">
        <v>136</v>
      </c>
      <c r="Y178" s="36" t="s">
        <v>137</v>
      </c>
      <c r="Z178" s="36"/>
      <c r="AA178" s="36"/>
      <c r="AB178" s="36"/>
      <c r="AC178" s="36"/>
      <c r="AD178" s="39">
        <v>0.252</v>
      </c>
      <c r="AE178" s="40" t="s">
        <v>177</v>
      </c>
      <c r="AF178" s="41">
        <v>0.252</v>
      </c>
      <c r="AG178" s="40" t="s">
        <v>300</v>
      </c>
      <c r="AH178" s="41">
        <v>0.2</v>
      </c>
      <c r="AI178" s="42" t="s">
        <v>312</v>
      </c>
      <c r="AJ178" s="43" t="s">
        <v>138</v>
      </c>
      <c r="AK178" s="44"/>
      <c r="AL178" s="44"/>
      <c r="AM178" s="45"/>
    </row>
    <row r="179" spans="1:39" ht="84" customHeight="1" x14ac:dyDescent="0.25">
      <c r="A179" s="263"/>
      <c r="B179" s="227"/>
      <c r="C179" s="230"/>
      <c r="D179" s="230"/>
      <c r="E179" s="230"/>
      <c r="F179" s="230"/>
      <c r="G179" s="230"/>
      <c r="H179" s="230"/>
      <c r="I179" s="235"/>
      <c r="J179" s="238"/>
      <c r="K179" s="241"/>
      <c r="L179" s="244"/>
      <c r="M179" s="241"/>
      <c r="N179" s="238"/>
      <c r="O179" s="241"/>
      <c r="P179" s="247"/>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263"/>
      <c r="B180" s="227"/>
      <c r="C180" s="230"/>
      <c r="D180" s="230"/>
      <c r="E180" s="230"/>
      <c r="F180" s="230"/>
      <c r="G180" s="230"/>
      <c r="H180" s="230"/>
      <c r="I180" s="235"/>
      <c r="J180" s="238"/>
      <c r="K180" s="241"/>
      <c r="L180" s="244"/>
      <c r="M180" s="241"/>
      <c r="N180" s="238"/>
      <c r="O180" s="241"/>
      <c r="P180" s="247"/>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263"/>
      <c r="B181" s="227"/>
      <c r="C181" s="230"/>
      <c r="D181" s="230"/>
      <c r="E181" s="230"/>
      <c r="F181" s="230"/>
      <c r="G181" s="230"/>
      <c r="H181" s="230"/>
      <c r="I181" s="235"/>
      <c r="J181" s="238"/>
      <c r="K181" s="241"/>
      <c r="L181" s="244"/>
      <c r="M181" s="241">
        <v>0</v>
      </c>
      <c r="N181" s="238"/>
      <c r="O181" s="241"/>
      <c r="P181" s="247"/>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263"/>
      <c r="B182" s="226">
        <v>30</v>
      </c>
      <c r="C182" s="229" t="s">
        <v>189</v>
      </c>
      <c r="D182" s="300" t="s">
        <v>240</v>
      </c>
      <c r="E182" s="300" t="s">
        <v>241</v>
      </c>
      <c r="F182" s="229" t="s">
        <v>33</v>
      </c>
      <c r="G182" s="229" t="s">
        <v>30</v>
      </c>
      <c r="H182" s="229" t="s">
        <v>227</v>
      </c>
      <c r="I182" s="234">
        <v>630</v>
      </c>
      <c r="J182" s="237" t="s">
        <v>203</v>
      </c>
      <c r="K182" s="240">
        <v>0.8</v>
      </c>
      <c r="L182" s="243" t="s">
        <v>242</v>
      </c>
      <c r="M182" s="240" t="s">
        <v>242</v>
      </c>
      <c r="N182" s="237" t="s">
        <v>310</v>
      </c>
      <c r="O182" s="240">
        <v>1</v>
      </c>
      <c r="P182" s="246" t="s">
        <v>311</v>
      </c>
      <c r="Q182" s="33">
        <v>1</v>
      </c>
      <c r="R182" s="34" t="s">
        <v>36</v>
      </c>
      <c r="S182" s="35" t="s">
        <v>171</v>
      </c>
      <c r="T182" s="36" t="s">
        <v>133</v>
      </c>
      <c r="U182" s="36" t="s">
        <v>134</v>
      </c>
      <c r="V182" s="37" t="s">
        <v>175</v>
      </c>
      <c r="W182" s="36"/>
      <c r="X182" s="36"/>
      <c r="Y182" s="36"/>
      <c r="Z182" s="36" t="s">
        <v>185</v>
      </c>
      <c r="AA182" s="36" t="s">
        <v>136</v>
      </c>
      <c r="AB182" s="36" t="s">
        <v>163</v>
      </c>
      <c r="AC182" s="36" t="s">
        <v>314</v>
      </c>
      <c r="AD182" s="39">
        <v>0.48</v>
      </c>
      <c r="AE182" s="40" t="s">
        <v>169</v>
      </c>
      <c r="AF182" s="41">
        <v>0.48</v>
      </c>
      <c r="AG182" s="40" t="s">
        <v>310</v>
      </c>
      <c r="AH182" s="41">
        <v>1</v>
      </c>
      <c r="AI182" s="42" t="s">
        <v>311</v>
      </c>
      <c r="AJ182" s="43" t="s">
        <v>145</v>
      </c>
      <c r="AK182" s="44" t="s">
        <v>492</v>
      </c>
      <c r="AL182" s="44" t="s">
        <v>243</v>
      </c>
      <c r="AM182" s="45">
        <v>45868</v>
      </c>
    </row>
    <row r="183" spans="1:39" ht="225" customHeight="1" x14ac:dyDescent="0.25">
      <c r="A183" s="263"/>
      <c r="B183" s="227"/>
      <c r="C183" s="230"/>
      <c r="D183" s="230"/>
      <c r="E183" s="230"/>
      <c r="F183" s="230"/>
      <c r="G183" s="230"/>
      <c r="H183" s="230"/>
      <c r="I183" s="235"/>
      <c r="J183" s="238"/>
      <c r="K183" s="241"/>
      <c r="L183" s="244"/>
      <c r="M183" s="241">
        <v>0</v>
      </c>
      <c r="N183" s="238"/>
      <c r="O183" s="241"/>
      <c r="P183" s="247"/>
      <c r="Q183" s="33">
        <v>2</v>
      </c>
      <c r="R183" s="34" t="s">
        <v>490</v>
      </c>
      <c r="S183" s="35" t="s">
        <v>171</v>
      </c>
      <c r="T183" s="36" t="s">
        <v>133</v>
      </c>
      <c r="U183" s="36" t="s">
        <v>134</v>
      </c>
      <c r="V183" s="37" t="s">
        <v>175</v>
      </c>
      <c r="W183" s="36"/>
      <c r="X183" s="36"/>
      <c r="Y183" s="36"/>
      <c r="Z183" s="36" t="s">
        <v>185</v>
      </c>
      <c r="AA183" s="36" t="s">
        <v>136</v>
      </c>
      <c r="AB183" s="36" t="s">
        <v>163</v>
      </c>
      <c r="AC183" s="36" t="s">
        <v>314</v>
      </c>
      <c r="AD183" s="39">
        <v>0.28799999999999998</v>
      </c>
      <c r="AE183" s="40" t="s">
        <v>177</v>
      </c>
      <c r="AF183" s="41">
        <v>0.28799999999999998</v>
      </c>
      <c r="AG183" s="40" t="s">
        <v>310</v>
      </c>
      <c r="AH183" s="41">
        <v>1</v>
      </c>
      <c r="AI183" s="42" t="s">
        <v>311</v>
      </c>
      <c r="AJ183" s="43"/>
      <c r="AK183" s="44"/>
      <c r="AL183" s="44"/>
      <c r="AM183" s="45"/>
    </row>
    <row r="184" spans="1:39" ht="151.5" customHeight="1" x14ac:dyDescent="0.25">
      <c r="A184" s="263"/>
      <c r="B184" s="227"/>
      <c r="C184" s="230"/>
      <c r="D184" s="230"/>
      <c r="E184" s="230"/>
      <c r="F184" s="230"/>
      <c r="G184" s="230"/>
      <c r="H184" s="230"/>
      <c r="I184" s="235"/>
      <c r="J184" s="238"/>
      <c r="K184" s="241"/>
      <c r="L184" s="244"/>
      <c r="M184" s="241">
        <v>0</v>
      </c>
      <c r="N184" s="238"/>
      <c r="O184" s="241"/>
      <c r="P184" s="247"/>
      <c r="Q184" s="33">
        <v>3</v>
      </c>
      <c r="R184" s="34" t="s">
        <v>491</v>
      </c>
      <c r="S184" s="35" t="s">
        <v>171</v>
      </c>
      <c r="T184" s="36" t="s">
        <v>133</v>
      </c>
      <c r="U184" s="36" t="s">
        <v>134</v>
      </c>
      <c r="V184" s="37" t="s">
        <v>175</v>
      </c>
      <c r="W184" s="36"/>
      <c r="X184" s="36"/>
      <c r="Y184" s="36"/>
      <c r="Z184" s="36" t="s">
        <v>185</v>
      </c>
      <c r="AA184" s="36" t="s">
        <v>136</v>
      </c>
      <c r="AB184" s="36" t="s">
        <v>260</v>
      </c>
      <c r="AC184" s="36" t="s">
        <v>164</v>
      </c>
      <c r="AD184" s="39">
        <v>0.17279999999999998</v>
      </c>
      <c r="AE184" s="40" t="s">
        <v>221</v>
      </c>
      <c r="AF184" s="41">
        <v>0.17279999999999998</v>
      </c>
      <c r="AG184" s="40" t="s">
        <v>310</v>
      </c>
      <c r="AH184" s="41">
        <v>1</v>
      </c>
      <c r="AI184" s="42" t="s">
        <v>311</v>
      </c>
      <c r="AJ184" s="43"/>
      <c r="AK184" s="44"/>
      <c r="AL184" s="44"/>
      <c r="AM184" s="45"/>
    </row>
    <row r="185" spans="1:39" ht="63" customHeight="1" x14ac:dyDescent="0.25">
      <c r="A185" s="263"/>
      <c r="B185" s="227"/>
      <c r="C185" s="230"/>
      <c r="D185" s="230"/>
      <c r="E185" s="230"/>
      <c r="F185" s="230"/>
      <c r="G185" s="230"/>
      <c r="H185" s="230"/>
      <c r="I185" s="235"/>
      <c r="J185" s="238"/>
      <c r="K185" s="241"/>
      <c r="L185" s="244"/>
      <c r="M185" s="241"/>
      <c r="N185" s="238"/>
      <c r="O185" s="241"/>
      <c r="P185" s="247"/>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263"/>
      <c r="B186" s="227"/>
      <c r="C186" s="230"/>
      <c r="D186" s="230"/>
      <c r="E186" s="230"/>
      <c r="F186" s="230"/>
      <c r="G186" s="230"/>
      <c r="H186" s="230"/>
      <c r="I186" s="235"/>
      <c r="J186" s="238"/>
      <c r="K186" s="241"/>
      <c r="L186" s="244"/>
      <c r="M186" s="241"/>
      <c r="N186" s="238"/>
      <c r="O186" s="241"/>
      <c r="P186" s="247"/>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263"/>
      <c r="B187" s="227"/>
      <c r="C187" s="230"/>
      <c r="D187" s="230"/>
      <c r="E187" s="230"/>
      <c r="F187" s="230"/>
      <c r="G187" s="230"/>
      <c r="H187" s="230"/>
      <c r="I187" s="235"/>
      <c r="J187" s="238"/>
      <c r="K187" s="241"/>
      <c r="L187" s="244"/>
      <c r="M187" s="241">
        <v>0</v>
      </c>
      <c r="N187" s="238"/>
      <c r="O187" s="241"/>
      <c r="P187" s="247"/>
      <c r="Q187" s="33">
        <v>6</v>
      </c>
      <c r="R187" s="34"/>
      <c r="S187" s="35" t="s">
        <v>173</v>
      </c>
      <c r="T187" s="36"/>
      <c r="U187" s="36"/>
      <c r="V187" s="37" t="s">
        <v>173</v>
      </c>
      <c r="W187" s="36"/>
      <c r="X187" s="36"/>
      <c r="Y187" s="36"/>
      <c r="Z187" s="36"/>
      <c r="AA187" s="36"/>
      <c r="AB187" s="36"/>
      <c r="AC187" s="36"/>
      <c r="AD187" s="39" t="s">
        <v>173</v>
      </c>
      <c r="AE187" s="40" t="s">
        <v>173</v>
      </c>
      <c r="AF187" s="41" t="s">
        <v>173</v>
      </c>
      <c r="AG187" s="40" t="s">
        <v>173</v>
      </c>
      <c r="AH187" s="41" t="s">
        <v>173</v>
      </c>
      <c r="AI187" s="42" t="s">
        <v>173</v>
      </c>
      <c r="AJ187" s="43"/>
      <c r="AK187" s="44"/>
      <c r="AL187" s="44"/>
      <c r="AM187" s="45"/>
    </row>
    <row r="188" spans="1:39" ht="344.25" customHeight="1" x14ac:dyDescent="0.25">
      <c r="A188" s="263"/>
      <c r="B188" s="226">
        <v>31</v>
      </c>
      <c r="C188" s="229" t="s">
        <v>130</v>
      </c>
      <c r="D188" s="300" t="s">
        <v>244</v>
      </c>
      <c r="E188" s="300" t="s">
        <v>245</v>
      </c>
      <c r="F188" s="229" t="s">
        <v>34</v>
      </c>
      <c r="G188" s="229" t="s">
        <v>5</v>
      </c>
      <c r="H188" s="229" t="s">
        <v>209</v>
      </c>
      <c r="I188" s="234">
        <v>2000</v>
      </c>
      <c r="J188" s="237" t="s">
        <v>203</v>
      </c>
      <c r="K188" s="240">
        <v>0.8</v>
      </c>
      <c r="L188" s="243" t="s">
        <v>178</v>
      </c>
      <c r="M188" s="240" t="s">
        <v>178</v>
      </c>
      <c r="N188" s="237" t="s">
        <v>300</v>
      </c>
      <c r="O188" s="240">
        <v>0.2</v>
      </c>
      <c r="P188" s="246" t="s">
        <v>170</v>
      </c>
      <c r="Q188" s="33">
        <v>1</v>
      </c>
      <c r="R188" s="34" t="s">
        <v>37</v>
      </c>
      <c r="S188" s="35" t="s">
        <v>171</v>
      </c>
      <c r="T188" s="36" t="s">
        <v>133</v>
      </c>
      <c r="U188" s="36" t="s">
        <v>134</v>
      </c>
      <c r="V188" s="37" t="s">
        <v>175</v>
      </c>
      <c r="W188" s="36" t="s">
        <v>141</v>
      </c>
      <c r="X188" s="36" t="s">
        <v>136</v>
      </c>
      <c r="Y188" s="36" t="s">
        <v>137</v>
      </c>
      <c r="Z188" s="36"/>
      <c r="AA188" s="36"/>
      <c r="AB188" s="36"/>
      <c r="AC188" s="36"/>
      <c r="AD188" s="39">
        <v>0.48</v>
      </c>
      <c r="AE188" s="40" t="s">
        <v>169</v>
      </c>
      <c r="AF188" s="41">
        <v>0.48</v>
      </c>
      <c r="AG188" s="40" t="s">
        <v>300</v>
      </c>
      <c r="AH188" s="41">
        <v>0.2</v>
      </c>
      <c r="AI188" s="42" t="s">
        <v>170</v>
      </c>
      <c r="AJ188" s="43" t="s">
        <v>138</v>
      </c>
      <c r="AK188" s="44"/>
      <c r="AL188" s="44"/>
      <c r="AM188" s="45"/>
    </row>
    <row r="189" spans="1:39" ht="198.75" customHeight="1" x14ac:dyDescent="0.25">
      <c r="A189" s="263"/>
      <c r="B189" s="227"/>
      <c r="C189" s="230"/>
      <c r="D189" s="230"/>
      <c r="E189" s="230"/>
      <c r="F189" s="230"/>
      <c r="G189" s="230"/>
      <c r="H189" s="230"/>
      <c r="I189" s="235"/>
      <c r="J189" s="238"/>
      <c r="K189" s="241"/>
      <c r="L189" s="244"/>
      <c r="M189" s="241">
        <v>0</v>
      </c>
      <c r="N189" s="238"/>
      <c r="O189" s="241"/>
      <c r="P189" s="247"/>
      <c r="Q189" s="33">
        <v>2</v>
      </c>
      <c r="R189" s="34" t="s">
        <v>493</v>
      </c>
      <c r="S189" s="35" t="s">
        <v>171</v>
      </c>
      <c r="T189" s="36" t="s">
        <v>133</v>
      </c>
      <c r="U189" s="36" t="s">
        <v>134</v>
      </c>
      <c r="V189" s="37" t="s">
        <v>175</v>
      </c>
      <c r="W189" s="36" t="s">
        <v>141</v>
      </c>
      <c r="X189" s="36" t="s">
        <v>136</v>
      </c>
      <c r="Y189" s="36" t="s">
        <v>137</v>
      </c>
      <c r="Z189" s="36"/>
      <c r="AA189" s="36"/>
      <c r="AB189" s="36"/>
      <c r="AC189" s="36"/>
      <c r="AD189" s="39">
        <v>0.28799999999999998</v>
      </c>
      <c r="AE189" s="40" t="s">
        <v>177</v>
      </c>
      <c r="AF189" s="41">
        <v>0.28799999999999998</v>
      </c>
      <c r="AG189" s="40" t="s">
        <v>300</v>
      </c>
      <c r="AH189" s="41">
        <v>0.2</v>
      </c>
      <c r="AI189" s="42" t="s">
        <v>312</v>
      </c>
      <c r="AJ189" s="43" t="s">
        <v>138</v>
      </c>
      <c r="AK189" s="44"/>
      <c r="AL189" s="44"/>
      <c r="AM189" s="45"/>
    </row>
    <row r="190" spans="1:39" ht="309" customHeight="1" x14ac:dyDescent="0.25">
      <c r="A190" s="263"/>
      <c r="B190" s="227"/>
      <c r="C190" s="230"/>
      <c r="D190" s="230"/>
      <c r="E190" s="230"/>
      <c r="F190" s="230"/>
      <c r="G190" s="230"/>
      <c r="H190" s="230"/>
      <c r="I190" s="235"/>
      <c r="J190" s="238"/>
      <c r="K190" s="241"/>
      <c r="L190" s="244"/>
      <c r="M190" s="241">
        <v>0</v>
      </c>
      <c r="N190" s="238"/>
      <c r="O190" s="241"/>
      <c r="P190" s="247"/>
      <c r="Q190" s="33">
        <v>3</v>
      </c>
      <c r="R190" s="34" t="s">
        <v>494</v>
      </c>
      <c r="S190" s="35" t="s">
        <v>171</v>
      </c>
      <c r="T190" s="36" t="s">
        <v>142</v>
      </c>
      <c r="U190" s="36" t="s">
        <v>134</v>
      </c>
      <c r="V190" s="37" t="s">
        <v>172</v>
      </c>
      <c r="W190" s="36" t="s">
        <v>141</v>
      </c>
      <c r="X190" s="36" t="s">
        <v>136</v>
      </c>
      <c r="Y190" s="36" t="s">
        <v>137</v>
      </c>
      <c r="Z190" s="36"/>
      <c r="AA190" s="36"/>
      <c r="AB190" s="36"/>
      <c r="AC190" s="36"/>
      <c r="AD190" s="39">
        <v>0.2016</v>
      </c>
      <c r="AE190" s="40" t="s">
        <v>177</v>
      </c>
      <c r="AF190" s="41">
        <v>0.2016</v>
      </c>
      <c r="AG190" s="40" t="s">
        <v>300</v>
      </c>
      <c r="AH190" s="41">
        <v>0.2</v>
      </c>
      <c r="AI190" s="42" t="s">
        <v>312</v>
      </c>
      <c r="AJ190" s="43" t="s">
        <v>138</v>
      </c>
      <c r="AK190" s="44"/>
      <c r="AL190" s="44"/>
      <c r="AM190" s="45"/>
    </row>
    <row r="191" spans="1:39" ht="75.75" customHeight="1" x14ac:dyDescent="0.25">
      <c r="A191" s="263"/>
      <c r="B191" s="227"/>
      <c r="C191" s="230"/>
      <c r="D191" s="230"/>
      <c r="E191" s="230"/>
      <c r="F191" s="230"/>
      <c r="G191" s="230"/>
      <c r="H191" s="230"/>
      <c r="I191" s="235"/>
      <c r="J191" s="238"/>
      <c r="K191" s="241"/>
      <c r="L191" s="244"/>
      <c r="M191" s="241"/>
      <c r="N191" s="238"/>
      <c r="O191" s="241"/>
      <c r="P191" s="247"/>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263"/>
      <c r="B192" s="227"/>
      <c r="C192" s="230"/>
      <c r="D192" s="230"/>
      <c r="E192" s="230"/>
      <c r="F192" s="230"/>
      <c r="G192" s="230"/>
      <c r="H192" s="230"/>
      <c r="I192" s="235"/>
      <c r="J192" s="238"/>
      <c r="K192" s="241"/>
      <c r="L192" s="244"/>
      <c r="M192" s="241"/>
      <c r="N192" s="238"/>
      <c r="O192" s="241"/>
      <c r="P192" s="247"/>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263"/>
      <c r="B193" s="227"/>
      <c r="C193" s="230"/>
      <c r="D193" s="230"/>
      <c r="E193" s="230"/>
      <c r="F193" s="230"/>
      <c r="G193" s="230"/>
      <c r="H193" s="230"/>
      <c r="I193" s="235"/>
      <c r="J193" s="238"/>
      <c r="K193" s="241"/>
      <c r="L193" s="244"/>
      <c r="M193" s="241">
        <v>0</v>
      </c>
      <c r="N193" s="238"/>
      <c r="O193" s="241"/>
      <c r="P193" s="247"/>
      <c r="Q193" s="33">
        <v>6</v>
      </c>
      <c r="R193" s="34"/>
      <c r="S193" s="35" t="s">
        <v>173</v>
      </c>
      <c r="T193" s="36"/>
      <c r="U193" s="36"/>
      <c r="V193" s="37" t="s">
        <v>173</v>
      </c>
      <c r="W193" s="36"/>
      <c r="X193" s="36"/>
      <c r="Y193" s="36"/>
      <c r="Z193" s="36"/>
      <c r="AA193" s="36"/>
      <c r="AB193" s="36"/>
      <c r="AC193" s="36"/>
      <c r="AD193" s="39" t="s">
        <v>173</v>
      </c>
      <c r="AE193" s="40" t="s">
        <v>173</v>
      </c>
      <c r="AF193" s="41" t="s">
        <v>173</v>
      </c>
      <c r="AG193" s="40" t="s">
        <v>173</v>
      </c>
      <c r="AH193" s="41" t="s">
        <v>173</v>
      </c>
      <c r="AI193" s="42" t="s">
        <v>173</v>
      </c>
      <c r="AJ193" s="43"/>
      <c r="AK193" s="44"/>
      <c r="AL193" s="44"/>
      <c r="AM193" s="45"/>
    </row>
    <row r="194" spans="1:39" ht="204" customHeight="1" x14ac:dyDescent="0.25">
      <c r="A194" s="263"/>
      <c r="B194" s="226">
        <v>32</v>
      </c>
      <c r="C194" s="229" t="s">
        <v>130</v>
      </c>
      <c r="D194" s="300" t="s">
        <v>246</v>
      </c>
      <c r="E194" s="300" t="s">
        <v>365</v>
      </c>
      <c r="F194" s="229" t="s">
        <v>35</v>
      </c>
      <c r="G194" s="229" t="s">
        <v>15</v>
      </c>
      <c r="H194" s="229" t="s">
        <v>227</v>
      </c>
      <c r="I194" s="234">
        <v>200</v>
      </c>
      <c r="J194" s="237" t="s">
        <v>169</v>
      </c>
      <c r="K194" s="240">
        <v>0.6</v>
      </c>
      <c r="L194" s="243" t="s">
        <v>132</v>
      </c>
      <c r="M194" s="240" t="s">
        <v>132</v>
      </c>
      <c r="N194" s="237" t="s">
        <v>170</v>
      </c>
      <c r="O194" s="240">
        <v>0.6</v>
      </c>
      <c r="P194" s="246" t="s">
        <v>170</v>
      </c>
      <c r="Q194" s="33">
        <v>1</v>
      </c>
      <c r="R194" s="34" t="s">
        <v>38</v>
      </c>
      <c r="S194" s="35" t="s">
        <v>171</v>
      </c>
      <c r="T194" s="36" t="s">
        <v>133</v>
      </c>
      <c r="U194" s="36" t="s">
        <v>134</v>
      </c>
      <c r="V194" s="37" t="s">
        <v>175</v>
      </c>
      <c r="W194" s="36" t="s">
        <v>141</v>
      </c>
      <c r="X194" s="36" t="s">
        <v>136</v>
      </c>
      <c r="Y194" s="36" t="s">
        <v>137</v>
      </c>
      <c r="Z194" s="36"/>
      <c r="AA194" s="36"/>
      <c r="AB194" s="36"/>
      <c r="AC194" s="36"/>
      <c r="AD194" s="39">
        <v>0.36</v>
      </c>
      <c r="AE194" s="40" t="s">
        <v>177</v>
      </c>
      <c r="AF194" s="41">
        <v>0.36</v>
      </c>
      <c r="AG194" s="40" t="s">
        <v>170</v>
      </c>
      <c r="AH194" s="41">
        <v>0.6</v>
      </c>
      <c r="AI194" s="42" t="s">
        <v>170</v>
      </c>
      <c r="AJ194" s="43" t="s">
        <v>145</v>
      </c>
      <c r="AK194" s="129" t="s">
        <v>247</v>
      </c>
      <c r="AL194" s="129" t="s">
        <v>248</v>
      </c>
      <c r="AM194" s="45">
        <v>45758</v>
      </c>
    </row>
    <row r="195" spans="1:39" ht="151.5" customHeight="1" x14ac:dyDescent="0.25">
      <c r="A195" s="263"/>
      <c r="B195" s="227"/>
      <c r="C195" s="230"/>
      <c r="D195" s="230"/>
      <c r="E195" s="230"/>
      <c r="F195" s="230"/>
      <c r="G195" s="230"/>
      <c r="H195" s="230"/>
      <c r="I195" s="235"/>
      <c r="J195" s="238"/>
      <c r="K195" s="241"/>
      <c r="L195" s="244"/>
      <c r="M195" s="241">
        <v>0</v>
      </c>
      <c r="N195" s="238"/>
      <c r="O195" s="241"/>
      <c r="P195" s="247"/>
      <c r="Q195" s="33">
        <v>2</v>
      </c>
      <c r="R195" s="34" t="s">
        <v>495</v>
      </c>
      <c r="S195" s="35" t="s">
        <v>171</v>
      </c>
      <c r="T195" s="36" t="s">
        <v>142</v>
      </c>
      <c r="U195" s="36" t="s">
        <v>134</v>
      </c>
      <c r="V195" s="37" t="s">
        <v>172</v>
      </c>
      <c r="W195" s="36" t="s">
        <v>141</v>
      </c>
      <c r="X195" s="36" t="s">
        <v>136</v>
      </c>
      <c r="Y195" s="36" t="s">
        <v>137</v>
      </c>
      <c r="Z195" s="36"/>
      <c r="AA195" s="36"/>
      <c r="AB195" s="36"/>
      <c r="AC195" s="36"/>
      <c r="AD195" s="39">
        <v>0.252</v>
      </c>
      <c r="AE195" s="40" t="s">
        <v>177</v>
      </c>
      <c r="AF195" s="41">
        <v>0.252</v>
      </c>
      <c r="AG195" s="40" t="s">
        <v>170</v>
      </c>
      <c r="AH195" s="41">
        <v>0.6</v>
      </c>
      <c r="AI195" s="42" t="s">
        <v>170</v>
      </c>
      <c r="AJ195" s="43"/>
      <c r="AK195" s="44"/>
      <c r="AL195" s="44"/>
      <c r="AM195" s="45"/>
    </row>
    <row r="196" spans="1:39" ht="200.25" customHeight="1" x14ac:dyDescent="0.25">
      <c r="A196" s="263"/>
      <c r="B196" s="227"/>
      <c r="C196" s="230"/>
      <c r="D196" s="230"/>
      <c r="E196" s="230"/>
      <c r="F196" s="230"/>
      <c r="G196" s="230"/>
      <c r="H196" s="230"/>
      <c r="I196" s="235"/>
      <c r="J196" s="238"/>
      <c r="K196" s="241"/>
      <c r="L196" s="244"/>
      <c r="M196" s="241">
        <v>0</v>
      </c>
      <c r="N196" s="238"/>
      <c r="O196" s="241"/>
      <c r="P196" s="247"/>
      <c r="Q196" s="33">
        <v>3</v>
      </c>
      <c r="R196" s="34" t="s">
        <v>496</v>
      </c>
      <c r="S196" s="35" t="s">
        <v>171</v>
      </c>
      <c r="T196" s="36" t="s">
        <v>133</v>
      </c>
      <c r="U196" s="36" t="s">
        <v>134</v>
      </c>
      <c r="V196" s="37" t="s">
        <v>175</v>
      </c>
      <c r="W196" s="36" t="s">
        <v>141</v>
      </c>
      <c r="X196" s="36" t="s">
        <v>136</v>
      </c>
      <c r="Y196" s="36" t="s">
        <v>137</v>
      </c>
      <c r="Z196" s="36"/>
      <c r="AA196" s="36"/>
      <c r="AB196" s="36"/>
      <c r="AC196" s="36"/>
      <c r="AD196" s="39">
        <v>0.1512</v>
      </c>
      <c r="AE196" s="40" t="s">
        <v>221</v>
      </c>
      <c r="AF196" s="41">
        <v>0.1512</v>
      </c>
      <c r="AG196" s="40" t="s">
        <v>170</v>
      </c>
      <c r="AH196" s="41">
        <v>0.6</v>
      </c>
      <c r="AI196" s="42" t="s">
        <v>170</v>
      </c>
      <c r="AJ196" s="43"/>
      <c r="AK196" s="44"/>
      <c r="AL196" s="44"/>
      <c r="AM196" s="45"/>
    </row>
    <row r="197" spans="1:39" ht="172.5" customHeight="1" x14ac:dyDescent="0.25">
      <c r="A197" s="263"/>
      <c r="B197" s="227"/>
      <c r="C197" s="230"/>
      <c r="D197" s="230"/>
      <c r="E197" s="230"/>
      <c r="F197" s="230"/>
      <c r="G197" s="230"/>
      <c r="H197" s="230"/>
      <c r="I197" s="235"/>
      <c r="J197" s="238"/>
      <c r="K197" s="241"/>
      <c r="L197" s="244"/>
      <c r="M197" s="241">
        <v>0</v>
      </c>
      <c r="N197" s="238"/>
      <c r="O197" s="241"/>
      <c r="P197" s="247"/>
      <c r="Q197" s="33">
        <v>4</v>
      </c>
      <c r="R197" s="34" t="s">
        <v>497</v>
      </c>
      <c r="S197" s="35" t="s">
        <v>171</v>
      </c>
      <c r="T197" s="36" t="s">
        <v>142</v>
      </c>
      <c r="U197" s="36" t="s">
        <v>134</v>
      </c>
      <c r="V197" s="37" t="s">
        <v>172</v>
      </c>
      <c r="W197" s="36" t="s">
        <v>141</v>
      </c>
      <c r="X197" s="36" t="s">
        <v>136</v>
      </c>
      <c r="Y197" s="36" t="s">
        <v>137</v>
      </c>
      <c r="Z197" s="36"/>
      <c r="AA197" s="36"/>
      <c r="AB197" s="36"/>
      <c r="AC197" s="36"/>
      <c r="AD197" s="39">
        <v>0.10584</v>
      </c>
      <c r="AE197" s="40" t="s">
        <v>221</v>
      </c>
      <c r="AF197" s="41">
        <v>0.10584</v>
      </c>
      <c r="AG197" s="40" t="s">
        <v>170</v>
      </c>
      <c r="AH197" s="41">
        <v>0.6</v>
      </c>
      <c r="AI197" s="42" t="s">
        <v>170</v>
      </c>
      <c r="AJ197" s="43"/>
      <c r="AK197" s="44"/>
      <c r="AL197" s="44"/>
      <c r="AM197" s="45"/>
    </row>
    <row r="198" spans="1:39" ht="85.5" customHeight="1" x14ac:dyDescent="0.25">
      <c r="A198" s="263"/>
      <c r="B198" s="227"/>
      <c r="C198" s="230"/>
      <c r="D198" s="230"/>
      <c r="E198" s="230"/>
      <c r="F198" s="230"/>
      <c r="G198" s="230"/>
      <c r="H198" s="230"/>
      <c r="I198" s="235"/>
      <c r="J198" s="238"/>
      <c r="K198" s="241"/>
      <c r="L198" s="244"/>
      <c r="M198" s="241"/>
      <c r="N198" s="238"/>
      <c r="O198" s="241"/>
      <c r="P198" s="247"/>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0"/>
    </row>
    <row r="199" spans="1:39" ht="85.5" customHeight="1" thickBot="1" x14ac:dyDescent="0.3">
      <c r="A199" s="307"/>
      <c r="B199" s="293"/>
      <c r="C199" s="266"/>
      <c r="D199" s="266"/>
      <c r="E199" s="266"/>
      <c r="F199" s="266"/>
      <c r="G199" s="266"/>
      <c r="H199" s="266"/>
      <c r="I199" s="250"/>
      <c r="J199" s="251"/>
      <c r="K199" s="252"/>
      <c r="L199" s="253"/>
      <c r="M199" s="252">
        <v>0</v>
      </c>
      <c r="N199" s="251"/>
      <c r="O199" s="252"/>
      <c r="P199" s="254"/>
      <c r="Q199" s="50">
        <v>6</v>
      </c>
      <c r="R199" s="51"/>
      <c r="S199" s="52" t="s">
        <v>173</v>
      </c>
      <c r="T199" s="53"/>
      <c r="U199" s="53"/>
      <c r="V199" s="54" t="s">
        <v>173</v>
      </c>
      <c r="W199" s="53"/>
      <c r="X199" s="53"/>
      <c r="Y199" s="53"/>
      <c r="Z199" s="53"/>
      <c r="AA199" s="53"/>
      <c r="AB199" s="53"/>
      <c r="AC199" s="53"/>
      <c r="AD199" s="55" t="s">
        <v>173</v>
      </c>
      <c r="AE199" s="56" t="s">
        <v>173</v>
      </c>
      <c r="AF199" s="54" t="s">
        <v>173</v>
      </c>
      <c r="AG199" s="56" t="s">
        <v>173</v>
      </c>
      <c r="AH199" s="54" t="s">
        <v>173</v>
      </c>
      <c r="AI199" s="57" t="s">
        <v>173</v>
      </c>
      <c r="AJ199" s="53"/>
      <c r="AK199" s="58"/>
      <c r="AL199" s="58"/>
      <c r="AM199" s="59"/>
    </row>
    <row r="200" spans="1:39" ht="306" customHeight="1" x14ac:dyDescent="0.25">
      <c r="A200" s="262" t="s">
        <v>44</v>
      </c>
      <c r="B200" s="270">
        <v>33</v>
      </c>
      <c r="C200" s="255" t="s">
        <v>181</v>
      </c>
      <c r="D200" s="255" t="s">
        <v>249</v>
      </c>
      <c r="E200" s="255" t="s">
        <v>250</v>
      </c>
      <c r="F200" s="255" t="s">
        <v>315</v>
      </c>
      <c r="G200" s="255" t="s">
        <v>5</v>
      </c>
      <c r="H200" s="255" t="s">
        <v>209</v>
      </c>
      <c r="I200" s="264">
        <v>400</v>
      </c>
      <c r="J200" s="265" t="s">
        <v>169</v>
      </c>
      <c r="K200" s="267">
        <v>0.6</v>
      </c>
      <c r="L200" s="306" t="s">
        <v>155</v>
      </c>
      <c r="M200" s="267" t="s">
        <v>155</v>
      </c>
      <c r="N200" s="265" t="s">
        <v>310</v>
      </c>
      <c r="O200" s="267">
        <v>1</v>
      </c>
      <c r="P200" s="249" t="s">
        <v>311</v>
      </c>
      <c r="Q200" s="20">
        <v>1</v>
      </c>
      <c r="R200" s="131" t="s">
        <v>40</v>
      </c>
      <c r="S200" s="22" t="s">
        <v>171</v>
      </c>
      <c r="T200" s="23" t="s">
        <v>142</v>
      </c>
      <c r="U200" s="23" t="s">
        <v>134</v>
      </c>
      <c r="V200" s="24">
        <v>0.3</v>
      </c>
      <c r="W200" s="23" t="s">
        <v>141</v>
      </c>
      <c r="X200" s="23" t="s">
        <v>136</v>
      </c>
      <c r="Y200" s="23" t="s">
        <v>137</v>
      </c>
      <c r="Z200" s="23"/>
      <c r="AA200" s="23"/>
      <c r="AB200" s="23"/>
      <c r="AC200" s="23"/>
      <c r="AD200" s="26">
        <v>0.42</v>
      </c>
      <c r="AE200" s="27" t="s">
        <v>169</v>
      </c>
      <c r="AF200" s="28">
        <v>0.42</v>
      </c>
      <c r="AG200" s="27" t="s">
        <v>310</v>
      </c>
      <c r="AH200" s="28">
        <v>1</v>
      </c>
      <c r="AI200" s="29" t="s">
        <v>311</v>
      </c>
      <c r="AJ200" s="30" t="s">
        <v>145</v>
      </c>
      <c r="AK200" s="31" t="s">
        <v>251</v>
      </c>
      <c r="AL200" s="31" t="s">
        <v>252</v>
      </c>
      <c r="AM200" s="68" t="s">
        <v>463</v>
      </c>
    </row>
    <row r="201" spans="1:39" ht="409.5" customHeight="1" x14ac:dyDescent="0.25">
      <c r="A201" s="263"/>
      <c r="B201" s="227"/>
      <c r="C201" s="230"/>
      <c r="D201" s="230"/>
      <c r="E201" s="230"/>
      <c r="F201" s="230"/>
      <c r="G201" s="230"/>
      <c r="H201" s="230"/>
      <c r="I201" s="235"/>
      <c r="J201" s="238"/>
      <c r="K201" s="241"/>
      <c r="L201" s="244"/>
      <c r="M201" s="241"/>
      <c r="N201" s="238"/>
      <c r="O201" s="241"/>
      <c r="P201" s="247"/>
      <c r="Q201" s="33">
        <v>2</v>
      </c>
      <c r="R201" s="132" t="s">
        <v>41</v>
      </c>
      <c r="S201" s="35" t="s">
        <v>171</v>
      </c>
      <c r="T201" s="36" t="s">
        <v>142</v>
      </c>
      <c r="U201" s="36" t="s">
        <v>134</v>
      </c>
      <c r="V201" s="37" t="s">
        <v>172</v>
      </c>
      <c r="W201" s="36" t="s">
        <v>141</v>
      </c>
      <c r="X201" s="36" t="s">
        <v>136</v>
      </c>
      <c r="Y201" s="36" t="s">
        <v>137</v>
      </c>
      <c r="Z201" s="36"/>
      <c r="AA201" s="36"/>
      <c r="AB201" s="36"/>
      <c r="AC201" s="36"/>
      <c r="AD201" s="39">
        <v>0</v>
      </c>
      <c r="AE201" s="40" t="s">
        <v>221</v>
      </c>
      <c r="AF201" s="41">
        <v>0</v>
      </c>
      <c r="AG201" s="40" t="s">
        <v>300</v>
      </c>
      <c r="AH201" s="41">
        <v>0</v>
      </c>
      <c r="AI201" s="42" t="s">
        <v>312</v>
      </c>
      <c r="AJ201" s="43" t="s">
        <v>145</v>
      </c>
      <c r="AK201" s="44" t="s">
        <v>253</v>
      </c>
      <c r="AL201" s="44" t="s">
        <v>254</v>
      </c>
      <c r="AM201" s="48" t="s">
        <v>463</v>
      </c>
    </row>
    <row r="202" spans="1:39" ht="338.25" customHeight="1" x14ac:dyDescent="0.25">
      <c r="A202" s="263"/>
      <c r="B202" s="227"/>
      <c r="C202" s="230"/>
      <c r="D202" s="230"/>
      <c r="E202" s="230"/>
      <c r="F202" s="230"/>
      <c r="G202" s="230"/>
      <c r="H202" s="230"/>
      <c r="I202" s="235"/>
      <c r="J202" s="238"/>
      <c r="K202" s="241"/>
      <c r="L202" s="244"/>
      <c r="M202" s="241">
        <v>0</v>
      </c>
      <c r="N202" s="238"/>
      <c r="O202" s="241"/>
      <c r="P202" s="247"/>
      <c r="Q202" s="33">
        <v>3</v>
      </c>
      <c r="R202" s="133" t="s">
        <v>500</v>
      </c>
      <c r="S202" s="35" t="s">
        <v>171</v>
      </c>
      <c r="T202" s="36" t="s">
        <v>142</v>
      </c>
      <c r="U202" s="36" t="s">
        <v>134</v>
      </c>
      <c r="V202" s="37" t="s">
        <v>172</v>
      </c>
      <c r="W202" s="36" t="s">
        <v>141</v>
      </c>
      <c r="X202" s="36" t="s">
        <v>136</v>
      </c>
      <c r="Y202" s="36" t="s">
        <v>137</v>
      </c>
      <c r="Z202" s="36"/>
      <c r="AA202" s="36"/>
      <c r="AB202" s="36"/>
      <c r="AC202" s="36"/>
      <c r="AD202" s="39">
        <v>0.29399999999999998</v>
      </c>
      <c r="AE202" s="40" t="s">
        <v>177</v>
      </c>
      <c r="AF202" s="41">
        <v>0.29399999999999998</v>
      </c>
      <c r="AG202" s="40" t="s">
        <v>310</v>
      </c>
      <c r="AH202" s="41">
        <v>1</v>
      </c>
      <c r="AI202" s="42" t="s">
        <v>311</v>
      </c>
      <c r="AJ202" s="43"/>
      <c r="AK202" s="44"/>
      <c r="AL202" s="44"/>
      <c r="AM202" s="45"/>
    </row>
    <row r="203" spans="1:39" ht="182.25" customHeight="1" x14ac:dyDescent="0.25">
      <c r="A203" s="263"/>
      <c r="B203" s="227"/>
      <c r="C203" s="230"/>
      <c r="D203" s="230"/>
      <c r="E203" s="230"/>
      <c r="F203" s="230"/>
      <c r="G203" s="230"/>
      <c r="H203" s="230"/>
      <c r="I203" s="235"/>
      <c r="J203" s="238"/>
      <c r="K203" s="241"/>
      <c r="L203" s="244"/>
      <c r="M203" s="241">
        <v>0</v>
      </c>
      <c r="N203" s="238"/>
      <c r="O203" s="241"/>
      <c r="P203" s="247"/>
      <c r="Q203" s="33">
        <v>4</v>
      </c>
      <c r="R203" s="44"/>
      <c r="S203" s="35"/>
      <c r="T203" s="36"/>
      <c r="U203" s="36"/>
      <c r="V203" s="37"/>
      <c r="W203" s="36"/>
      <c r="X203" s="36"/>
      <c r="Y203" s="36"/>
      <c r="Z203" s="36"/>
      <c r="AA203" s="36"/>
      <c r="AB203" s="36"/>
      <c r="AC203" s="36"/>
      <c r="AD203" s="39"/>
      <c r="AE203" s="40"/>
      <c r="AF203" s="41"/>
      <c r="AG203" s="40"/>
      <c r="AH203" s="41"/>
      <c r="AI203" s="42"/>
      <c r="AJ203" s="43"/>
      <c r="AK203" s="44"/>
      <c r="AL203" s="44"/>
      <c r="AM203" s="45"/>
    </row>
    <row r="204" spans="1:39" ht="83.25" customHeight="1" x14ac:dyDescent="0.25">
      <c r="A204" s="263"/>
      <c r="B204" s="227"/>
      <c r="C204" s="230"/>
      <c r="D204" s="230"/>
      <c r="E204" s="230"/>
      <c r="F204" s="230"/>
      <c r="G204" s="230"/>
      <c r="H204" s="230"/>
      <c r="I204" s="235"/>
      <c r="J204" s="238"/>
      <c r="K204" s="241"/>
      <c r="L204" s="244"/>
      <c r="M204" s="241">
        <v>0</v>
      </c>
      <c r="N204" s="238"/>
      <c r="O204" s="241"/>
      <c r="P204" s="247"/>
      <c r="Q204" s="33">
        <v>5</v>
      </c>
      <c r="R204" s="34"/>
      <c r="S204" s="35" t="s">
        <v>173</v>
      </c>
      <c r="T204" s="36"/>
      <c r="U204" s="36"/>
      <c r="V204" s="37" t="s">
        <v>173</v>
      </c>
      <c r="W204" s="36"/>
      <c r="X204" s="36"/>
      <c r="Y204" s="36"/>
      <c r="Z204" s="36"/>
      <c r="AA204" s="36"/>
      <c r="AB204" s="36"/>
      <c r="AC204" s="36"/>
      <c r="AD204" s="39" t="s">
        <v>173</v>
      </c>
      <c r="AE204" s="40" t="s">
        <v>173</v>
      </c>
      <c r="AF204" s="41" t="s">
        <v>173</v>
      </c>
      <c r="AG204" s="40" t="s">
        <v>173</v>
      </c>
      <c r="AH204" s="41" t="s">
        <v>173</v>
      </c>
      <c r="AI204" s="42" t="s">
        <v>173</v>
      </c>
      <c r="AJ204" s="43"/>
      <c r="AK204" s="44"/>
      <c r="AL204" s="44"/>
      <c r="AM204" s="45"/>
    </row>
    <row r="205" spans="1:39" ht="83.25" customHeight="1" x14ac:dyDescent="0.25">
      <c r="A205" s="263"/>
      <c r="B205" s="227"/>
      <c r="C205" s="230"/>
      <c r="D205" s="230"/>
      <c r="E205" s="230"/>
      <c r="F205" s="230"/>
      <c r="G205" s="230"/>
      <c r="H205" s="230"/>
      <c r="I205" s="235"/>
      <c r="J205" s="238"/>
      <c r="K205" s="241"/>
      <c r="L205" s="244"/>
      <c r="M205" s="241">
        <v>0</v>
      </c>
      <c r="N205" s="238"/>
      <c r="O205" s="241"/>
      <c r="P205" s="247"/>
      <c r="Q205" s="33">
        <v>6</v>
      </c>
      <c r="R205" s="34"/>
      <c r="S205" s="35" t="s">
        <v>173</v>
      </c>
      <c r="T205" s="36"/>
      <c r="U205" s="36"/>
      <c r="V205" s="37" t="s">
        <v>173</v>
      </c>
      <c r="W205" s="36"/>
      <c r="X205" s="36"/>
      <c r="Y205" s="36"/>
      <c r="Z205" s="36"/>
      <c r="AA205" s="36"/>
      <c r="AB205" s="36"/>
      <c r="AC205" s="36"/>
      <c r="AD205" s="39" t="s">
        <v>173</v>
      </c>
      <c r="AE205" s="40" t="s">
        <v>173</v>
      </c>
      <c r="AF205" s="41" t="s">
        <v>173</v>
      </c>
      <c r="AG205" s="40" t="s">
        <v>173</v>
      </c>
      <c r="AH205" s="41" t="s">
        <v>173</v>
      </c>
      <c r="AI205" s="42" t="s">
        <v>173</v>
      </c>
      <c r="AJ205" s="43"/>
      <c r="AK205" s="44"/>
      <c r="AL205" s="44"/>
      <c r="AM205" s="45"/>
    </row>
    <row r="206" spans="1:39" ht="288.75" customHeight="1" x14ac:dyDescent="0.25">
      <c r="A206" s="263"/>
      <c r="B206" s="226">
        <v>34</v>
      </c>
      <c r="C206" s="229" t="s">
        <v>181</v>
      </c>
      <c r="D206" s="229" t="s">
        <v>255</v>
      </c>
      <c r="E206" s="300" t="s">
        <v>256</v>
      </c>
      <c r="F206" s="229" t="s">
        <v>412</v>
      </c>
      <c r="G206" s="229" t="s">
        <v>15</v>
      </c>
      <c r="H206" s="229" t="s">
        <v>154</v>
      </c>
      <c r="I206" s="234">
        <v>400</v>
      </c>
      <c r="J206" s="237" t="s">
        <v>169</v>
      </c>
      <c r="K206" s="240">
        <v>0.6</v>
      </c>
      <c r="L206" s="243" t="s">
        <v>155</v>
      </c>
      <c r="M206" s="240" t="s">
        <v>155</v>
      </c>
      <c r="N206" s="237" t="s">
        <v>310</v>
      </c>
      <c r="O206" s="240">
        <v>1</v>
      </c>
      <c r="P206" s="246" t="s">
        <v>311</v>
      </c>
      <c r="Q206" s="33">
        <v>1</v>
      </c>
      <c r="R206" s="133" t="s">
        <v>42</v>
      </c>
      <c r="S206" s="35" t="s">
        <v>171</v>
      </c>
      <c r="T206" s="36" t="s">
        <v>133</v>
      </c>
      <c r="U206" s="36" t="s">
        <v>134</v>
      </c>
      <c r="V206" s="37" t="s">
        <v>175</v>
      </c>
      <c r="W206" s="36" t="s">
        <v>141</v>
      </c>
      <c r="X206" s="36" t="s">
        <v>136</v>
      </c>
      <c r="Y206" s="36" t="s">
        <v>137</v>
      </c>
      <c r="Z206" s="36"/>
      <c r="AA206" s="36"/>
      <c r="AB206" s="36"/>
      <c r="AC206" s="36"/>
      <c r="AD206" s="39">
        <v>0.36</v>
      </c>
      <c r="AE206" s="40" t="s">
        <v>177</v>
      </c>
      <c r="AF206" s="41">
        <v>0.36</v>
      </c>
      <c r="AG206" s="40" t="s">
        <v>310</v>
      </c>
      <c r="AH206" s="41">
        <v>1</v>
      </c>
      <c r="AI206" s="42" t="s">
        <v>311</v>
      </c>
      <c r="AJ206" s="43" t="s">
        <v>145</v>
      </c>
      <c r="AK206" s="133" t="s">
        <v>257</v>
      </c>
      <c r="AL206" s="44" t="s">
        <v>258</v>
      </c>
      <c r="AM206" s="48" t="s">
        <v>463</v>
      </c>
    </row>
    <row r="207" spans="1:39" ht="313.5" customHeight="1" x14ac:dyDescent="0.25">
      <c r="A207" s="263"/>
      <c r="B207" s="227"/>
      <c r="C207" s="230"/>
      <c r="D207" s="230"/>
      <c r="E207" s="230"/>
      <c r="F207" s="230"/>
      <c r="G207" s="230"/>
      <c r="H207" s="230"/>
      <c r="I207" s="235"/>
      <c r="J207" s="238"/>
      <c r="K207" s="241"/>
      <c r="L207" s="244"/>
      <c r="M207" s="241">
        <v>0</v>
      </c>
      <c r="N207" s="238"/>
      <c r="O207" s="241"/>
      <c r="P207" s="247"/>
      <c r="Q207" s="33">
        <v>2</v>
      </c>
      <c r="R207" s="34" t="s">
        <v>43</v>
      </c>
      <c r="S207" s="35" t="s">
        <v>171</v>
      </c>
      <c r="T207" s="36" t="s">
        <v>133</v>
      </c>
      <c r="U207" s="36" t="s">
        <v>134</v>
      </c>
      <c r="V207" s="37" t="s">
        <v>175</v>
      </c>
      <c r="W207" s="36" t="s">
        <v>141</v>
      </c>
      <c r="X207" s="36" t="s">
        <v>136</v>
      </c>
      <c r="Y207" s="36" t="s">
        <v>137</v>
      </c>
      <c r="Z207" s="36"/>
      <c r="AA207" s="36"/>
      <c r="AB207" s="36"/>
      <c r="AC207" s="36"/>
      <c r="AD207" s="39">
        <v>0.216</v>
      </c>
      <c r="AE207" s="40" t="s">
        <v>177</v>
      </c>
      <c r="AF207" s="41">
        <v>0.216</v>
      </c>
      <c r="AG207" s="40" t="s">
        <v>310</v>
      </c>
      <c r="AH207" s="41">
        <v>1</v>
      </c>
      <c r="AI207" s="42" t="s">
        <v>311</v>
      </c>
      <c r="AJ207" s="43" t="s">
        <v>145</v>
      </c>
      <c r="AK207" s="134" t="s">
        <v>259</v>
      </c>
      <c r="AL207" s="44" t="s">
        <v>258</v>
      </c>
      <c r="AM207" s="48" t="s">
        <v>501</v>
      </c>
    </row>
    <row r="208" spans="1:39" ht="63" customHeight="1" x14ac:dyDescent="0.25">
      <c r="A208" s="263"/>
      <c r="B208" s="227"/>
      <c r="C208" s="230"/>
      <c r="D208" s="230"/>
      <c r="E208" s="230"/>
      <c r="F208" s="230"/>
      <c r="G208" s="230"/>
      <c r="H208" s="230"/>
      <c r="I208" s="235"/>
      <c r="J208" s="238"/>
      <c r="K208" s="241"/>
      <c r="L208" s="244"/>
      <c r="M208" s="241">
        <v>0</v>
      </c>
      <c r="N208" s="238"/>
      <c r="O208" s="241"/>
      <c r="P208" s="247"/>
      <c r="Q208" s="33">
        <v>3</v>
      </c>
      <c r="R208" s="46"/>
      <c r="S208" s="35" t="s">
        <v>173</v>
      </c>
      <c r="T208" s="36"/>
      <c r="U208" s="36"/>
      <c r="V208" s="37" t="s">
        <v>173</v>
      </c>
      <c r="W208" s="36"/>
      <c r="X208" s="36"/>
      <c r="Y208" s="36"/>
      <c r="Z208" s="36"/>
      <c r="AA208" s="36"/>
      <c r="AB208" s="36"/>
      <c r="AC208" s="36"/>
      <c r="AD208" s="39" t="s">
        <v>173</v>
      </c>
      <c r="AE208" s="40" t="s">
        <v>173</v>
      </c>
      <c r="AF208" s="41" t="s">
        <v>173</v>
      </c>
      <c r="AG208" s="40" t="s">
        <v>173</v>
      </c>
      <c r="AH208" s="41" t="s">
        <v>173</v>
      </c>
      <c r="AI208" s="42" t="s">
        <v>173</v>
      </c>
      <c r="AJ208" s="43"/>
      <c r="AK208" s="44"/>
      <c r="AL208" s="44"/>
      <c r="AM208" s="45"/>
    </row>
    <row r="209" spans="1:39" ht="63" customHeight="1" x14ac:dyDescent="0.25">
      <c r="A209" s="263"/>
      <c r="B209" s="227"/>
      <c r="C209" s="230"/>
      <c r="D209" s="230"/>
      <c r="E209" s="230"/>
      <c r="F209" s="230"/>
      <c r="G209" s="230"/>
      <c r="H209" s="230"/>
      <c r="I209" s="235"/>
      <c r="J209" s="238"/>
      <c r="K209" s="241"/>
      <c r="L209" s="244"/>
      <c r="M209" s="241">
        <v>0</v>
      </c>
      <c r="N209" s="238"/>
      <c r="O209" s="241"/>
      <c r="P209" s="247"/>
      <c r="Q209" s="33">
        <v>4</v>
      </c>
      <c r="R209" s="34"/>
      <c r="S209" s="35" t="s">
        <v>173</v>
      </c>
      <c r="T209" s="36"/>
      <c r="U209" s="36"/>
      <c r="V209" s="37" t="s">
        <v>173</v>
      </c>
      <c r="W209" s="36"/>
      <c r="X209" s="36"/>
      <c r="Y209" s="36"/>
      <c r="Z209" s="36"/>
      <c r="AA209" s="36"/>
      <c r="AB209" s="36"/>
      <c r="AC209" s="36"/>
      <c r="AD209" s="39" t="s">
        <v>173</v>
      </c>
      <c r="AE209" s="40" t="s">
        <v>173</v>
      </c>
      <c r="AF209" s="41" t="s">
        <v>173</v>
      </c>
      <c r="AG209" s="40" t="s">
        <v>173</v>
      </c>
      <c r="AH209" s="41" t="s">
        <v>173</v>
      </c>
      <c r="AI209" s="42" t="s">
        <v>173</v>
      </c>
      <c r="AJ209" s="43"/>
      <c r="AK209" s="44"/>
      <c r="AL209" s="44"/>
      <c r="AM209" s="45"/>
    </row>
    <row r="210" spans="1:39" ht="63" customHeight="1" x14ac:dyDescent="0.25">
      <c r="A210" s="263"/>
      <c r="B210" s="227"/>
      <c r="C210" s="230"/>
      <c r="D210" s="230"/>
      <c r="E210" s="230"/>
      <c r="F210" s="230"/>
      <c r="G210" s="230"/>
      <c r="H210" s="230"/>
      <c r="I210" s="235"/>
      <c r="J210" s="238"/>
      <c r="K210" s="241"/>
      <c r="L210" s="244"/>
      <c r="M210" s="241">
        <v>0</v>
      </c>
      <c r="N210" s="238"/>
      <c r="O210" s="241"/>
      <c r="P210" s="247"/>
      <c r="Q210" s="33">
        <v>5</v>
      </c>
      <c r="R210" s="34"/>
      <c r="S210" s="35" t="s">
        <v>173</v>
      </c>
      <c r="T210" s="36"/>
      <c r="U210" s="36"/>
      <c r="V210" s="37" t="s">
        <v>173</v>
      </c>
      <c r="W210" s="36"/>
      <c r="X210" s="36"/>
      <c r="Y210" s="36"/>
      <c r="Z210" s="36"/>
      <c r="AA210" s="36"/>
      <c r="AB210" s="36"/>
      <c r="AC210" s="36"/>
      <c r="AD210" s="39" t="s">
        <v>173</v>
      </c>
      <c r="AE210" s="40" t="s">
        <v>173</v>
      </c>
      <c r="AF210" s="41" t="s">
        <v>173</v>
      </c>
      <c r="AG210" s="40" t="s">
        <v>173</v>
      </c>
      <c r="AH210" s="41" t="s">
        <v>173</v>
      </c>
      <c r="AI210" s="42" t="s">
        <v>173</v>
      </c>
      <c r="AJ210" s="43"/>
      <c r="AK210" s="44"/>
      <c r="AL210" s="44"/>
      <c r="AM210" s="45"/>
    </row>
    <row r="211" spans="1:39" ht="63" customHeight="1" thickBot="1" x14ac:dyDescent="0.3">
      <c r="A211" s="307"/>
      <c r="B211" s="293"/>
      <c r="C211" s="266"/>
      <c r="D211" s="266"/>
      <c r="E211" s="266"/>
      <c r="F211" s="266"/>
      <c r="G211" s="266"/>
      <c r="H211" s="266"/>
      <c r="I211" s="250"/>
      <c r="J211" s="251"/>
      <c r="K211" s="252"/>
      <c r="L211" s="253"/>
      <c r="M211" s="252">
        <v>0</v>
      </c>
      <c r="N211" s="251"/>
      <c r="O211" s="252"/>
      <c r="P211" s="254"/>
      <c r="Q211" s="50">
        <v>6</v>
      </c>
      <c r="R211" s="51"/>
      <c r="S211" s="52" t="s">
        <v>173</v>
      </c>
      <c r="T211" s="53"/>
      <c r="U211" s="53"/>
      <c r="V211" s="54" t="s">
        <v>173</v>
      </c>
      <c r="W211" s="53"/>
      <c r="X211" s="53"/>
      <c r="Y211" s="53"/>
      <c r="Z211" s="53"/>
      <c r="AA211" s="53"/>
      <c r="AB211" s="53"/>
      <c r="AC211" s="53"/>
      <c r="AD211" s="55" t="s">
        <v>173</v>
      </c>
      <c r="AE211" s="56" t="s">
        <v>173</v>
      </c>
      <c r="AF211" s="54" t="s">
        <v>173</v>
      </c>
      <c r="AG211" s="56" t="s">
        <v>173</v>
      </c>
      <c r="AH211" s="54" t="s">
        <v>173</v>
      </c>
      <c r="AI211" s="57" t="s">
        <v>173</v>
      </c>
      <c r="AJ211" s="53"/>
      <c r="AK211" s="58"/>
      <c r="AL211" s="58"/>
      <c r="AM211" s="59"/>
    </row>
    <row r="212" spans="1:39" ht="198" customHeight="1" x14ac:dyDescent="0.25">
      <c r="A212" s="262" t="s">
        <v>45</v>
      </c>
      <c r="B212" s="353">
        <v>35</v>
      </c>
      <c r="C212" s="255" t="s">
        <v>130</v>
      </c>
      <c r="D212" s="255" t="s">
        <v>498</v>
      </c>
      <c r="E212" s="255" t="s">
        <v>499</v>
      </c>
      <c r="F212" s="255" t="s">
        <v>502</v>
      </c>
      <c r="G212" s="255" t="s">
        <v>5</v>
      </c>
      <c r="H212" s="255" t="s">
        <v>209</v>
      </c>
      <c r="I212" s="255">
        <v>700</v>
      </c>
      <c r="J212" s="265" t="s">
        <v>203</v>
      </c>
      <c r="K212" s="267">
        <v>0.8</v>
      </c>
      <c r="L212" s="306" t="s">
        <v>155</v>
      </c>
      <c r="M212" s="267" t="s">
        <v>155</v>
      </c>
      <c r="N212" s="265" t="s">
        <v>310</v>
      </c>
      <c r="O212" s="267">
        <v>1</v>
      </c>
      <c r="P212" s="265" t="s">
        <v>311</v>
      </c>
      <c r="Q212" s="135">
        <v>1</v>
      </c>
      <c r="R212" s="136" t="s">
        <v>366</v>
      </c>
      <c r="S212" s="25" t="s">
        <v>99</v>
      </c>
      <c r="T212" s="25" t="s">
        <v>201</v>
      </c>
      <c r="U212" s="25" t="s">
        <v>134</v>
      </c>
      <c r="V212" s="137">
        <v>0.25</v>
      </c>
      <c r="W212" s="25" t="s">
        <v>141</v>
      </c>
      <c r="X212" s="25" t="s">
        <v>136</v>
      </c>
      <c r="Y212" s="25" t="s">
        <v>137</v>
      </c>
      <c r="Z212" s="25"/>
      <c r="AA212" s="25"/>
      <c r="AB212" s="25"/>
      <c r="AC212" s="25"/>
      <c r="AD212" s="138">
        <v>0.8</v>
      </c>
      <c r="AE212" s="27" t="s">
        <v>203</v>
      </c>
      <c r="AF212" s="139">
        <v>0.8</v>
      </c>
      <c r="AG212" s="27" t="s">
        <v>199</v>
      </c>
      <c r="AH212" s="139">
        <v>0.75</v>
      </c>
      <c r="AI212" s="47" t="s">
        <v>200</v>
      </c>
      <c r="AJ212" s="140" t="s">
        <v>145</v>
      </c>
      <c r="AK212" s="136"/>
      <c r="AL212" s="136"/>
      <c r="AM212" s="68"/>
    </row>
    <row r="213" spans="1:39" ht="134.25" customHeight="1" x14ac:dyDescent="0.25">
      <c r="A213" s="263"/>
      <c r="B213" s="348"/>
      <c r="C213" s="230"/>
      <c r="D213" s="230"/>
      <c r="E213" s="230"/>
      <c r="F213" s="230"/>
      <c r="G213" s="230"/>
      <c r="H213" s="230"/>
      <c r="I213" s="230"/>
      <c r="J213" s="238"/>
      <c r="K213" s="241"/>
      <c r="L213" s="244"/>
      <c r="M213" s="241">
        <v>0</v>
      </c>
      <c r="N213" s="238"/>
      <c r="O213" s="241"/>
      <c r="P213" s="238"/>
      <c r="Q213" s="141">
        <v>2</v>
      </c>
      <c r="R213" s="142" t="s">
        <v>46</v>
      </c>
      <c r="S213" s="38" t="s">
        <v>171</v>
      </c>
      <c r="T213" s="38" t="s">
        <v>133</v>
      </c>
      <c r="U213" s="38" t="s">
        <v>134</v>
      </c>
      <c r="V213" s="143" t="s">
        <v>175</v>
      </c>
      <c r="W213" s="38" t="s">
        <v>135</v>
      </c>
      <c r="X213" s="38" t="s">
        <v>136</v>
      </c>
      <c r="Y213" s="38" t="s">
        <v>137</v>
      </c>
      <c r="Z213" s="38"/>
      <c r="AA213" s="38"/>
      <c r="AB213" s="38"/>
      <c r="AC213" s="38"/>
      <c r="AD213" s="144">
        <v>0.48</v>
      </c>
      <c r="AE213" s="40" t="s">
        <v>169</v>
      </c>
      <c r="AF213" s="145">
        <v>0.48</v>
      </c>
      <c r="AG213" s="40" t="s">
        <v>199</v>
      </c>
      <c r="AH213" s="145">
        <v>0.75</v>
      </c>
      <c r="AI213" s="47" t="s">
        <v>200</v>
      </c>
      <c r="AJ213" s="146" t="s">
        <v>145</v>
      </c>
      <c r="AK213" s="147"/>
      <c r="AL213" s="148"/>
      <c r="AM213" s="48"/>
    </row>
    <row r="214" spans="1:39" ht="141.75" customHeight="1" x14ac:dyDescent="0.25">
      <c r="A214" s="263"/>
      <c r="B214" s="348"/>
      <c r="C214" s="230"/>
      <c r="D214" s="230"/>
      <c r="E214" s="230"/>
      <c r="F214" s="230"/>
      <c r="G214" s="230"/>
      <c r="H214" s="230"/>
      <c r="I214" s="230"/>
      <c r="J214" s="238"/>
      <c r="K214" s="241"/>
      <c r="L214" s="244"/>
      <c r="M214" s="241">
        <v>0</v>
      </c>
      <c r="N214" s="238"/>
      <c r="O214" s="241"/>
      <c r="P214" s="238"/>
      <c r="Q214" s="141">
        <v>3</v>
      </c>
      <c r="R214" s="147" t="s">
        <v>47</v>
      </c>
      <c r="S214" s="38" t="s">
        <v>171</v>
      </c>
      <c r="T214" s="38" t="s">
        <v>133</v>
      </c>
      <c r="U214" s="38" t="s">
        <v>134</v>
      </c>
      <c r="V214" s="143" t="s">
        <v>175</v>
      </c>
      <c r="W214" s="38" t="s">
        <v>141</v>
      </c>
      <c r="X214" s="38" t="s">
        <v>136</v>
      </c>
      <c r="Y214" s="38" t="s">
        <v>137</v>
      </c>
      <c r="Z214" s="38"/>
      <c r="AA214" s="38"/>
      <c r="AB214" s="38"/>
      <c r="AC214" s="38"/>
      <c r="AD214" s="144">
        <v>0.28799999999999998</v>
      </c>
      <c r="AE214" s="40" t="s">
        <v>177</v>
      </c>
      <c r="AF214" s="41">
        <v>0.28799999999999998</v>
      </c>
      <c r="AG214" s="40" t="s">
        <v>199</v>
      </c>
      <c r="AH214" s="145">
        <v>0.75</v>
      </c>
      <c r="AI214" s="47" t="s">
        <v>200</v>
      </c>
      <c r="AJ214" s="146"/>
      <c r="AK214" s="44"/>
      <c r="AL214" s="44"/>
      <c r="AM214" s="45"/>
    </row>
    <row r="215" spans="1:39" ht="125.25" customHeight="1" x14ac:dyDescent="0.25">
      <c r="A215" s="263"/>
      <c r="B215" s="348"/>
      <c r="C215" s="230"/>
      <c r="D215" s="230"/>
      <c r="E215" s="230"/>
      <c r="F215" s="230"/>
      <c r="G215" s="230"/>
      <c r="H215" s="230"/>
      <c r="I215" s="230"/>
      <c r="J215" s="238"/>
      <c r="K215" s="241"/>
      <c r="L215" s="244"/>
      <c r="M215" s="241">
        <v>0</v>
      </c>
      <c r="N215" s="238"/>
      <c r="O215" s="241"/>
      <c r="P215" s="238"/>
      <c r="Q215" s="141">
        <v>4</v>
      </c>
      <c r="R215" s="147" t="s">
        <v>48</v>
      </c>
      <c r="S215" s="38" t="s">
        <v>171</v>
      </c>
      <c r="T215" s="38" t="s">
        <v>133</v>
      </c>
      <c r="U215" s="38" t="s">
        <v>134</v>
      </c>
      <c r="V215" s="143" t="s">
        <v>175</v>
      </c>
      <c r="W215" s="38" t="s">
        <v>135</v>
      </c>
      <c r="X215" s="38" t="s">
        <v>136</v>
      </c>
      <c r="Y215" s="38" t="s">
        <v>137</v>
      </c>
      <c r="Z215" s="38"/>
      <c r="AA215" s="38"/>
      <c r="AB215" s="38"/>
      <c r="AC215" s="38"/>
      <c r="AD215" s="144">
        <v>0.17279999999999998</v>
      </c>
      <c r="AE215" s="40" t="s">
        <v>221</v>
      </c>
      <c r="AF215" s="41">
        <v>0.17279999999999998</v>
      </c>
      <c r="AG215" s="40" t="s">
        <v>199</v>
      </c>
      <c r="AH215" s="145">
        <v>0.75</v>
      </c>
      <c r="AI215" s="47" t="s">
        <v>200</v>
      </c>
      <c r="AJ215" s="146"/>
      <c r="AK215" s="44"/>
      <c r="AL215" s="44"/>
      <c r="AM215" s="45"/>
    </row>
    <row r="216" spans="1:39" ht="69.75" customHeight="1" x14ac:dyDescent="0.25">
      <c r="A216" s="263"/>
      <c r="B216" s="348"/>
      <c r="C216" s="230"/>
      <c r="D216" s="230"/>
      <c r="E216" s="230"/>
      <c r="F216" s="230"/>
      <c r="G216" s="230"/>
      <c r="H216" s="230"/>
      <c r="I216" s="230"/>
      <c r="J216" s="238"/>
      <c r="K216" s="241"/>
      <c r="L216" s="244"/>
      <c r="M216" s="241">
        <v>0</v>
      </c>
      <c r="N216" s="238"/>
      <c r="O216" s="241"/>
      <c r="P216" s="238"/>
      <c r="Q216" s="141">
        <v>5</v>
      </c>
      <c r="R216" s="34"/>
      <c r="S216" s="35" t="s">
        <v>173</v>
      </c>
      <c r="T216" s="36"/>
      <c r="U216" s="36"/>
      <c r="V216" s="37" t="s">
        <v>173</v>
      </c>
      <c r="W216" s="36"/>
      <c r="X216" s="36"/>
      <c r="Y216" s="36"/>
      <c r="Z216" s="36"/>
      <c r="AA216" s="36"/>
      <c r="AB216" s="36"/>
      <c r="AC216" s="36"/>
      <c r="AD216" s="39" t="s">
        <v>173</v>
      </c>
      <c r="AE216" s="40" t="s">
        <v>173</v>
      </c>
      <c r="AF216" s="41" t="s">
        <v>173</v>
      </c>
      <c r="AG216" s="40" t="s">
        <v>173</v>
      </c>
      <c r="AH216" s="41" t="s">
        <v>173</v>
      </c>
      <c r="AI216" s="42" t="s">
        <v>173</v>
      </c>
      <c r="AJ216" s="43"/>
      <c r="AK216" s="44"/>
      <c r="AL216" s="44"/>
      <c r="AM216" s="45"/>
    </row>
    <row r="217" spans="1:39" ht="69.75" customHeight="1" x14ac:dyDescent="0.25">
      <c r="A217" s="263"/>
      <c r="B217" s="349"/>
      <c r="C217" s="231"/>
      <c r="D217" s="231"/>
      <c r="E217" s="231"/>
      <c r="F217" s="231"/>
      <c r="G217" s="231"/>
      <c r="H217" s="231"/>
      <c r="I217" s="231"/>
      <c r="J217" s="239"/>
      <c r="K217" s="242"/>
      <c r="L217" s="245"/>
      <c r="M217" s="242">
        <v>0</v>
      </c>
      <c r="N217" s="239"/>
      <c r="O217" s="242"/>
      <c r="P217" s="239"/>
      <c r="Q217" s="141">
        <v>6</v>
      </c>
      <c r="R217" s="34"/>
      <c r="S217" s="35" t="s">
        <v>173</v>
      </c>
      <c r="T217" s="36"/>
      <c r="U217" s="36"/>
      <c r="V217" s="37" t="s">
        <v>173</v>
      </c>
      <c r="W217" s="36"/>
      <c r="X217" s="36"/>
      <c r="Y217" s="36"/>
      <c r="Z217" s="36"/>
      <c r="AA217" s="36"/>
      <c r="AB217" s="36"/>
      <c r="AC217" s="36"/>
      <c r="AD217" s="39" t="s">
        <v>173</v>
      </c>
      <c r="AE217" s="40" t="s">
        <v>173</v>
      </c>
      <c r="AF217" s="41" t="s">
        <v>173</v>
      </c>
      <c r="AG217" s="40" t="s">
        <v>173</v>
      </c>
      <c r="AH217" s="41" t="s">
        <v>173</v>
      </c>
      <c r="AI217" s="42" t="s">
        <v>173</v>
      </c>
      <c r="AJ217" s="43"/>
      <c r="AK217" s="44"/>
      <c r="AL217" s="44"/>
      <c r="AM217" s="45"/>
    </row>
    <row r="218" spans="1:39" ht="151.5" customHeight="1" x14ac:dyDescent="0.25">
      <c r="A218" s="263"/>
      <c r="B218" s="347">
        <v>36</v>
      </c>
      <c r="C218" s="229" t="s">
        <v>130</v>
      </c>
      <c r="D218" s="229" t="s">
        <v>503</v>
      </c>
      <c r="E218" s="229" t="s">
        <v>504</v>
      </c>
      <c r="F218" s="229" t="s">
        <v>505</v>
      </c>
      <c r="G218" s="229" t="s">
        <v>15</v>
      </c>
      <c r="H218" s="229" t="s">
        <v>154</v>
      </c>
      <c r="I218" s="229">
        <v>700</v>
      </c>
      <c r="J218" s="237" t="s">
        <v>203</v>
      </c>
      <c r="K218" s="240">
        <v>0.8</v>
      </c>
      <c r="L218" s="243" t="s">
        <v>155</v>
      </c>
      <c r="M218" s="240" t="s">
        <v>155</v>
      </c>
      <c r="N218" s="237" t="s">
        <v>310</v>
      </c>
      <c r="O218" s="240">
        <v>1</v>
      </c>
      <c r="P218" s="350" t="s">
        <v>311</v>
      </c>
      <c r="Q218" s="141">
        <v>1</v>
      </c>
      <c r="R218" s="147" t="s">
        <v>506</v>
      </c>
      <c r="S218" s="38" t="s">
        <v>171</v>
      </c>
      <c r="T218" s="38" t="s">
        <v>133</v>
      </c>
      <c r="U218" s="38" t="s">
        <v>134</v>
      </c>
      <c r="V218" s="143" t="s">
        <v>175</v>
      </c>
      <c r="W218" s="38" t="s">
        <v>135</v>
      </c>
      <c r="X218" s="38" t="s">
        <v>136</v>
      </c>
      <c r="Y218" s="38" t="s">
        <v>137</v>
      </c>
      <c r="Z218" s="38"/>
      <c r="AA218" s="38"/>
      <c r="AB218" s="38"/>
      <c r="AC218" s="38"/>
      <c r="AD218" s="144">
        <v>0.48</v>
      </c>
      <c r="AE218" s="40" t="s">
        <v>169</v>
      </c>
      <c r="AF218" s="144">
        <v>0.48</v>
      </c>
      <c r="AG218" s="40" t="s">
        <v>310</v>
      </c>
      <c r="AH218" s="144">
        <v>1</v>
      </c>
      <c r="AI218" s="47" t="s">
        <v>311</v>
      </c>
      <c r="AJ218" s="146"/>
      <c r="AK218" s="147"/>
      <c r="AL218" s="147"/>
      <c r="AM218" s="48"/>
    </row>
    <row r="219" spans="1:39" ht="151.5" customHeight="1" x14ac:dyDescent="0.25">
      <c r="A219" s="263"/>
      <c r="B219" s="348"/>
      <c r="C219" s="230"/>
      <c r="D219" s="230"/>
      <c r="E219" s="230"/>
      <c r="F219" s="230"/>
      <c r="G219" s="230"/>
      <c r="H219" s="230"/>
      <c r="I219" s="230"/>
      <c r="J219" s="238"/>
      <c r="K219" s="241"/>
      <c r="L219" s="244"/>
      <c r="M219" s="241">
        <v>0</v>
      </c>
      <c r="N219" s="238"/>
      <c r="O219" s="241"/>
      <c r="P219" s="351"/>
      <c r="Q219" s="141">
        <v>2</v>
      </c>
      <c r="R219" s="147" t="s">
        <v>507</v>
      </c>
      <c r="S219" s="38" t="s">
        <v>171</v>
      </c>
      <c r="T219" s="38" t="s">
        <v>133</v>
      </c>
      <c r="U219" s="38" t="s">
        <v>134</v>
      </c>
      <c r="V219" s="143" t="s">
        <v>175</v>
      </c>
      <c r="W219" s="38" t="s">
        <v>141</v>
      </c>
      <c r="X219" s="38" t="s">
        <v>136</v>
      </c>
      <c r="Y219" s="36" t="s">
        <v>137</v>
      </c>
      <c r="Z219" s="38"/>
      <c r="AA219" s="38"/>
      <c r="AB219" s="38"/>
      <c r="AC219" s="38"/>
      <c r="AD219" s="144">
        <v>0.28799999999999998</v>
      </c>
      <c r="AE219" s="40" t="s">
        <v>177</v>
      </c>
      <c r="AF219" s="144">
        <v>0.28799999999999998</v>
      </c>
      <c r="AG219" s="40" t="s">
        <v>310</v>
      </c>
      <c r="AH219" s="144">
        <v>1</v>
      </c>
      <c r="AI219" s="47" t="s">
        <v>311</v>
      </c>
      <c r="AJ219" s="146"/>
      <c r="AK219" s="44"/>
      <c r="AL219" s="44"/>
      <c r="AM219" s="45"/>
    </row>
    <row r="220" spans="1:39" ht="151.5" customHeight="1" x14ac:dyDescent="0.25">
      <c r="A220" s="263"/>
      <c r="B220" s="348"/>
      <c r="C220" s="230"/>
      <c r="D220" s="230"/>
      <c r="E220" s="230"/>
      <c r="F220" s="230"/>
      <c r="G220" s="230"/>
      <c r="H220" s="230"/>
      <c r="I220" s="230"/>
      <c r="J220" s="238"/>
      <c r="K220" s="241"/>
      <c r="L220" s="244"/>
      <c r="M220" s="241">
        <v>0</v>
      </c>
      <c r="N220" s="238"/>
      <c r="O220" s="241"/>
      <c r="P220" s="351"/>
      <c r="Q220" s="141">
        <v>3</v>
      </c>
      <c r="R220" s="147" t="s">
        <v>508</v>
      </c>
      <c r="S220" s="38" t="s">
        <v>171</v>
      </c>
      <c r="T220" s="38" t="s">
        <v>133</v>
      </c>
      <c r="U220" s="38" t="s">
        <v>134</v>
      </c>
      <c r="V220" s="143" t="s">
        <v>175</v>
      </c>
      <c r="W220" s="38" t="s">
        <v>141</v>
      </c>
      <c r="X220" s="38" t="s">
        <v>136</v>
      </c>
      <c r="Y220" s="38" t="s">
        <v>137</v>
      </c>
      <c r="Z220" s="38"/>
      <c r="AA220" s="38"/>
      <c r="AB220" s="38"/>
      <c r="AC220" s="38"/>
      <c r="AD220" s="144">
        <v>0.17279999999999998</v>
      </c>
      <c r="AE220" s="40" t="s">
        <v>221</v>
      </c>
      <c r="AF220" s="144">
        <v>0.17279999999999998</v>
      </c>
      <c r="AG220" s="40" t="s">
        <v>310</v>
      </c>
      <c r="AH220" s="144">
        <v>1</v>
      </c>
      <c r="AI220" s="47" t="s">
        <v>311</v>
      </c>
      <c r="AJ220" s="146"/>
      <c r="AK220" s="44"/>
      <c r="AL220" s="44"/>
      <c r="AM220" s="45"/>
    </row>
    <row r="221" spans="1:39" ht="142.5" customHeight="1" x14ac:dyDescent="0.25">
      <c r="A221" s="263"/>
      <c r="B221" s="348"/>
      <c r="C221" s="230"/>
      <c r="D221" s="230"/>
      <c r="E221" s="230"/>
      <c r="F221" s="230"/>
      <c r="G221" s="230"/>
      <c r="H221" s="230"/>
      <c r="I221" s="230"/>
      <c r="J221" s="238"/>
      <c r="K221" s="241"/>
      <c r="L221" s="244"/>
      <c r="M221" s="241">
        <v>0</v>
      </c>
      <c r="N221" s="238"/>
      <c r="O221" s="241"/>
      <c r="P221" s="351"/>
      <c r="Q221" s="33">
        <v>4</v>
      </c>
      <c r="R221" s="34" t="s">
        <v>509</v>
      </c>
      <c r="S221" s="38" t="s">
        <v>171</v>
      </c>
      <c r="T221" s="36" t="s">
        <v>133</v>
      </c>
      <c r="U221" s="36" t="s">
        <v>134</v>
      </c>
      <c r="V221" s="37" t="s">
        <v>175</v>
      </c>
      <c r="W221" s="36" t="s">
        <v>141</v>
      </c>
      <c r="X221" s="36" t="s">
        <v>136</v>
      </c>
      <c r="Y221" s="36" t="s">
        <v>137</v>
      </c>
      <c r="Z221" s="36"/>
      <c r="AA221" s="36"/>
      <c r="AB221" s="36"/>
      <c r="AC221" s="36"/>
      <c r="AD221" s="39">
        <v>0.104</v>
      </c>
      <c r="AE221" s="40" t="s">
        <v>221</v>
      </c>
      <c r="AF221" s="41">
        <v>0.1</v>
      </c>
      <c r="AG221" s="40" t="s">
        <v>310</v>
      </c>
      <c r="AH221" s="41">
        <v>1</v>
      </c>
      <c r="AI221" s="42" t="s">
        <v>311</v>
      </c>
      <c r="AJ221" s="43"/>
      <c r="AK221" s="44"/>
      <c r="AL221" s="44"/>
      <c r="AM221" s="45"/>
    </row>
    <row r="222" spans="1:39" ht="53.25" customHeight="1" x14ac:dyDescent="0.25">
      <c r="A222" s="263"/>
      <c r="B222" s="348"/>
      <c r="C222" s="230"/>
      <c r="D222" s="230"/>
      <c r="E222" s="230"/>
      <c r="F222" s="230"/>
      <c r="G222" s="230"/>
      <c r="H222" s="230"/>
      <c r="I222" s="230"/>
      <c r="J222" s="238"/>
      <c r="K222" s="241"/>
      <c r="L222" s="244"/>
      <c r="M222" s="241">
        <v>0</v>
      </c>
      <c r="N222" s="238"/>
      <c r="O222" s="241"/>
      <c r="P222" s="351"/>
      <c r="Q222" s="33">
        <v>5</v>
      </c>
      <c r="R222" s="34"/>
      <c r="S222" s="35" t="s">
        <v>173</v>
      </c>
      <c r="T222" s="36"/>
      <c r="U222" s="36"/>
      <c r="V222" s="37" t="s">
        <v>173</v>
      </c>
      <c r="W222" s="36"/>
      <c r="X222" s="36"/>
      <c r="Y222" s="36"/>
      <c r="Z222" s="36"/>
      <c r="AA222" s="36"/>
      <c r="AB222" s="36"/>
      <c r="AC222" s="36"/>
      <c r="AD222" s="39" t="s">
        <v>173</v>
      </c>
      <c r="AE222" s="40" t="s">
        <v>173</v>
      </c>
      <c r="AF222" s="41" t="s">
        <v>173</v>
      </c>
      <c r="AG222" s="40" t="s">
        <v>173</v>
      </c>
      <c r="AH222" s="41" t="s">
        <v>173</v>
      </c>
      <c r="AI222" s="42" t="s">
        <v>173</v>
      </c>
      <c r="AJ222" s="43"/>
      <c r="AK222" s="44"/>
      <c r="AL222" s="44"/>
      <c r="AM222" s="45"/>
    </row>
    <row r="223" spans="1:39" ht="53.25" customHeight="1" x14ac:dyDescent="0.25">
      <c r="A223" s="263"/>
      <c r="B223" s="349"/>
      <c r="C223" s="231"/>
      <c r="D223" s="231"/>
      <c r="E223" s="231"/>
      <c r="F223" s="231"/>
      <c r="G223" s="231"/>
      <c r="H223" s="231"/>
      <c r="I223" s="231"/>
      <c r="J223" s="239"/>
      <c r="K223" s="242"/>
      <c r="L223" s="245"/>
      <c r="M223" s="242">
        <v>0</v>
      </c>
      <c r="N223" s="239"/>
      <c r="O223" s="242"/>
      <c r="P223" s="352"/>
      <c r="Q223" s="33">
        <v>6</v>
      </c>
      <c r="R223" s="34"/>
      <c r="S223" s="35" t="s">
        <v>173</v>
      </c>
      <c r="T223" s="36"/>
      <c r="U223" s="36"/>
      <c r="V223" s="37" t="s">
        <v>173</v>
      </c>
      <c r="W223" s="36"/>
      <c r="X223" s="36"/>
      <c r="Y223" s="36"/>
      <c r="Z223" s="36"/>
      <c r="AA223" s="36"/>
      <c r="AB223" s="36"/>
      <c r="AC223" s="36"/>
      <c r="AD223" s="39" t="s">
        <v>173</v>
      </c>
      <c r="AE223" s="40" t="s">
        <v>173</v>
      </c>
      <c r="AF223" s="41" t="s">
        <v>173</v>
      </c>
      <c r="AG223" s="40" t="s">
        <v>173</v>
      </c>
      <c r="AH223" s="41" t="s">
        <v>173</v>
      </c>
      <c r="AI223" s="42" t="s">
        <v>173</v>
      </c>
      <c r="AJ223" s="43"/>
      <c r="AK223" s="44"/>
      <c r="AL223" s="44"/>
      <c r="AM223" s="45"/>
    </row>
    <row r="224" spans="1:39" ht="151.5" customHeight="1" x14ac:dyDescent="0.25">
      <c r="A224" s="263"/>
      <c r="B224" s="347">
        <v>37</v>
      </c>
      <c r="C224" s="229" t="s">
        <v>181</v>
      </c>
      <c r="D224" s="229" t="s">
        <v>510</v>
      </c>
      <c r="E224" s="229" t="s">
        <v>261</v>
      </c>
      <c r="F224" s="229" t="s">
        <v>511</v>
      </c>
      <c r="G224" s="229" t="s">
        <v>15</v>
      </c>
      <c r="H224" s="229" t="s">
        <v>154</v>
      </c>
      <c r="I224" s="229">
        <v>800</v>
      </c>
      <c r="J224" s="237" t="s">
        <v>203</v>
      </c>
      <c r="K224" s="240">
        <v>0.8</v>
      </c>
      <c r="L224" s="243" t="s">
        <v>219</v>
      </c>
      <c r="M224" s="240" t="s">
        <v>219</v>
      </c>
      <c r="N224" s="237" t="s">
        <v>199</v>
      </c>
      <c r="O224" s="240">
        <v>0.8</v>
      </c>
      <c r="P224" s="350" t="s">
        <v>200</v>
      </c>
      <c r="Q224" s="141">
        <v>1</v>
      </c>
      <c r="R224" s="147" t="s">
        <v>512</v>
      </c>
      <c r="S224" s="38" t="s">
        <v>171</v>
      </c>
      <c r="T224" s="38" t="s">
        <v>133</v>
      </c>
      <c r="U224" s="38" t="s">
        <v>134</v>
      </c>
      <c r="V224" s="143" t="s">
        <v>175</v>
      </c>
      <c r="W224" s="38" t="s">
        <v>135</v>
      </c>
      <c r="X224" s="38" t="s">
        <v>136</v>
      </c>
      <c r="Y224" s="38" t="s">
        <v>137</v>
      </c>
      <c r="Z224" s="38"/>
      <c r="AA224" s="38"/>
      <c r="AB224" s="38"/>
      <c r="AC224" s="38"/>
      <c r="AD224" s="144">
        <v>0.48</v>
      </c>
      <c r="AE224" s="40" t="s">
        <v>169</v>
      </c>
      <c r="AF224" s="145">
        <v>0.48</v>
      </c>
      <c r="AG224" s="40" t="s">
        <v>199</v>
      </c>
      <c r="AH224" s="145">
        <v>0.8</v>
      </c>
      <c r="AI224" s="47" t="s">
        <v>200</v>
      </c>
      <c r="AJ224" s="146"/>
      <c r="AK224" s="149"/>
      <c r="AL224" s="142"/>
      <c r="AM224" s="48"/>
    </row>
    <row r="225" spans="1:39" ht="151.5" customHeight="1" x14ac:dyDescent="0.25">
      <c r="A225" s="263"/>
      <c r="B225" s="348"/>
      <c r="C225" s="230"/>
      <c r="D225" s="230"/>
      <c r="E225" s="230"/>
      <c r="F225" s="230"/>
      <c r="G225" s="230"/>
      <c r="H225" s="230"/>
      <c r="I225" s="230"/>
      <c r="J225" s="238"/>
      <c r="K225" s="241"/>
      <c r="L225" s="244"/>
      <c r="M225" s="241">
        <v>0</v>
      </c>
      <c r="N225" s="238"/>
      <c r="O225" s="241"/>
      <c r="P225" s="351"/>
      <c r="Q225" s="141">
        <v>2</v>
      </c>
      <c r="R225" s="147" t="s">
        <v>513</v>
      </c>
      <c r="S225" s="38" t="s">
        <v>171</v>
      </c>
      <c r="T225" s="38" t="s">
        <v>133</v>
      </c>
      <c r="U225" s="38" t="s">
        <v>134</v>
      </c>
      <c r="V225" s="143" t="s">
        <v>175</v>
      </c>
      <c r="W225" s="38" t="s">
        <v>141</v>
      </c>
      <c r="X225" s="38" t="s">
        <v>136</v>
      </c>
      <c r="Y225" s="38" t="s">
        <v>137</v>
      </c>
      <c r="Z225" s="38"/>
      <c r="AA225" s="38"/>
      <c r="AB225" s="38"/>
      <c r="AC225" s="38"/>
      <c r="AD225" s="144">
        <v>0.28799999999999998</v>
      </c>
      <c r="AE225" s="40" t="s">
        <v>177</v>
      </c>
      <c r="AF225" s="145">
        <v>0.28799999999999998</v>
      </c>
      <c r="AG225" s="40" t="s">
        <v>199</v>
      </c>
      <c r="AH225" s="145">
        <v>0.8</v>
      </c>
      <c r="AI225" s="47" t="s">
        <v>200</v>
      </c>
      <c r="AJ225" s="146"/>
      <c r="AK225" s="44"/>
      <c r="AL225" s="44"/>
      <c r="AM225" s="45"/>
    </row>
    <row r="226" spans="1:39" ht="151.5" customHeight="1" x14ac:dyDescent="0.25">
      <c r="A226" s="263"/>
      <c r="B226" s="348"/>
      <c r="C226" s="230"/>
      <c r="D226" s="230"/>
      <c r="E226" s="230"/>
      <c r="F226" s="230"/>
      <c r="G226" s="230"/>
      <c r="H226" s="230"/>
      <c r="I226" s="230"/>
      <c r="J226" s="238"/>
      <c r="K226" s="241"/>
      <c r="L226" s="244"/>
      <c r="M226" s="241">
        <v>0</v>
      </c>
      <c r="N226" s="238"/>
      <c r="O226" s="241"/>
      <c r="P226" s="351"/>
      <c r="Q226" s="141">
        <v>3</v>
      </c>
      <c r="R226" s="147" t="s">
        <v>514</v>
      </c>
      <c r="S226" s="38" t="s">
        <v>171</v>
      </c>
      <c r="T226" s="38" t="s">
        <v>133</v>
      </c>
      <c r="U226" s="38" t="s">
        <v>134</v>
      </c>
      <c r="V226" s="143" t="s">
        <v>175</v>
      </c>
      <c r="W226" s="38" t="s">
        <v>141</v>
      </c>
      <c r="X226" s="38" t="s">
        <v>136</v>
      </c>
      <c r="Y226" s="38" t="s">
        <v>137</v>
      </c>
      <c r="Z226" s="38"/>
      <c r="AA226" s="38"/>
      <c r="AB226" s="38"/>
      <c r="AC226" s="38"/>
      <c r="AD226" s="144">
        <v>0.17279999999999998</v>
      </c>
      <c r="AE226" s="40" t="s">
        <v>221</v>
      </c>
      <c r="AF226" s="145">
        <v>0.17279999999999998</v>
      </c>
      <c r="AG226" s="40" t="s">
        <v>199</v>
      </c>
      <c r="AH226" s="145">
        <v>0.8</v>
      </c>
      <c r="AI226" s="47" t="s">
        <v>200</v>
      </c>
      <c r="AJ226" s="146"/>
      <c r="AK226" s="44"/>
      <c r="AL226" s="44"/>
      <c r="AM226" s="45"/>
    </row>
    <row r="227" spans="1:39" ht="61.5" customHeight="1" x14ac:dyDescent="0.25">
      <c r="A227" s="263"/>
      <c r="B227" s="348"/>
      <c r="C227" s="230"/>
      <c r="D227" s="230"/>
      <c r="E227" s="230"/>
      <c r="F227" s="230"/>
      <c r="G227" s="230"/>
      <c r="H227" s="230"/>
      <c r="I227" s="230"/>
      <c r="J227" s="238"/>
      <c r="K227" s="241"/>
      <c r="L227" s="244"/>
      <c r="M227" s="241">
        <v>0</v>
      </c>
      <c r="N227" s="238"/>
      <c r="O227" s="241"/>
      <c r="P227" s="351"/>
      <c r="Q227" s="141">
        <v>4</v>
      </c>
      <c r="R227" s="34" t="s">
        <v>515</v>
      </c>
      <c r="S227" s="38" t="s">
        <v>171</v>
      </c>
      <c r="T227" s="36" t="s">
        <v>133</v>
      </c>
      <c r="U227" s="36" t="s">
        <v>134</v>
      </c>
      <c r="V227" s="37" t="s">
        <v>175</v>
      </c>
      <c r="W227" s="36" t="s">
        <v>135</v>
      </c>
      <c r="X227" s="36" t="s">
        <v>136</v>
      </c>
      <c r="Y227" s="36" t="s">
        <v>137</v>
      </c>
      <c r="Z227" s="36"/>
      <c r="AA227" s="36"/>
      <c r="AB227" s="36"/>
      <c r="AC227" s="36"/>
      <c r="AD227" s="39">
        <v>0.104</v>
      </c>
      <c r="AE227" s="40" t="s">
        <v>221</v>
      </c>
      <c r="AF227" s="41">
        <v>0.1</v>
      </c>
      <c r="AG227" s="40" t="s">
        <v>199</v>
      </c>
      <c r="AH227" s="145">
        <v>0.8</v>
      </c>
      <c r="AI227" s="47" t="s">
        <v>200</v>
      </c>
      <c r="AJ227" s="43"/>
      <c r="AK227" s="44"/>
      <c r="AL227" s="44"/>
      <c r="AM227" s="45"/>
    </row>
    <row r="228" spans="1:39" ht="61.5" customHeight="1" x14ac:dyDescent="0.25">
      <c r="A228" s="263"/>
      <c r="B228" s="348"/>
      <c r="C228" s="230"/>
      <c r="D228" s="230"/>
      <c r="E228" s="230"/>
      <c r="F228" s="230"/>
      <c r="G228" s="230"/>
      <c r="H228" s="230"/>
      <c r="I228" s="230"/>
      <c r="J228" s="238"/>
      <c r="K228" s="241"/>
      <c r="L228" s="244"/>
      <c r="M228" s="241">
        <v>0</v>
      </c>
      <c r="N228" s="238"/>
      <c r="O228" s="241"/>
      <c r="P228" s="351"/>
      <c r="Q228" s="33">
        <v>5</v>
      </c>
      <c r="R228" s="34" t="s">
        <v>516</v>
      </c>
      <c r="S228" s="38" t="s">
        <v>171</v>
      </c>
      <c r="T228" s="36" t="s">
        <v>133</v>
      </c>
      <c r="U228" s="36" t="s">
        <v>134</v>
      </c>
      <c r="V228" s="37" t="s">
        <v>175</v>
      </c>
      <c r="W228" s="36" t="s">
        <v>141</v>
      </c>
      <c r="X228" s="36" t="s">
        <v>136</v>
      </c>
      <c r="Y228" s="36" t="s">
        <v>137</v>
      </c>
      <c r="Z228" s="36"/>
      <c r="AA228" s="36"/>
      <c r="AB228" s="36"/>
      <c r="AC228" s="36"/>
      <c r="AD228" s="39">
        <v>6.2E-2</v>
      </c>
      <c r="AE228" s="40" t="s">
        <v>221</v>
      </c>
      <c r="AF228" s="41">
        <v>0.06</v>
      </c>
      <c r="AG228" s="40" t="s">
        <v>199</v>
      </c>
      <c r="AH228" s="145">
        <v>0.8</v>
      </c>
      <c r="AI228" s="47" t="s">
        <v>200</v>
      </c>
      <c r="AJ228" s="43"/>
      <c r="AK228" s="44"/>
      <c r="AL228" s="44"/>
      <c r="AM228" s="45"/>
    </row>
    <row r="229" spans="1:39" ht="61.5" customHeight="1" x14ac:dyDescent="0.25">
      <c r="A229" s="263"/>
      <c r="B229" s="349"/>
      <c r="C229" s="231"/>
      <c r="D229" s="231"/>
      <c r="E229" s="231"/>
      <c r="F229" s="231"/>
      <c r="G229" s="231"/>
      <c r="H229" s="231"/>
      <c r="I229" s="231"/>
      <c r="J229" s="239"/>
      <c r="K229" s="242"/>
      <c r="L229" s="245"/>
      <c r="M229" s="242">
        <v>0</v>
      </c>
      <c r="N229" s="239"/>
      <c r="O229" s="242"/>
      <c r="P229" s="352"/>
      <c r="Q229" s="33">
        <v>6</v>
      </c>
      <c r="R229" s="34" t="s">
        <v>517</v>
      </c>
      <c r="S229" s="38" t="s">
        <v>171</v>
      </c>
      <c r="T229" s="36" t="s">
        <v>133</v>
      </c>
      <c r="U229" s="36" t="s">
        <v>134</v>
      </c>
      <c r="V229" s="37" t="s">
        <v>175</v>
      </c>
      <c r="W229" s="36" t="s">
        <v>141</v>
      </c>
      <c r="X229" s="36" t="s">
        <v>136</v>
      </c>
      <c r="Y229" s="36" t="s">
        <v>137</v>
      </c>
      <c r="Z229" s="36"/>
      <c r="AA229" s="36"/>
      <c r="AB229" s="36"/>
      <c r="AC229" s="36"/>
      <c r="AD229" s="39">
        <v>3.6999999999999998E-2</v>
      </c>
      <c r="AE229" s="40" t="s">
        <v>221</v>
      </c>
      <c r="AF229" s="41">
        <v>0.04</v>
      </c>
      <c r="AG229" s="40" t="s">
        <v>199</v>
      </c>
      <c r="AH229" s="145">
        <v>0.8</v>
      </c>
      <c r="AI229" s="47" t="s">
        <v>200</v>
      </c>
      <c r="AJ229" s="43"/>
      <c r="AK229" s="44"/>
      <c r="AL229" s="44"/>
      <c r="AM229" s="45"/>
    </row>
    <row r="230" spans="1:39" ht="151.5" customHeight="1" x14ac:dyDescent="0.25">
      <c r="A230" s="263"/>
      <c r="B230" s="224">
        <v>38</v>
      </c>
      <c r="C230" s="213" t="s">
        <v>181</v>
      </c>
      <c r="D230" s="213" t="s">
        <v>519</v>
      </c>
      <c r="E230" s="213" t="s">
        <v>520</v>
      </c>
      <c r="F230" s="213" t="s">
        <v>518</v>
      </c>
      <c r="G230" s="213" t="s">
        <v>30</v>
      </c>
      <c r="H230" s="213" t="s">
        <v>209</v>
      </c>
      <c r="I230" s="213">
        <v>250</v>
      </c>
      <c r="J230" s="216" t="s">
        <v>203</v>
      </c>
      <c r="K230" s="217">
        <v>0.8</v>
      </c>
      <c r="L230" s="219" t="s">
        <v>155</v>
      </c>
      <c r="M230" s="217" t="s">
        <v>155</v>
      </c>
      <c r="N230" s="216" t="s">
        <v>199</v>
      </c>
      <c r="O230" s="217">
        <v>0.8</v>
      </c>
      <c r="P230" s="225" t="s">
        <v>200</v>
      </c>
      <c r="Q230" s="141">
        <v>1</v>
      </c>
      <c r="R230" s="188" t="s">
        <v>521</v>
      </c>
      <c r="S230" s="38" t="s">
        <v>99</v>
      </c>
      <c r="T230" s="38" t="s">
        <v>201</v>
      </c>
      <c r="U230" s="38" t="s">
        <v>134</v>
      </c>
      <c r="V230" s="143">
        <v>0.25</v>
      </c>
      <c r="W230" s="38"/>
      <c r="X230" s="38"/>
      <c r="Y230" s="38"/>
      <c r="Z230" s="38" t="s">
        <v>185</v>
      </c>
      <c r="AA230" s="38" t="s">
        <v>136</v>
      </c>
      <c r="AB230" s="38" t="s">
        <v>163</v>
      </c>
      <c r="AC230" s="38" t="s">
        <v>164</v>
      </c>
      <c r="AD230" s="144">
        <v>0.6</v>
      </c>
      <c r="AE230" s="40" t="s">
        <v>169</v>
      </c>
      <c r="AF230" s="144">
        <v>0.6</v>
      </c>
      <c r="AG230" s="40" t="s">
        <v>170</v>
      </c>
      <c r="AH230" s="144">
        <v>0.6</v>
      </c>
      <c r="AI230" s="40" t="s">
        <v>170</v>
      </c>
      <c r="AJ230" s="38" t="s">
        <v>138</v>
      </c>
      <c r="AK230" s="188"/>
      <c r="AL230" s="188"/>
      <c r="AM230" s="189"/>
    </row>
    <row r="231" spans="1:39" ht="151.5" customHeight="1" x14ac:dyDescent="0.25">
      <c r="A231" s="263"/>
      <c r="B231" s="224"/>
      <c r="C231" s="213"/>
      <c r="D231" s="213"/>
      <c r="E231" s="213"/>
      <c r="F231" s="213"/>
      <c r="G231" s="213"/>
      <c r="H231" s="213"/>
      <c r="I231" s="213"/>
      <c r="J231" s="216"/>
      <c r="K231" s="217"/>
      <c r="L231" s="219"/>
      <c r="M231" s="217">
        <v>0</v>
      </c>
      <c r="N231" s="216"/>
      <c r="O231" s="217"/>
      <c r="P231" s="225"/>
      <c r="Q231" s="141">
        <v>2</v>
      </c>
      <c r="R231" s="188" t="s">
        <v>522</v>
      </c>
      <c r="S231" s="38" t="s">
        <v>171</v>
      </c>
      <c r="T231" s="38" t="s">
        <v>133</v>
      </c>
      <c r="U231" s="38" t="s">
        <v>134</v>
      </c>
      <c r="V231" s="143" t="s">
        <v>175</v>
      </c>
      <c r="W231" s="38"/>
      <c r="X231" s="38"/>
      <c r="Y231" s="38"/>
      <c r="Z231" s="38" t="s">
        <v>185</v>
      </c>
      <c r="AA231" s="38" t="s">
        <v>136</v>
      </c>
      <c r="AB231" s="38" t="s">
        <v>163</v>
      </c>
      <c r="AC231" s="38" t="s">
        <v>164</v>
      </c>
      <c r="AD231" s="144">
        <v>0.36</v>
      </c>
      <c r="AE231" s="40" t="s">
        <v>177</v>
      </c>
      <c r="AF231" s="144">
        <v>0.36</v>
      </c>
      <c r="AG231" s="40" t="s">
        <v>170</v>
      </c>
      <c r="AH231" s="144">
        <v>0.6</v>
      </c>
      <c r="AI231" s="40" t="s">
        <v>170</v>
      </c>
      <c r="AJ231" s="38"/>
      <c r="AK231" s="44"/>
      <c r="AL231" s="44"/>
      <c r="AM231" s="190"/>
    </row>
    <row r="232" spans="1:39" ht="151.5" customHeight="1" x14ac:dyDescent="0.25">
      <c r="A232" s="263"/>
      <c r="B232" s="224"/>
      <c r="C232" s="213"/>
      <c r="D232" s="213"/>
      <c r="E232" s="213"/>
      <c r="F232" s="213"/>
      <c r="G232" s="213"/>
      <c r="H232" s="213"/>
      <c r="I232" s="213"/>
      <c r="J232" s="216"/>
      <c r="K232" s="217"/>
      <c r="L232" s="219"/>
      <c r="M232" s="217">
        <v>0</v>
      </c>
      <c r="N232" s="216"/>
      <c r="O232" s="217"/>
      <c r="P232" s="225"/>
      <c r="Q232" s="141">
        <v>3</v>
      </c>
      <c r="R232" s="188" t="s">
        <v>523</v>
      </c>
      <c r="S232" s="38" t="s">
        <v>171</v>
      </c>
      <c r="T232" s="38" t="s">
        <v>133</v>
      </c>
      <c r="U232" s="38" t="s">
        <v>134</v>
      </c>
      <c r="V232" s="143" t="s">
        <v>175</v>
      </c>
      <c r="W232" s="38"/>
      <c r="X232" s="38"/>
      <c r="Y232" s="38"/>
      <c r="Z232" s="38" t="s">
        <v>185</v>
      </c>
      <c r="AA232" s="38" t="s">
        <v>136</v>
      </c>
      <c r="AB232" s="38" t="s">
        <v>260</v>
      </c>
      <c r="AC232" s="38" t="s">
        <v>164</v>
      </c>
      <c r="AD232" s="144">
        <v>0.216</v>
      </c>
      <c r="AE232" s="40" t="s">
        <v>177</v>
      </c>
      <c r="AF232" s="144">
        <v>0.22</v>
      </c>
      <c r="AG232" s="40" t="s">
        <v>170</v>
      </c>
      <c r="AH232" s="144">
        <v>0.6</v>
      </c>
      <c r="AI232" s="40" t="s">
        <v>170</v>
      </c>
      <c r="AJ232" s="38"/>
      <c r="AK232" s="44"/>
      <c r="AL232" s="44"/>
      <c r="AM232" s="190"/>
    </row>
    <row r="233" spans="1:39" ht="84" customHeight="1" x14ac:dyDescent="0.25">
      <c r="A233" s="263"/>
      <c r="B233" s="224"/>
      <c r="C233" s="213"/>
      <c r="D233" s="213"/>
      <c r="E233" s="213"/>
      <c r="F233" s="213"/>
      <c r="G233" s="213"/>
      <c r="H233" s="213"/>
      <c r="I233" s="213"/>
      <c r="J233" s="216"/>
      <c r="K233" s="217"/>
      <c r="L233" s="219"/>
      <c r="M233" s="217">
        <v>0</v>
      </c>
      <c r="N233" s="216"/>
      <c r="O233" s="217"/>
      <c r="P233" s="225"/>
      <c r="Q233" s="33">
        <v>4</v>
      </c>
      <c r="R233" s="34" t="s">
        <v>524</v>
      </c>
      <c r="S233" s="35" t="s">
        <v>171</v>
      </c>
      <c r="T233" s="36" t="s">
        <v>133</v>
      </c>
      <c r="U233" s="36" t="s">
        <v>134</v>
      </c>
      <c r="V233" s="37" t="s">
        <v>175</v>
      </c>
      <c r="W233" s="36"/>
      <c r="X233" s="36"/>
      <c r="Y233" s="36"/>
      <c r="Z233" s="36" t="s">
        <v>185</v>
      </c>
      <c r="AA233" s="36" t="s">
        <v>136</v>
      </c>
      <c r="AB233" s="36" t="s">
        <v>260</v>
      </c>
      <c r="AC233" s="36" t="s">
        <v>164</v>
      </c>
      <c r="AD233" s="39">
        <v>0.12959999999999999</v>
      </c>
      <c r="AE233" s="40" t="s">
        <v>221</v>
      </c>
      <c r="AF233" s="37">
        <v>0.13</v>
      </c>
      <c r="AG233" s="40" t="s">
        <v>170</v>
      </c>
      <c r="AH233" s="37">
        <v>0.6</v>
      </c>
      <c r="AI233" s="42" t="s">
        <v>170</v>
      </c>
      <c r="AJ233" s="36"/>
      <c r="AK233" s="44"/>
      <c r="AL233" s="44"/>
      <c r="AM233" s="190"/>
    </row>
    <row r="234" spans="1:39" ht="84" customHeight="1" x14ac:dyDescent="0.25">
      <c r="A234" s="263"/>
      <c r="B234" s="224"/>
      <c r="C234" s="213"/>
      <c r="D234" s="213"/>
      <c r="E234" s="213"/>
      <c r="F234" s="213"/>
      <c r="G234" s="213"/>
      <c r="H234" s="213"/>
      <c r="I234" s="213"/>
      <c r="J234" s="216"/>
      <c r="K234" s="217"/>
      <c r="L234" s="219"/>
      <c r="M234" s="217">
        <v>0</v>
      </c>
      <c r="N234" s="216"/>
      <c r="O234" s="217"/>
      <c r="P234" s="225"/>
      <c r="Q234" s="33">
        <v>5</v>
      </c>
      <c r="R234" s="34"/>
      <c r="S234" s="35" t="s">
        <v>173</v>
      </c>
      <c r="T234" s="36"/>
      <c r="U234" s="36"/>
      <c r="V234" s="37" t="s">
        <v>173</v>
      </c>
      <c r="W234" s="36"/>
      <c r="X234" s="36"/>
      <c r="Y234" s="36"/>
      <c r="Z234" s="36"/>
      <c r="AA234" s="36"/>
      <c r="AB234" s="36"/>
      <c r="AC234" s="36"/>
      <c r="AD234" s="40" t="s">
        <v>173</v>
      </c>
      <c r="AE234" s="40" t="s">
        <v>173</v>
      </c>
      <c r="AF234" s="37" t="s">
        <v>173</v>
      </c>
      <c r="AG234" s="40" t="s">
        <v>173</v>
      </c>
      <c r="AH234" s="37" t="s">
        <v>173</v>
      </c>
      <c r="AI234" s="42" t="s">
        <v>173</v>
      </c>
      <c r="AJ234" s="36"/>
      <c r="AK234" s="44"/>
      <c r="AL234" s="44"/>
      <c r="AM234" s="190"/>
    </row>
    <row r="235" spans="1:39" ht="84" customHeight="1" x14ac:dyDescent="0.25">
      <c r="A235" s="263"/>
      <c r="B235" s="224"/>
      <c r="C235" s="213"/>
      <c r="D235" s="213"/>
      <c r="E235" s="213"/>
      <c r="F235" s="213"/>
      <c r="G235" s="213"/>
      <c r="H235" s="213"/>
      <c r="I235" s="213"/>
      <c r="J235" s="216"/>
      <c r="K235" s="217"/>
      <c r="L235" s="219"/>
      <c r="M235" s="217">
        <v>0</v>
      </c>
      <c r="N235" s="216"/>
      <c r="O235" s="217"/>
      <c r="P235" s="225"/>
      <c r="Q235" s="33">
        <v>6</v>
      </c>
      <c r="R235" s="34"/>
      <c r="S235" s="35" t="s">
        <v>173</v>
      </c>
      <c r="T235" s="36"/>
      <c r="U235" s="36"/>
      <c r="V235" s="37" t="s">
        <v>173</v>
      </c>
      <c r="W235" s="36"/>
      <c r="X235" s="36"/>
      <c r="Y235" s="36"/>
      <c r="Z235" s="36"/>
      <c r="AA235" s="36"/>
      <c r="AB235" s="36"/>
      <c r="AC235" s="36"/>
      <c r="AD235" s="39" t="s">
        <v>173</v>
      </c>
      <c r="AE235" s="40" t="s">
        <v>173</v>
      </c>
      <c r="AF235" s="37" t="s">
        <v>173</v>
      </c>
      <c r="AG235" s="40" t="s">
        <v>173</v>
      </c>
      <c r="AH235" s="37" t="s">
        <v>173</v>
      </c>
      <c r="AI235" s="42" t="s">
        <v>173</v>
      </c>
      <c r="AJ235" s="36"/>
      <c r="AK235" s="44"/>
      <c r="AL235" s="44"/>
      <c r="AM235" s="190"/>
    </row>
    <row r="236" spans="1:39" ht="151.5" customHeight="1" x14ac:dyDescent="0.25">
      <c r="A236" s="263"/>
      <c r="B236" s="348">
        <v>39</v>
      </c>
      <c r="C236" s="358" t="s">
        <v>130</v>
      </c>
      <c r="D236" s="358" t="s">
        <v>525</v>
      </c>
      <c r="E236" s="358" t="s">
        <v>527</v>
      </c>
      <c r="F236" s="358" t="s">
        <v>526</v>
      </c>
      <c r="G236" s="230" t="s">
        <v>30</v>
      </c>
      <c r="H236" s="230" t="s">
        <v>209</v>
      </c>
      <c r="I236" s="230">
        <v>700</v>
      </c>
      <c r="J236" s="238" t="s">
        <v>203</v>
      </c>
      <c r="K236" s="241">
        <v>0.8</v>
      </c>
      <c r="L236" s="359" t="s">
        <v>528</v>
      </c>
      <c r="M236" s="360" t="s">
        <v>528</v>
      </c>
      <c r="N236" s="361" t="s">
        <v>199</v>
      </c>
      <c r="O236" s="241">
        <v>0.8</v>
      </c>
      <c r="P236" s="225" t="s">
        <v>200</v>
      </c>
      <c r="Q236" s="183">
        <v>1</v>
      </c>
      <c r="R236" s="142" t="s">
        <v>529</v>
      </c>
      <c r="S236" s="184" t="s">
        <v>171</v>
      </c>
      <c r="T236" s="184" t="s">
        <v>133</v>
      </c>
      <c r="U236" s="184" t="s">
        <v>134</v>
      </c>
      <c r="V236" s="182" t="s">
        <v>175</v>
      </c>
      <c r="W236" s="184" t="s">
        <v>135</v>
      </c>
      <c r="X236" s="184" t="s">
        <v>136</v>
      </c>
      <c r="Y236" s="184" t="s">
        <v>137</v>
      </c>
      <c r="Z236" s="184"/>
      <c r="AA236" s="184"/>
      <c r="AB236" s="184"/>
      <c r="AC236" s="184"/>
      <c r="AD236" s="185">
        <v>0.48</v>
      </c>
      <c r="AE236" s="186" t="s">
        <v>169</v>
      </c>
      <c r="AF236" s="185">
        <v>0.48</v>
      </c>
      <c r="AG236" s="186" t="s">
        <v>199</v>
      </c>
      <c r="AH236" s="185">
        <v>0.8</v>
      </c>
      <c r="AI236" s="47" t="s">
        <v>200</v>
      </c>
      <c r="AJ236" s="184" t="s">
        <v>145</v>
      </c>
      <c r="AK236" s="142"/>
      <c r="AL236" s="142"/>
      <c r="AM236" s="187"/>
    </row>
    <row r="237" spans="1:39" ht="151.5" customHeight="1" x14ac:dyDescent="0.25">
      <c r="A237" s="263"/>
      <c r="B237" s="348"/>
      <c r="C237" s="230"/>
      <c r="D237" s="230"/>
      <c r="E237" s="230"/>
      <c r="F237" s="230"/>
      <c r="G237" s="230"/>
      <c r="H237" s="230"/>
      <c r="I237" s="230"/>
      <c r="J237" s="238"/>
      <c r="K237" s="241"/>
      <c r="L237" s="244"/>
      <c r="M237" s="241">
        <v>0</v>
      </c>
      <c r="N237" s="238"/>
      <c r="O237" s="241"/>
      <c r="P237" s="225"/>
      <c r="Q237" s="141">
        <v>2</v>
      </c>
      <c r="R237" s="142" t="s">
        <v>530</v>
      </c>
      <c r="S237" s="38" t="s">
        <v>171</v>
      </c>
      <c r="T237" s="38" t="s">
        <v>133</v>
      </c>
      <c r="U237" s="38" t="s">
        <v>134</v>
      </c>
      <c r="V237" s="143" t="s">
        <v>175</v>
      </c>
      <c r="W237" s="38" t="s">
        <v>141</v>
      </c>
      <c r="X237" s="38" t="s">
        <v>136</v>
      </c>
      <c r="Y237" s="38" t="s">
        <v>137</v>
      </c>
      <c r="Z237" s="38"/>
      <c r="AA237" s="38"/>
      <c r="AB237" s="38"/>
      <c r="AC237" s="38"/>
      <c r="AD237" s="144">
        <v>0.28799999999999998</v>
      </c>
      <c r="AE237" s="40" t="s">
        <v>177</v>
      </c>
      <c r="AF237" s="144">
        <v>0.28799999999999998</v>
      </c>
      <c r="AG237" s="40" t="s">
        <v>199</v>
      </c>
      <c r="AH237" s="144">
        <v>0.8</v>
      </c>
      <c r="AI237" s="47" t="s">
        <v>200</v>
      </c>
      <c r="AJ237" s="38" t="s">
        <v>145</v>
      </c>
      <c r="AK237" s="44"/>
      <c r="AL237" s="44"/>
      <c r="AM237" s="45"/>
    </row>
    <row r="238" spans="1:39" ht="151.5" customHeight="1" x14ac:dyDescent="0.25">
      <c r="A238" s="263"/>
      <c r="B238" s="348"/>
      <c r="C238" s="230"/>
      <c r="D238" s="230"/>
      <c r="E238" s="230"/>
      <c r="F238" s="230"/>
      <c r="G238" s="230"/>
      <c r="H238" s="230"/>
      <c r="I238" s="230"/>
      <c r="J238" s="238"/>
      <c r="K238" s="241"/>
      <c r="L238" s="244"/>
      <c r="M238" s="241">
        <v>0</v>
      </c>
      <c r="N238" s="238"/>
      <c r="O238" s="241"/>
      <c r="P238" s="225"/>
      <c r="Q238" s="141">
        <v>3</v>
      </c>
      <c r="R238" s="142" t="s">
        <v>531</v>
      </c>
      <c r="S238" s="38" t="s">
        <v>171</v>
      </c>
      <c r="T238" s="38" t="s">
        <v>133</v>
      </c>
      <c r="U238" s="38" t="s">
        <v>134</v>
      </c>
      <c r="V238" s="143" t="s">
        <v>175</v>
      </c>
      <c r="W238" s="38" t="s">
        <v>141</v>
      </c>
      <c r="X238" s="38" t="s">
        <v>136</v>
      </c>
      <c r="Y238" s="38" t="s">
        <v>137</v>
      </c>
      <c r="Z238" s="38"/>
      <c r="AA238" s="38"/>
      <c r="AB238" s="38"/>
      <c r="AC238" s="38"/>
      <c r="AD238" s="144">
        <v>0.17279999999999998</v>
      </c>
      <c r="AE238" s="40" t="s">
        <v>221</v>
      </c>
      <c r="AF238" s="144">
        <v>0.17279999999999998</v>
      </c>
      <c r="AG238" s="40" t="s">
        <v>199</v>
      </c>
      <c r="AH238" s="144">
        <v>0.8</v>
      </c>
      <c r="AI238" s="47" t="s">
        <v>200</v>
      </c>
      <c r="AJ238" s="38" t="s">
        <v>145</v>
      </c>
      <c r="AK238" s="44"/>
      <c r="AL238" s="44"/>
      <c r="AM238" s="45"/>
    </row>
    <row r="239" spans="1:39" ht="84" customHeight="1" x14ac:dyDescent="0.25">
      <c r="A239" s="263"/>
      <c r="B239" s="348"/>
      <c r="C239" s="230"/>
      <c r="D239" s="230"/>
      <c r="E239" s="230"/>
      <c r="F239" s="230"/>
      <c r="G239" s="230"/>
      <c r="H239" s="230"/>
      <c r="I239" s="230"/>
      <c r="J239" s="238"/>
      <c r="K239" s="241"/>
      <c r="L239" s="244"/>
      <c r="M239" s="241">
        <v>0</v>
      </c>
      <c r="N239" s="238"/>
      <c r="O239" s="241"/>
      <c r="P239" s="225"/>
      <c r="Q239" s="33">
        <v>4</v>
      </c>
      <c r="R239" s="34"/>
      <c r="S239" s="35" t="s">
        <v>173</v>
      </c>
      <c r="T239" s="36"/>
      <c r="U239" s="36"/>
      <c r="V239" s="37" t="s">
        <v>173</v>
      </c>
      <c r="W239" s="36"/>
      <c r="X239" s="36"/>
      <c r="Y239" s="36"/>
      <c r="Z239" s="36"/>
      <c r="AA239" s="36"/>
      <c r="AB239" s="36"/>
      <c r="AC239" s="36"/>
      <c r="AD239" s="39" t="s">
        <v>173</v>
      </c>
      <c r="AE239" s="40" t="s">
        <v>173</v>
      </c>
      <c r="AF239" s="41" t="s">
        <v>173</v>
      </c>
      <c r="AG239" s="40" t="s">
        <v>173</v>
      </c>
      <c r="AH239" s="41" t="s">
        <v>173</v>
      </c>
      <c r="AI239" s="42" t="s">
        <v>173</v>
      </c>
      <c r="AJ239" s="43"/>
      <c r="AK239" s="44"/>
      <c r="AL239" s="44"/>
      <c r="AM239" s="45"/>
    </row>
    <row r="240" spans="1:39" ht="84" customHeight="1" x14ac:dyDescent="0.25">
      <c r="A240" s="263"/>
      <c r="B240" s="348"/>
      <c r="C240" s="230"/>
      <c r="D240" s="230"/>
      <c r="E240" s="230"/>
      <c r="F240" s="230"/>
      <c r="G240" s="230"/>
      <c r="H240" s="230"/>
      <c r="I240" s="230"/>
      <c r="J240" s="238"/>
      <c r="K240" s="241"/>
      <c r="L240" s="244"/>
      <c r="M240" s="241">
        <v>0</v>
      </c>
      <c r="N240" s="238"/>
      <c r="O240" s="241"/>
      <c r="P240" s="225"/>
      <c r="Q240" s="33">
        <v>5</v>
      </c>
      <c r="R240" s="34"/>
      <c r="S240" s="35" t="s">
        <v>173</v>
      </c>
      <c r="T240" s="36"/>
      <c r="U240" s="36"/>
      <c r="V240" s="37" t="s">
        <v>173</v>
      </c>
      <c r="W240" s="36"/>
      <c r="X240" s="36"/>
      <c r="Y240" s="36"/>
      <c r="Z240" s="36"/>
      <c r="AA240" s="36"/>
      <c r="AB240" s="36"/>
      <c r="AC240" s="36"/>
      <c r="AD240" s="40" t="s">
        <v>173</v>
      </c>
      <c r="AE240" s="40" t="s">
        <v>173</v>
      </c>
      <c r="AF240" s="41" t="s">
        <v>173</v>
      </c>
      <c r="AG240" s="40" t="s">
        <v>173</v>
      </c>
      <c r="AH240" s="41" t="s">
        <v>173</v>
      </c>
      <c r="AI240" s="42" t="s">
        <v>173</v>
      </c>
      <c r="AJ240" s="43"/>
      <c r="AK240" s="44"/>
      <c r="AL240" s="44"/>
      <c r="AM240" s="45"/>
    </row>
    <row r="241" spans="1:39" ht="84" customHeight="1" thickBot="1" x14ac:dyDescent="0.3">
      <c r="A241" s="307"/>
      <c r="B241" s="357"/>
      <c r="C241" s="266"/>
      <c r="D241" s="266"/>
      <c r="E241" s="266"/>
      <c r="F241" s="266"/>
      <c r="G241" s="266"/>
      <c r="H241" s="266"/>
      <c r="I241" s="266"/>
      <c r="J241" s="251"/>
      <c r="K241" s="252"/>
      <c r="L241" s="253"/>
      <c r="M241" s="252">
        <v>0</v>
      </c>
      <c r="N241" s="251"/>
      <c r="O241" s="252"/>
      <c r="P241" s="225"/>
      <c r="Q241" s="50">
        <v>6</v>
      </c>
      <c r="R241" s="51"/>
      <c r="S241" s="52" t="s">
        <v>173</v>
      </c>
      <c r="T241" s="53"/>
      <c r="U241" s="53"/>
      <c r="V241" s="54" t="s">
        <v>173</v>
      </c>
      <c r="W241" s="53"/>
      <c r="X241" s="53"/>
      <c r="Y241" s="53"/>
      <c r="Z241" s="53"/>
      <c r="AA241" s="53"/>
      <c r="AB241" s="53"/>
      <c r="AC241" s="53"/>
      <c r="AD241" s="55" t="s">
        <v>173</v>
      </c>
      <c r="AE241" s="56" t="s">
        <v>173</v>
      </c>
      <c r="AF241" s="54" t="s">
        <v>173</v>
      </c>
      <c r="AG241" s="56" t="s">
        <v>173</v>
      </c>
      <c r="AH241" s="54" t="s">
        <v>173</v>
      </c>
      <c r="AI241" s="57" t="s">
        <v>173</v>
      </c>
      <c r="AJ241" s="53"/>
      <c r="AK241" s="58"/>
      <c r="AL241" s="58"/>
      <c r="AM241" s="59"/>
    </row>
    <row r="242" spans="1:39" ht="151.5" customHeight="1" x14ac:dyDescent="0.25">
      <c r="A242" s="262" t="s">
        <v>60</v>
      </c>
      <c r="B242" s="270">
        <v>40</v>
      </c>
      <c r="C242" s="255" t="s">
        <v>130</v>
      </c>
      <c r="D242" s="255" t="s">
        <v>262</v>
      </c>
      <c r="E242" s="255" t="s">
        <v>263</v>
      </c>
      <c r="F242" s="255" t="s">
        <v>612</v>
      </c>
      <c r="G242" s="354" t="s">
        <v>5</v>
      </c>
      <c r="H242" s="255" t="s">
        <v>209</v>
      </c>
      <c r="I242" s="264">
        <v>21000</v>
      </c>
      <c r="J242" s="265" t="s">
        <v>309</v>
      </c>
      <c r="K242" s="267">
        <v>1</v>
      </c>
      <c r="L242" s="306" t="s">
        <v>132</v>
      </c>
      <c r="M242" s="267" t="s">
        <v>132</v>
      </c>
      <c r="N242" s="265" t="s">
        <v>170</v>
      </c>
      <c r="O242" s="267">
        <v>0.6</v>
      </c>
      <c r="P242" s="362" t="s">
        <v>200</v>
      </c>
      <c r="Q242" s="20">
        <v>1</v>
      </c>
      <c r="R242" s="150" t="s">
        <v>61</v>
      </c>
      <c r="S242" s="22" t="s">
        <v>171</v>
      </c>
      <c r="T242" s="23" t="s">
        <v>133</v>
      </c>
      <c r="U242" s="23" t="s">
        <v>134</v>
      </c>
      <c r="V242" s="151"/>
      <c r="W242" s="23" t="s">
        <v>141</v>
      </c>
      <c r="X242" s="23" t="s">
        <v>136</v>
      </c>
      <c r="Y242" s="23" t="s">
        <v>137</v>
      </c>
      <c r="Z242" s="23"/>
      <c r="AA242" s="23"/>
      <c r="AB242" s="23"/>
      <c r="AC242" s="23"/>
      <c r="AD242" s="26">
        <v>0.6</v>
      </c>
      <c r="AE242" s="191" t="s">
        <v>169</v>
      </c>
      <c r="AF242" s="28">
        <v>0.6</v>
      </c>
      <c r="AG242" s="27" t="s">
        <v>170</v>
      </c>
      <c r="AH242" s="28">
        <v>0.6</v>
      </c>
      <c r="AI242" s="42" t="s">
        <v>170</v>
      </c>
      <c r="AJ242" s="30" t="s">
        <v>145</v>
      </c>
      <c r="AK242" s="136" t="s">
        <v>264</v>
      </c>
      <c r="AL242" s="31" t="s">
        <v>265</v>
      </c>
      <c r="AM242" s="68" t="s">
        <v>533</v>
      </c>
    </row>
    <row r="243" spans="1:39" ht="151.5" customHeight="1" x14ac:dyDescent="0.25">
      <c r="A243" s="263"/>
      <c r="B243" s="227"/>
      <c r="C243" s="230"/>
      <c r="D243" s="230"/>
      <c r="E243" s="230"/>
      <c r="F243" s="230"/>
      <c r="G243" s="355"/>
      <c r="H243" s="230"/>
      <c r="I243" s="235"/>
      <c r="J243" s="238"/>
      <c r="K243" s="241"/>
      <c r="L243" s="244"/>
      <c r="M243" s="241">
        <v>0</v>
      </c>
      <c r="N243" s="238"/>
      <c r="O243" s="241"/>
      <c r="P243" s="351"/>
      <c r="Q243" s="33">
        <v>2</v>
      </c>
      <c r="R243" s="34" t="s">
        <v>62</v>
      </c>
      <c r="S243" s="35" t="s">
        <v>171</v>
      </c>
      <c r="T243" s="36" t="s">
        <v>142</v>
      </c>
      <c r="U243" s="36" t="s">
        <v>134</v>
      </c>
      <c r="V243" s="37" t="s">
        <v>172</v>
      </c>
      <c r="W243" s="36" t="s">
        <v>141</v>
      </c>
      <c r="X243" s="36" t="s">
        <v>136</v>
      </c>
      <c r="Y243" s="36" t="s">
        <v>137</v>
      </c>
      <c r="Z243" s="36"/>
      <c r="AA243" s="36"/>
      <c r="AB243" s="36"/>
      <c r="AC243" s="36"/>
      <c r="AD243" s="39">
        <v>0.7</v>
      </c>
      <c r="AE243" s="192" t="s">
        <v>169</v>
      </c>
      <c r="AF243" s="41">
        <v>0.42</v>
      </c>
      <c r="AG243" s="40" t="s">
        <v>170</v>
      </c>
      <c r="AH243" s="41">
        <v>0.6</v>
      </c>
      <c r="AI243" s="42" t="s">
        <v>170</v>
      </c>
      <c r="AJ243" s="43" t="s">
        <v>138</v>
      </c>
      <c r="AK243" s="44"/>
      <c r="AL243" s="44"/>
      <c r="AM243" s="45"/>
    </row>
    <row r="244" spans="1:39" ht="151.5" customHeight="1" x14ac:dyDescent="0.25">
      <c r="A244" s="263"/>
      <c r="B244" s="227"/>
      <c r="C244" s="230"/>
      <c r="D244" s="230"/>
      <c r="E244" s="230"/>
      <c r="F244" s="230"/>
      <c r="G244" s="355"/>
      <c r="H244" s="230"/>
      <c r="I244" s="235"/>
      <c r="J244" s="238"/>
      <c r="K244" s="241"/>
      <c r="L244" s="244"/>
      <c r="M244" s="241">
        <v>0</v>
      </c>
      <c r="N244" s="238"/>
      <c r="O244" s="241"/>
      <c r="P244" s="351"/>
      <c r="Q244" s="33">
        <v>3</v>
      </c>
      <c r="R244" s="46" t="s">
        <v>63</v>
      </c>
      <c r="S244" s="35" t="s">
        <v>171</v>
      </c>
      <c r="T244" s="36" t="s">
        <v>142</v>
      </c>
      <c r="U244" s="36" t="s">
        <v>134</v>
      </c>
      <c r="V244" s="37" t="s">
        <v>172</v>
      </c>
      <c r="W244" s="36" t="s">
        <v>141</v>
      </c>
      <c r="X244" s="36" t="s">
        <v>136</v>
      </c>
      <c r="Y244" s="36" t="s">
        <v>137</v>
      </c>
      <c r="Z244" s="36"/>
      <c r="AA244" s="36"/>
      <c r="AB244" s="36"/>
      <c r="AC244" s="36"/>
      <c r="AD244" s="39">
        <v>0.49</v>
      </c>
      <c r="AE244" s="192" t="s">
        <v>177</v>
      </c>
      <c r="AF244" s="41">
        <v>0.28999999999999998</v>
      </c>
      <c r="AG244" s="40" t="s">
        <v>170</v>
      </c>
      <c r="AH244" s="41">
        <v>0.6</v>
      </c>
      <c r="AI244" s="42" t="s">
        <v>170</v>
      </c>
      <c r="AJ244" s="43" t="s">
        <v>138</v>
      </c>
      <c r="AK244" s="44"/>
      <c r="AL244" s="44"/>
      <c r="AM244" s="45"/>
    </row>
    <row r="245" spans="1:39" ht="151.5" customHeight="1" x14ac:dyDescent="0.25">
      <c r="A245" s="263"/>
      <c r="B245" s="227"/>
      <c r="C245" s="230"/>
      <c r="D245" s="230"/>
      <c r="E245" s="230"/>
      <c r="F245" s="230"/>
      <c r="G245" s="355"/>
      <c r="H245" s="230"/>
      <c r="I245" s="235"/>
      <c r="J245" s="238"/>
      <c r="K245" s="241"/>
      <c r="L245" s="244"/>
      <c r="M245" s="241">
        <v>0</v>
      </c>
      <c r="N245" s="238"/>
      <c r="O245" s="241"/>
      <c r="P245" s="351"/>
      <c r="Q245" s="33">
        <v>4</v>
      </c>
      <c r="R245" s="34" t="s">
        <v>532</v>
      </c>
      <c r="S245" s="35" t="s">
        <v>99</v>
      </c>
      <c r="T245" s="36" t="s">
        <v>201</v>
      </c>
      <c r="U245" s="36" t="s">
        <v>134</v>
      </c>
      <c r="V245" s="37" t="s">
        <v>202</v>
      </c>
      <c r="W245" s="36" t="s">
        <v>141</v>
      </c>
      <c r="X245" s="36" t="s">
        <v>136</v>
      </c>
      <c r="Y245" s="36" t="s">
        <v>137</v>
      </c>
      <c r="Z245" s="36"/>
      <c r="AA245" s="36"/>
      <c r="AB245" s="36"/>
      <c r="AC245" s="36"/>
      <c r="AD245" s="39">
        <v>0.49</v>
      </c>
      <c r="AE245" s="192" t="s">
        <v>177</v>
      </c>
      <c r="AF245" s="41">
        <v>0.28999999999999998</v>
      </c>
      <c r="AG245" s="40" t="s">
        <v>170</v>
      </c>
      <c r="AH245" s="41">
        <v>0.6</v>
      </c>
      <c r="AI245" s="42" t="s">
        <v>170</v>
      </c>
      <c r="AJ245" s="43" t="s">
        <v>138</v>
      </c>
      <c r="AK245" s="44"/>
      <c r="AL245" s="44"/>
      <c r="AM245" s="45"/>
    </row>
    <row r="246" spans="1:39" ht="63" customHeight="1" x14ac:dyDescent="0.25">
      <c r="A246" s="263"/>
      <c r="B246" s="227"/>
      <c r="C246" s="230"/>
      <c r="D246" s="230"/>
      <c r="E246" s="230"/>
      <c r="F246" s="230"/>
      <c r="G246" s="355"/>
      <c r="H246" s="230"/>
      <c r="I246" s="235"/>
      <c r="J246" s="238"/>
      <c r="K246" s="241"/>
      <c r="L246" s="244"/>
      <c r="M246" s="241">
        <v>0</v>
      </c>
      <c r="N246" s="238"/>
      <c r="O246" s="241"/>
      <c r="P246" s="351"/>
      <c r="Q246" s="33">
        <v>5</v>
      </c>
      <c r="R246" s="34"/>
      <c r="S246" s="35" t="s">
        <v>173</v>
      </c>
      <c r="T246" s="36"/>
      <c r="U246" s="36"/>
      <c r="V246" s="37" t="s">
        <v>173</v>
      </c>
      <c r="W246" s="36"/>
      <c r="X246" s="36"/>
      <c r="Y246" s="36"/>
      <c r="Z246" s="36"/>
      <c r="AA246" s="36"/>
      <c r="AB246" s="36"/>
      <c r="AC246" s="36"/>
      <c r="AD246" s="39" t="s">
        <v>173</v>
      </c>
      <c r="AE246" s="40" t="s">
        <v>173</v>
      </c>
      <c r="AF246" s="41" t="s">
        <v>173</v>
      </c>
      <c r="AG246" s="40" t="s">
        <v>173</v>
      </c>
      <c r="AH246" s="41" t="s">
        <v>173</v>
      </c>
      <c r="AI246" s="42" t="s">
        <v>173</v>
      </c>
      <c r="AJ246" s="43"/>
      <c r="AK246" s="44"/>
      <c r="AL246" s="44"/>
      <c r="AM246" s="45"/>
    </row>
    <row r="247" spans="1:39" ht="63" customHeight="1" x14ac:dyDescent="0.25">
      <c r="A247" s="263"/>
      <c r="B247" s="228"/>
      <c r="C247" s="231"/>
      <c r="D247" s="231"/>
      <c r="E247" s="231"/>
      <c r="F247" s="231"/>
      <c r="G247" s="356"/>
      <c r="H247" s="231"/>
      <c r="I247" s="236"/>
      <c r="J247" s="239"/>
      <c r="K247" s="242"/>
      <c r="L247" s="245"/>
      <c r="M247" s="242">
        <v>0</v>
      </c>
      <c r="N247" s="239"/>
      <c r="O247" s="242"/>
      <c r="P247" s="352"/>
      <c r="Q247" s="33">
        <v>6</v>
      </c>
      <c r="R247" s="34"/>
      <c r="S247" s="35" t="s">
        <v>173</v>
      </c>
      <c r="T247" s="36"/>
      <c r="U247" s="36"/>
      <c r="V247" s="37" t="s">
        <v>173</v>
      </c>
      <c r="W247" s="36"/>
      <c r="X247" s="36"/>
      <c r="Y247" s="36"/>
      <c r="Z247" s="36"/>
      <c r="AA247" s="36"/>
      <c r="AB247" s="36"/>
      <c r="AC247" s="36"/>
      <c r="AD247" s="39" t="s">
        <v>173</v>
      </c>
      <c r="AE247" s="40" t="s">
        <v>173</v>
      </c>
      <c r="AF247" s="41" t="s">
        <v>173</v>
      </c>
      <c r="AG247" s="40" t="s">
        <v>173</v>
      </c>
      <c r="AH247" s="41" t="s">
        <v>173</v>
      </c>
      <c r="AI247" s="42" t="s">
        <v>173</v>
      </c>
      <c r="AJ247" s="43"/>
      <c r="AK247" s="44"/>
      <c r="AL247" s="44"/>
      <c r="AM247" s="45"/>
    </row>
    <row r="248" spans="1:39" ht="151.5" customHeight="1" x14ac:dyDescent="0.25">
      <c r="A248" s="263"/>
      <c r="B248" s="226">
        <v>41</v>
      </c>
      <c r="C248" s="229" t="s">
        <v>130</v>
      </c>
      <c r="D248" s="229" t="s">
        <v>267</v>
      </c>
      <c r="E248" s="229" t="s">
        <v>367</v>
      </c>
      <c r="F248" s="229" t="s">
        <v>612</v>
      </c>
      <c r="G248" s="229" t="s">
        <v>5</v>
      </c>
      <c r="H248" s="229" t="s">
        <v>209</v>
      </c>
      <c r="I248" s="234">
        <v>50000</v>
      </c>
      <c r="J248" s="237" t="s">
        <v>309</v>
      </c>
      <c r="K248" s="240">
        <v>1</v>
      </c>
      <c r="L248" s="243" t="s">
        <v>132</v>
      </c>
      <c r="M248" s="240" t="s">
        <v>132</v>
      </c>
      <c r="N248" s="237" t="s">
        <v>170</v>
      </c>
      <c r="O248" s="240">
        <v>0.6</v>
      </c>
      <c r="P248" s="350" t="s">
        <v>200</v>
      </c>
      <c r="Q248" s="33">
        <v>1</v>
      </c>
      <c r="R248" s="34" t="s">
        <v>534</v>
      </c>
      <c r="S248" s="35" t="s">
        <v>171</v>
      </c>
      <c r="T248" s="36" t="s">
        <v>133</v>
      </c>
      <c r="U248" s="36" t="s">
        <v>134</v>
      </c>
      <c r="V248" s="37" t="s">
        <v>175</v>
      </c>
      <c r="W248" s="36" t="s">
        <v>141</v>
      </c>
      <c r="X248" s="36" t="s">
        <v>136</v>
      </c>
      <c r="Y248" s="36" t="s">
        <v>137</v>
      </c>
      <c r="Z248" s="36"/>
      <c r="AA248" s="36"/>
      <c r="AB248" s="36"/>
      <c r="AC248" s="36"/>
      <c r="AD248" s="39">
        <v>0.6</v>
      </c>
      <c r="AE248" s="40" t="s">
        <v>169</v>
      </c>
      <c r="AF248" s="41">
        <v>0.6</v>
      </c>
      <c r="AG248" s="40" t="s">
        <v>170</v>
      </c>
      <c r="AH248" s="41">
        <v>0.6</v>
      </c>
      <c r="AI248" s="42" t="s">
        <v>170</v>
      </c>
      <c r="AJ248" s="43" t="s">
        <v>145</v>
      </c>
      <c r="AK248" s="148" t="s">
        <v>268</v>
      </c>
      <c r="AL248" s="148" t="s">
        <v>269</v>
      </c>
      <c r="AM248" s="48" t="s">
        <v>533</v>
      </c>
    </row>
    <row r="249" spans="1:39" ht="91.5" customHeight="1" x14ac:dyDescent="0.25">
      <c r="A249" s="263"/>
      <c r="B249" s="227"/>
      <c r="C249" s="230"/>
      <c r="D249" s="230"/>
      <c r="E249" s="230"/>
      <c r="F249" s="230"/>
      <c r="G249" s="230"/>
      <c r="H249" s="230"/>
      <c r="I249" s="235"/>
      <c r="J249" s="238"/>
      <c r="K249" s="241"/>
      <c r="L249" s="244"/>
      <c r="M249" s="241">
        <v>0</v>
      </c>
      <c r="N249" s="238"/>
      <c r="O249" s="241"/>
      <c r="P249" s="351"/>
      <c r="Q249" s="33">
        <v>2</v>
      </c>
      <c r="R249" s="34"/>
      <c r="S249" s="35" t="s">
        <v>173</v>
      </c>
      <c r="T249" s="36"/>
      <c r="U249" s="36"/>
      <c r="V249" s="37" t="s">
        <v>173</v>
      </c>
      <c r="W249" s="36"/>
      <c r="X249" s="36"/>
      <c r="Y249" s="36"/>
      <c r="Z249" s="36"/>
      <c r="AA249" s="36"/>
      <c r="AB249" s="36"/>
      <c r="AC249" s="36"/>
      <c r="AD249" s="39" t="s">
        <v>173</v>
      </c>
      <c r="AE249" s="40" t="s">
        <v>173</v>
      </c>
      <c r="AF249" s="41" t="s">
        <v>173</v>
      </c>
      <c r="AG249" s="40" t="s">
        <v>173</v>
      </c>
      <c r="AH249" s="41" t="s">
        <v>173</v>
      </c>
      <c r="AI249" s="42" t="s">
        <v>173</v>
      </c>
      <c r="AJ249" s="43" t="s">
        <v>145</v>
      </c>
      <c r="AK249" s="148" t="s">
        <v>270</v>
      </c>
      <c r="AL249" s="148" t="s">
        <v>269</v>
      </c>
      <c r="AM249" s="48" t="s">
        <v>533</v>
      </c>
    </row>
    <row r="250" spans="1:39" ht="91.5" customHeight="1" x14ac:dyDescent="0.25">
      <c r="A250" s="263"/>
      <c r="B250" s="227"/>
      <c r="C250" s="230"/>
      <c r="D250" s="230"/>
      <c r="E250" s="230"/>
      <c r="F250" s="230"/>
      <c r="G250" s="230"/>
      <c r="H250" s="230"/>
      <c r="I250" s="235"/>
      <c r="J250" s="238"/>
      <c r="K250" s="241"/>
      <c r="L250" s="244"/>
      <c r="M250" s="241">
        <v>0</v>
      </c>
      <c r="N250" s="238"/>
      <c r="O250" s="241"/>
      <c r="P250" s="351"/>
      <c r="Q250" s="33">
        <v>3</v>
      </c>
      <c r="R250" s="46"/>
      <c r="S250" s="35" t="s">
        <v>173</v>
      </c>
      <c r="T250" s="36"/>
      <c r="U250" s="36"/>
      <c r="V250" s="37" t="s">
        <v>173</v>
      </c>
      <c r="W250" s="36"/>
      <c r="X250" s="36"/>
      <c r="Y250" s="36"/>
      <c r="Z250" s="36"/>
      <c r="AA250" s="36"/>
      <c r="AB250" s="36"/>
      <c r="AC250" s="36"/>
      <c r="AD250" s="39" t="s">
        <v>173</v>
      </c>
      <c r="AE250" s="40" t="s">
        <v>173</v>
      </c>
      <c r="AF250" s="41" t="s">
        <v>173</v>
      </c>
      <c r="AG250" s="40" t="s">
        <v>173</v>
      </c>
      <c r="AH250" s="41" t="s">
        <v>173</v>
      </c>
      <c r="AI250" s="42" t="s">
        <v>173</v>
      </c>
      <c r="AJ250" s="43"/>
      <c r="AK250" s="44"/>
      <c r="AL250" s="44"/>
      <c r="AM250" s="45"/>
    </row>
    <row r="251" spans="1:39" ht="91.5" customHeight="1" x14ac:dyDescent="0.25">
      <c r="A251" s="263"/>
      <c r="B251" s="227"/>
      <c r="C251" s="230"/>
      <c r="D251" s="230"/>
      <c r="E251" s="230"/>
      <c r="F251" s="230"/>
      <c r="G251" s="230"/>
      <c r="H251" s="230"/>
      <c r="I251" s="235"/>
      <c r="J251" s="238"/>
      <c r="K251" s="241"/>
      <c r="L251" s="244"/>
      <c r="M251" s="241">
        <v>0</v>
      </c>
      <c r="N251" s="238"/>
      <c r="O251" s="241"/>
      <c r="P251" s="351"/>
      <c r="Q251" s="33">
        <v>4</v>
      </c>
      <c r="R251" s="34"/>
      <c r="S251" s="35" t="s">
        <v>173</v>
      </c>
      <c r="T251" s="36"/>
      <c r="U251" s="36"/>
      <c r="V251" s="37" t="s">
        <v>173</v>
      </c>
      <c r="W251" s="36"/>
      <c r="X251" s="36"/>
      <c r="Y251" s="36"/>
      <c r="Z251" s="36"/>
      <c r="AA251" s="36"/>
      <c r="AB251" s="36"/>
      <c r="AC251" s="36"/>
      <c r="AD251" s="39" t="s">
        <v>173</v>
      </c>
      <c r="AE251" s="40" t="s">
        <v>173</v>
      </c>
      <c r="AF251" s="41" t="s">
        <v>173</v>
      </c>
      <c r="AG251" s="40" t="s">
        <v>173</v>
      </c>
      <c r="AH251" s="41" t="s">
        <v>173</v>
      </c>
      <c r="AI251" s="42" t="s">
        <v>173</v>
      </c>
      <c r="AJ251" s="43"/>
      <c r="AK251" s="44"/>
      <c r="AL251" s="44"/>
      <c r="AM251" s="45"/>
    </row>
    <row r="252" spans="1:39" ht="91.5" customHeight="1" x14ac:dyDescent="0.25">
      <c r="A252" s="263"/>
      <c r="B252" s="227"/>
      <c r="C252" s="230"/>
      <c r="D252" s="230"/>
      <c r="E252" s="230"/>
      <c r="F252" s="230"/>
      <c r="G252" s="230"/>
      <c r="H252" s="230"/>
      <c r="I252" s="235"/>
      <c r="J252" s="238"/>
      <c r="K252" s="241"/>
      <c r="L252" s="244"/>
      <c r="M252" s="241">
        <v>0</v>
      </c>
      <c r="N252" s="238"/>
      <c r="O252" s="241"/>
      <c r="P252" s="351"/>
      <c r="Q252" s="33">
        <v>5</v>
      </c>
      <c r="R252" s="34"/>
      <c r="S252" s="35" t="s">
        <v>173</v>
      </c>
      <c r="T252" s="36"/>
      <c r="U252" s="36"/>
      <c r="V252" s="37" t="s">
        <v>173</v>
      </c>
      <c r="W252" s="36"/>
      <c r="X252" s="36"/>
      <c r="Y252" s="36"/>
      <c r="Z252" s="36"/>
      <c r="AA252" s="36"/>
      <c r="AB252" s="36"/>
      <c r="AC252" s="36"/>
      <c r="AD252" s="39" t="s">
        <v>173</v>
      </c>
      <c r="AE252" s="40" t="s">
        <v>173</v>
      </c>
      <c r="AF252" s="41" t="s">
        <v>173</v>
      </c>
      <c r="AG252" s="40" t="s">
        <v>173</v>
      </c>
      <c r="AH252" s="41" t="s">
        <v>173</v>
      </c>
      <c r="AI252" s="42" t="s">
        <v>173</v>
      </c>
      <c r="AJ252" s="43"/>
      <c r="AK252" s="44"/>
      <c r="AL252" s="44"/>
      <c r="AM252" s="45"/>
    </row>
    <row r="253" spans="1:39" ht="91.5" customHeight="1" x14ac:dyDescent="0.25">
      <c r="A253" s="263"/>
      <c r="B253" s="228"/>
      <c r="C253" s="231"/>
      <c r="D253" s="231"/>
      <c r="E253" s="231"/>
      <c r="F253" s="231"/>
      <c r="G253" s="231"/>
      <c r="H253" s="231"/>
      <c r="I253" s="236"/>
      <c r="J253" s="239"/>
      <c r="K253" s="242"/>
      <c r="L253" s="245"/>
      <c r="M253" s="242">
        <v>0</v>
      </c>
      <c r="N253" s="239"/>
      <c r="O253" s="242"/>
      <c r="P253" s="352"/>
      <c r="Q253" s="33">
        <v>6</v>
      </c>
      <c r="R253" s="34"/>
      <c r="S253" s="35" t="s">
        <v>173</v>
      </c>
      <c r="T253" s="36"/>
      <c r="U253" s="36"/>
      <c r="V253" s="37" t="s">
        <v>173</v>
      </c>
      <c r="W253" s="36"/>
      <c r="X253" s="36"/>
      <c r="Y253" s="36"/>
      <c r="Z253" s="36"/>
      <c r="AA253" s="36"/>
      <c r="AB253" s="36"/>
      <c r="AC253" s="36"/>
      <c r="AD253" s="39" t="s">
        <v>173</v>
      </c>
      <c r="AE253" s="40" t="s">
        <v>173</v>
      </c>
      <c r="AF253" s="41" t="s">
        <v>173</v>
      </c>
      <c r="AG253" s="40" t="s">
        <v>173</v>
      </c>
      <c r="AH253" s="41" t="s">
        <v>173</v>
      </c>
      <c r="AI253" s="42" t="s">
        <v>173</v>
      </c>
      <c r="AJ253" s="43"/>
      <c r="AK253" s="44"/>
      <c r="AL253" s="44"/>
      <c r="AM253" s="45"/>
    </row>
    <row r="254" spans="1:39" ht="151.5" customHeight="1" x14ac:dyDescent="0.25">
      <c r="A254" s="263"/>
      <c r="B254" s="226">
        <v>42</v>
      </c>
      <c r="C254" s="229" t="s">
        <v>130</v>
      </c>
      <c r="D254" s="229" t="s">
        <v>368</v>
      </c>
      <c r="E254" s="229" t="s">
        <v>271</v>
      </c>
      <c r="F254" s="229" t="s">
        <v>612</v>
      </c>
      <c r="G254" s="229" t="s">
        <v>15</v>
      </c>
      <c r="H254" s="229" t="s">
        <v>154</v>
      </c>
      <c r="I254" s="234">
        <v>5000</v>
      </c>
      <c r="J254" s="237" t="s">
        <v>203</v>
      </c>
      <c r="K254" s="240">
        <v>0.8</v>
      </c>
      <c r="L254" s="243" t="s">
        <v>155</v>
      </c>
      <c r="M254" s="240" t="s">
        <v>155</v>
      </c>
      <c r="N254" s="237" t="s">
        <v>310</v>
      </c>
      <c r="O254" s="240">
        <v>1</v>
      </c>
      <c r="P254" s="246" t="s">
        <v>311</v>
      </c>
      <c r="Q254" s="33">
        <v>1</v>
      </c>
      <c r="R254" s="34" t="s">
        <v>535</v>
      </c>
      <c r="S254" s="35" t="s">
        <v>171</v>
      </c>
      <c r="T254" s="36" t="s">
        <v>133</v>
      </c>
      <c r="U254" s="36" t="s">
        <v>134</v>
      </c>
      <c r="V254" s="37" t="s">
        <v>175</v>
      </c>
      <c r="W254" s="36" t="s">
        <v>141</v>
      </c>
      <c r="X254" s="36" t="s">
        <v>136</v>
      </c>
      <c r="Y254" s="36" t="s">
        <v>137</v>
      </c>
      <c r="Z254" s="36"/>
      <c r="AA254" s="36"/>
      <c r="AB254" s="36"/>
      <c r="AC254" s="36"/>
      <c r="AD254" s="39">
        <v>0.48</v>
      </c>
      <c r="AE254" s="40" t="s">
        <v>169</v>
      </c>
      <c r="AF254" s="41">
        <v>0.48</v>
      </c>
      <c r="AG254" s="40" t="s">
        <v>310</v>
      </c>
      <c r="AH254" s="41">
        <v>1</v>
      </c>
      <c r="AI254" s="42" t="s">
        <v>311</v>
      </c>
      <c r="AJ254" s="43" t="s">
        <v>145</v>
      </c>
      <c r="AK254" s="148" t="s">
        <v>272</v>
      </c>
      <c r="AL254" s="44" t="s">
        <v>265</v>
      </c>
      <c r="AM254" s="48" t="s">
        <v>266</v>
      </c>
    </row>
    <row r="255" spans="1:39" ht="151.5" customHeight="1" x14ac:dyDescent="0.25">
      <c r="A255" s="263"/>
      <c r="B255" s="227"/>
      <c r="C255" s="230"/>
      <c r="D255" s="230"/>
      <c r="E255" s="230"/>
      <c r="F255" s="230"/>
      <c r="G255" s="230"/>
      <c r="H255" s="230"/>
      <c r="I255" s="235"/>
      <c r="J255" s="238"/>
      <c r="K255" s="241"/>
      <c r="L255" s="244"/>
      <c r="M255" s="241">
        <v>0</v>
      </c>
      <c r="N255" s="238"/>
      <c r="O255" s="241"/>
      <c r="P255" s="247"/>
      <c r="Q255" s="33">
        <v>2</v>
      </c>
      <c r="R255" s="34" t="s">
        <v>64</v>
      </c>
      <c r="S255" s="35" t="s">
        <v>171</v>
      </c>
      <c r="T255" s="36" t="s">
        <v>133</v>
      </c>
      <c r="U255" s="36" t="s">
        <v>134</v>
      </c>
      <c r="V255" s="37" t="s">
        <v>175</v>
      </c>
      <c r="W255" s="36" t="s">
        <v>141</v>
      </c>
      <c r="X255" s="36" t="s">
        <v>136</v>
      </c>
      <c r="Y255" s="36" t="s">
        <v>137</v>
      </c>
      <c r="Z255" s="36"/>
      <c r="AA255" s="36"/>
      <c r="AB255" s="36"/>
      <c r="AC255" s="36"/>
      <c r="AD255" s="152">
        <v>0.28799999999999998</v>
      </c>
      <c r="AE255" s="40" t="s">
        <v>177</v>
      </c>
      <c r="AF255" s="41">
        <v>0.28799999999999998</v>
      </c>
      <c r="AG255" s="40" t="s">
        <v>310</v>
      </c>
      <c r="AH255" s="41">
        <v>1</v>
      </c>
      <c r="AI255" s="42" t="s">
        <v>311</v>
      </c>
      <c r="AJ255" s="43" t="s">
        <v>138</v>
      </c>
      <c r="AK255" s="44"/>
      <c r="AL255" s="44"/>
      <c r="AM255" s="45"/>
    </row>
    <row r="256" spans="1:39" ht="151.5" customHeight="1" x14ac:dyDescent="0.25">
      <c r="A256" s="263"/>
      <c r="B256" s="227"/>
      <c r="C256" s="230"/>
      <c r="D256" s="230"/>
      <c r="E256" s="230"/>
      <c r="F256" s="230"/>
      <c r="G256" s="230"/>
      <c r="H256" s="230"/>
      <c r="I256" s="235"/>
      <c r="J256" s="238"/>
      <c r="K256" s="241"/>
      <c r="L256" s="244"/>
      <c r="M256" s="241">
        <v>0</v>
      </c>
      <c r="N256" s="238"/>
      <c r="O256" s="241"/>
      <c r="P256" s="247"/>
      <c r="Q256" s="33">
        <v>3</v>
      </c>
      <c r="R256" s="46" t="s">
        <v>65</v>
      </c>
      <c r="S256" s="35" t="s">
        <v>171</v>
      </c>
      <c r="T256" s="36" t="s">
        <v>133</v>
      </c>
      <c r="U256" s="36" t="s">
        <v>134</v>
      </c>
      <c r="V256" s="37" t="s">
        <v>175</v>
      </c>
      <c r="W256" s="36" t="s">
        <v>141</v>
      </c>
      <c r="X256" s="36" t="s">
        <v>136</v>
      </c>
      <c r="Y256" s="36" t="s">
        <v>137</v>
      </c>
      <c r="Z256" s="36"/>
      <c r="AA256" s="36"/>
      <c r="AB256" s="36"/>
      <c r="AC256" s="36"/>
      <c r="AD256" s="39">
        <v>0.17279999999999998</v>
      </c>
      <c r="AE256" s="40" t="s">
        <v>221</v>
      </c>
      <c r="AF256" s="41">
        <v>0.17279999999999998</v>
      </c>
      <c r="AG256" s="40" t="s">
        <v>310</v>
      </c>
      <c r="AH256" s="41">
        <v>1</v>
      </c>
      <c r="AI256" s="42" t="s">
        <v>311</v>
      </c>
      <c r="AJ256" s="43" t="s">
        <v>138</v>
      </c>
      <c r="AK256" s="44"/>
      <c r="AL256" s="44"/>
      <c r="AM256" s="45"/>
    </row>
    <row r="257" spans="1:39" ht="65.25" customHeight="1" x14ac:dyDescent="0.25">
      <c r="A257" s="263"/>
      <c r="B257" s="227"/>
      <c r="C257" s="230"/>
      <c r="D257" s="230"/>
      <c r="E257" s="230"/>
      <c r="F257" s="230"/>
      <c r="G257" s="230"/>
      <c r="H257" s="230"/>
      <c r="I257" s="235"/>
      <c r="J257" s="238"/>
      <c r="K257" s="241"/>
      <c r="L257" s="244"/>
      <c r="M257" s="241">
        <v>0</v>
      </c>
      <c r="N257" s="238"/>
      <c r="O257" s="241"/>
      <c r="P257" s="247"/>
      <c r="Q257" s="33">
        <v>4</v>
      </c>
      <c r="R257" s="34"/>
      <c r="S257" s="35" t="s">
        <v>173</v>
      </c>
      <c r="T257" s="36"/>
      <c r="U257" s="36"/>
      <c r="V257" s="37" t="s">
        <v>173</v>
      </c>
      <c r="W257" s="36"/>
      <c r="X257" s="36"/>
      <c r="Y257" s="36"/>
      <c r="Z257" s="36"/>
      <c r="AA257" s="36"/>
      <c r="AB257" s="36"/>
      <c r="AC257" s="36"/>
      <c r="AD257" s="39" t="s">
        <v>173</v>
      </c>
      <c r="AE257" s="40" t="s">
        <v>173</v>
      </c>
      <c r="AF257" s="41" t="s">
        <v>173</v>
      </c>
      <c r="AG257" s="40" t="s">
        <v>173</v>
      </c>
      <c r="AH257" s="41" t="s">
        <v>173</v>
      </c>
      <c r="AI257" s="42" t="s">
        <v>173</v>
      </c>
      <c r="AJ257" s="43"/>
      <c r="AK257" s="44"/>
      <c r="AL257" s="44"/>
      <c r="AM257" s="45"/>
    </row>
    <row r="258" spans="1:39" ht="65.25" customHeight="1" x14ac:dyDescent="0.25">
      <c r="A258" s="263"/>
      <c r="B258" s="227"/>
      <c r="C258" s="230"/>
      <c r="D258" s="230"/>
      <c r="E258" s="230"/>
      <c r="F258" s="230"/>
      <c r="G258" s="230"/>
      <c r="H258" s="230"/>
      <c r="I258" s="235"/>
      <c r="J258" s="238"/>
      <c r="K258" s="241"/>
      <c r="L258" s="244"/>
      <c r="M258" s="241">
        <v>0</v>
      </c>
      <c r="N258" s="238"/>
      <c r="O258" s="241"/>
      <c r="P258" s="247"/>
      <c r="Q258" s="33">
        <v>5</v>
      </c>
      <c r="R258" s="34"/>
      <c r="S258" s="35" t="s">
        <v>173</v>
      </c>
      <c r="T258" s="36"/>
      <c r="U258" s="36"/>
      <c r="V258" s="37" t="s">
        <v>173</v>
      </c>
      <c r="W258" s="36"/>
      <c r="X258" s="36"/>
      <c r="Y258" s="36"/>
      <c r="Z258" s="36"/>
      <c r="AA258" s="36"/>
      <c r="AB258" s="36"/>
      <c r="AC258" s="36"/>
      <c r="AD258" s="39" t="s">
        <v>173</v>
      </c>
      <c r="AE258" s="40" t="s">
        <v>173</v>
      </c>
      <c r="AF258" s="41" t="s">
        <v>173</v>
      </c>
      <c r="AG258" s="40" t="s">
        <v>173</v>
      </c>
      <c r="AH258" s="41" t="s">
        <v>173</v>
      </c>
      <c r="AI258" s="42" t="s">
        <v>173</v>
      </c>
      <c r="AJ258" s="43"/>
      <c r="AK258" s="44"/>
      <c r="AL258" s="44"/>
      <c r="AM258" s="45"/>
    </row>
    <row r="259" spans="1:39" ht="65.25" customHeight="1" thickBot="1" x14ac:dyDescent="0.3">
      <c r="A259" s="307"/>
      <c r="B259" s="293"/>
      <c r="C259" s="266"/>
      <c r="D259" s="266"/>
      <c r="E259" s="266"/>
      <c r="F259" s="266"/>
      <c r="G259" s="266"/>
      <c r="H259" s="266"/>
      <c r="I259" s="250"/>
      <c r="J259" s="251"/>
      <c r="K259" s="252"/>
      <c r="L259" s="253"/>
      <c r="M259" s="252">
        <v>0</v>
      </c>
      <c r="N259" s="251"/>
      <c r="O259" s="252"/>
      <c r="P259" s="254"/>
      <c r="Q259" s="50">
        <v>6</v>
      </c>
      <c r="R259" s="51"/>
      <c r="S259" s="52" t="s">
        <v>173</v>
      </c>
      <c r="T259" s="53"/>
      <c r="U259" s="53"/>
      <c r="V259" s="54" t="s">
        <v>173</v>
      </c>
      <c r="W259" s="53"/>
      <c r="X259" s="53"/>
      <c r="Y259" s="53"/>
      <c r="Z259" s="53"/>
      <c r="AA259" s="53"/>
      <c r="AB259" s="53"/>
      <c r="AC259" s="53"/>
      <c r="AD259" s="55" t="s">
        <v>173</v>
      </c>
      <c r="AE259" s="56" t="s">
        <v>173</v>
      </c>
      <c r="AF259" s="54" t="s">
        <v>173</v>
      </c>
      <c r="AG259" s="56" t="s">
        <v>173</v>
      </c>
      <c r="AH259" s="54" t="s">
        <v>173</v>
      </c>
      <c r="AI259" s="57" t="s">
        <v>173</v>
      </c>
      <c r="AJ259" s="53"/>
      <c r="AK259" s="58"/>
      <c r="AL259" s="58"/>
      <c r="AM259" s="59"/>
    </row>
    <row r="260" spans="1:39" ht="151.5" customHeight="1" x14ac:dyDescent="0.25">
      <c r="A260" s="262" t="s">
        <v>50</v>
      </c>
      <c r="B260" s="294">
        <v>43</v>
      </c>
      <c r="C260" s="256" t="s">
        <v>181</v>
      </c>
      <c r="D260" s="256" t="s">
        <v>273</v>
      </c>
      <c r="E260" s="256" t="s">
        <v>274</v>
      </c>
      <c r="F260" s="255" t="s">
        <v>612</v>
      </c>
      <c r="G260" s="363" t="s">
        <v>30</v>
      </c>
      <c r="H260" s="256" t="s">
        <v>209</v>
      </c>
      <c r="I260" s="272">
        <v>300</v>
      </c>
      <c r="J260" s="275" t="s">
        <v>169</v>
      </c>
      <c r="K260" s="281">
        <v>0.6</v>
      </c>
      <c r="L260" s="284" t="s">
        <v>275</v>
      </c>
      <c r="M260" s="281" t="s">
        <v>275</v>
      </c>
      <c r="N260" s="275" t="s">
        <v>170</v>
      </c>
      <c r="O260" s="281">
        <v>0.6</v>
      </c>
      <c r="P260" s="278" t="s">
        <v>170</v>
      </c>
      <c r="Q260" s="69">
        <v>1</v>
      </c>
      <c r="R260" s="70" t="s">
        <v>49</v>
      </c>
      <c r="S260" s="71" t="s">
        <v>171</v>
      </c>
      <c r="T260" s="72" t="s">
        <v>133</v>
      </c>
      <c r="U260" s="72" t="s">
        <v>134</v>
      </c>
      <c r="V260" s="73">
        <v>0.4</v>
      </c>
      <c r="W260" s="72" t="s">
        <v>141</v>
      </c>
      <c r="X260" s="72" t="s">
        <v>136</v>
      </c>
      <c r="Y260" s="72" t="s">
        <v>137</v>
      </c>
      <c r="Z260" s="72"/>
      <c r="AA260" s="72"/>
      <c r="AB260" s="72"/>
      <c r="AC260" s="72"/>
      <c r="AD260" s="74">
        <v>0.36</v>
      </c>
      <c r="AE260" s="75" t="s">
        <v>177</v>
      </c>
      <c r="AF260" s="76">
        <v>0.36</v>
      </c>
      <c r="AG260" s="75" t="s">
        <v>170</v>
      </c>
      <c r="AH260" s="76">
        <v>0.6</v>
      </c>
      <c r="AI260" s="77" t="s">
        <v>170</v>
      </c>
      <c r="AJ260" s="78" t="s">
        <v>138</v>
      </c>
      <c r="AK260" s="79"/>
      <c r="AL260" s="153"/>
      <c r="AM260" s="80"/>
    </row>
    <row r="261" spans="1:39" ht="72.75" customHeight="1" x14ac:dyDescent="0.25">
      <c r="A261" s="263"/>
      <c r="B261" s="295"/>
      <c r="C261" s="257"/>
      <c r="D261" s="257"/>
      <c r="E261" s="257"/>
      <c r="F261" s="230"/>
      <c r="G261" s="364"/>
      <c r="H261" s="257"/>
      <c r="I261" s="273"/>
      <c r="J261" s="276"/>
      <c r="K261" s="282"/>
      <c r="L261" s="285"/>
      <c r="M261" s="282">
        <v>0</v>
      </c>
      <c r="N261" s="276"/>
      <c r="O261" s="282"/>
      <c r="P261" s="279"/>
      <c r="Q261" s="81">
        <v>2</v>
      </c>
      <c r="R261" s="82"/>
      <c r="S261" s="83"/>
      <c r="T261" s="84"/>
      <c r="U261" s="84"/>
      <c r="V261" s="85"/>
      <c r="W261" s="84"/>
      <c r="X261" s="84"/>
      <c r="Y261" s="84"/>
      <c r="Z261" s="84"/>
      <c r="AB261" s="84"/>
      <c r="AC261" s="84"/>
      <c r="AD261" s="86"/>
      <c r="AE261" s="87"/>
      <c r="AF261" s="88"/>
      <c r="AG261" s="87"/>
      <c r="AH261" s="88"/>
      <c r="AI261" s="47"/>
      <c r="AJ261" s="89"/>
      <c r="AK261" s="90"/>
      <c r="AL261" s="104"/>
      <c r="AM261" s="91"/>
    </row>
    <row r="262" spans="1:39" ht="72.75" customHeight="1" x14ac:dyDescent="0.25">
      <c r="A262" s="263"/>
      <c r="B262" s="295"/>
      <c r="C262" s="257"/>
      <c r="D262" s="257"/>
      <c r="E262" s="257"/>
      <c r="F262" s="230"/>
      <c r="G262" s="364"/>
      <c r="H262" s="257"/>
      <c r="I262" s="273"/>
      <c r="J262" s="276"/>
      <c r="K262" s="282"/>
      <c r="L262" s="285"/>
      <c r="M262" s="282">
        <v>0</v>
      </c>
      <c r="N262" s="276"/>
      <c r="O262" s="282"/>
      <c r="P262" s="279"/>
      <c r="Q262" s="81">
        <v>3</v>
      </c>
      <c r="R262" s="154"/>
      <c r="S262" s="83" t="s">
        <v>173</v>
      </c>
      <c r="T262" s="84"/>
      <c r="U262" s="84"/>
      <c r="V262" s="85" t="s">
        <v>173</v>
      </c>
      <c r="W262" s="84"/>
      <c r="X262" s="84"/>
      <c r="Y262" s="84"/>
      <c r="Z262" s="84"/>
      <c r="AA262" s="84"/>
      <c r="AB262" s="84"/>
      <c r="AC262" s="84"/>
      <c r="AD262" s="86" t="s">
        <v>173</v>
      </c>
      <c r="AE262" s="87" t="s">
        <v>173</v>
      </c>
      <c r="AF262" s="88" t="s">
        <v>173</v>
      </c>
      <c r="AG262" s="87" t="s">
        <v>173</v>
      </c>
      <c r="AH262" s="88" t="s">
        <v>173</v>
      </c>
      <c r="AI262" s="47" t="s">
        <v>173</v>
      </c>
      <c r="AJ262" s="89"/>
      <c r="AK262" s="90"/>
      <c r="AL262" s="104"/>
      <c r="AM262" s="91"/>
    </row>
    <row r="263" spans="1:39" ht="72.75" customHeight="1" x14ac:dyDescent="0.25">
      <c r="A263" s="263"/>
      <c r="B263" s="295"/>
      <c r="C263" s="257"/>
      <c r="D263" s="257"/>
      <c r="E263" s="257"/>
      <c r="F263" s="230"/>
      <c r="G263" s="364"/>
      <c r="H263" s="257"/>
      <c r="I263" s="273"/>
      <c r="J263" s="276"/>
      <c r="K263" s="282"/>
      <c r="L263" s="285"/>
      <c r="M263" s="282">
        <v>0</v>
      </c>
      <c r="N263" s="276"/>
      <c r="O263" s="282"/>
      <c r="P263" s="279"/>
      <c r="Q263" s="81">
        <v>4</v>
      </c>
      <c r="R263" s="82"/>
      <c r="S263" s="83" t="s">
        <v>173</v>
      </c>
      <c r="T263" s="84"/>
      <c r="U263" s="84"/>
      <c r="V263" s="85" t="s">
        <v>173</v>
      </c>
      <c r="W263" s="84"/>
      <c r="X263" s="84"/>
      <c r="Y263" s="84"/>
      <c r="Z263" s="84"/>
      <c r="AA263" s="84"/>
      <c r="AB263" s="84"/>
      <c r="AC263" s="84"/>
      <c r="AD263" s="86" t="s">
        <v>173</v>
      </c>
      <c r="AE263" s="87" t="s">
        <v>173</v>
      </c>
      <c r="AF263" s="88" t="s">
        <v>173</v>
      </c>
      <c r="AG263" s="87" t="s">
        <v>173</v>
      </c>
      <c r="AH263" s="88" t="s">
        <v>173</v>
      </c>
      <c r="AI263" s="47" t="s">
        <v>173</v>
      </c>
      <c r="AJ263" s="89"/>
      <c r="AK263" s="90"/>
      <c r="AL263" s="104"/>
      <c r="AM263" s="91"/>
    </row>
    <row r="264" spans="1:39" ht="72.75" customHeight="1" x14ac:dyDescent="0.25">
      <c r="A264" s="263"/>
      <c r="B264" s="295"/>
      <c r="C264" s="257"/>
      <c r="D264" s="257"/>
      <c r="E264" s="257"/>
      <c r="F264" s="230"/>
      <c r="G264" s="364"/>
      <c r="H264" s="257"/>
      <c r="I264" s="273"/>
      <c r="J264" s="276"/>
      <c r="K264" s="282"/>
      <c r="L264" s="285"/>
      <c r="M264" s="282">
        <v>0</v>
      </c>
      <c r="N264" s="276"/>
      <c r="O264" s="282"/>
      <c r="P264" s="279"/>
      <c r="Q264" s="81">
        <v>5</v>
      </c>
      <c r="R264" s="82"/>
      <c r="S264" s="83" t="s">
        <v>173</v>
      </c>
      <c r="T264" s="84"/>
      <c r="U264" s="84"/>
      <c r="V264" s="85" t="s">
        <v>173</v>
      </c>
      <c r="W264" s="84"/>
      <c r="X264" s="84"/>
      <c r="Y264" s="84"/>
      <c r="Z264" s="84"/>
      <c r="AA264" s="84"/>
      <c r="AB264" s="84"/>
      <c r="AC264" s="84"/>
      <c r="AD264" s="86" t="s">
        <v>173</v>
      </c>
      <c r="AE264" s="87" t="s">
        <v>173</v>
      </c>
      <c r="AF264" s="88" t="s">
        <v>173</v>
      </c>
      <c r="AG264" s="87" t="s">
        <v>173</v>
      </c>
      <c r="AH264" s="88" t="s">
        <v>173</v>
      </c>
      <c r="AI264" s="47" t="s">
        <v>173</v>
      </c>
      <c r="AJ264" s="89"/>
      <c r="AK264" s="90"/>
      <c r="AL264" s="104"/>
      <c r="AM264" s="91"/>
    </row>
    <row r="265" spans="1:39" ht="72.75" customHeight="1" x14ac:dyDescent="0.25">
      <c r="A265" s="263"/>
      <c r="B265" s="296"/>
      <c r="C265" s="258"/>
      <c r="D265" s="258"/>
      <c r="E265" s="258"/>
      <c r="F265" s="231"/>
      <c r="G265" s="365"/>
      <c r="H265" s="258"/>
      <c r="I265" s="274"/>
      <c r="J265" s="277"/>
      <c r="K265" s="283"/>
      <c r="L265" s="286"/>
      <c r="M265" s="283">
        <v>0</v>
      </c>
      <c r="N265" s="277"/>
      <c r="O265" s="283"/>
      <c r="P265" s="280"/>
      <c r="Q265" s="81">
        <v>6</v>
      </c>
      <c r="R265" s="82"/>
      <c r="S265" s="83" t="s">
        <v>173</v>
      </c>
      <c r="T265" s="84"/>
      <c r="U265" s="84"/>
      <c r="V265" s="85" t="s">
        <v>173</v>
      </c>
      <c r="W265" s="84"/>
      <c r="X265" s="84"/>
      <c r="Y265" s="84"/>
      <c r="Z265" s="84"/>
      <c r="AA265" s="84"/>
      <c r="AB265" s="84"/>
      <c r="AC265" s="84"/>
      <c r="AD265" s="86" t="s">
        <v>173</v>
      </c>
      <c r="AE265" s="87" t="s">
        <v>173</v>
      </c>
      <c r="AF265" s="88" t="s">
        <v>173</v>
      </c>
      <c r="AG265" s="87" t="s">
        <v>173</v>
      </c>
      <c r="AH265" s="88" t="s">
        <v>173</v>
      </c>
      <c r="AI265" s="47" t="s">
        <v>173</v>
      </c>
      <c r="AJ265" s="89"/>
      <c r="AK265" s="90"/>
      <c r="AL265" s="104"/>
      <c r="AM265" s="91"/>
    </row>
    <row r="266" spans="1:39" ht="152.25" customHeight="1" x14ac:dyDescent="0.25">
      <c r="A266" s="263"/>
      <c r="B266" s="297">
        <v>44</v>
      </c>
      <c r="C266" s="290" t="s">
        <v>181</v>
      </c>
      <c r="D266" s="290" t="s">
        <v>276</v>
      </c>
      <c r="E266" s="290" t="s">
        <v>369</v>
      </c>
      <c r="F266" s="229" t="s">
        <v>612</v>
      </c>
      <c r="G266" s="290" t="s">
        <v>15</v>
      </c>
      <c r="H266" s="290" t="s">
        <v>154</v>
      </c>
      <c r="I266" s="291">
        <v>500</v>
      </c>
      <c r="J266" s="288" t="s">
        <v>169</v>
      </c>
      <c r="K266" s="287">
        <v>0.6</v>
      </c>
      <c r="L266" s="292" t="s">
        <v>155</v>
      </c>
      <c r="M266" s="287" t="s">
        <v>155</v>
      </c>
      <c r="N266" s="288" t="s">
        <v>310</v>
      </c>
      <c r="O266" s="287">
        <v>1</v>
      </c>
      <c r="P266" s="289" t="s">
        <v>311</v>
      </c>
      <c r="Q266" s="81">
        <v>1</v>
      </c>
      <c r="R266" s="82" t="s">
        <v>370</v>
      </c>
      <c r="S266" s="83" t="s">
        <v>171</v>
      </c>
      <c r="T266" s="84" t="s">
        <v>133</v>
      </c>
      <c r="U266" s="84" t="s">
        <v>134</v>
      </c>
      <c r="V266" s="85" t="s">
        <v>175</v>
      </c>
      <c r="W266" s="84" t="s">
        <v>141</v>
      </c>
      <c r="X266" s="84" t="s">
        <v>136</v>
      </c>
      <c r="Y266" s="84" t="s">
        <v>137</v>
      </c>
      <c r="Z266" s="84"/>
      <c r="AA266" s="84"/>
      <c r="AB266" s="84"/>
      <c r="AC266" s="84"/>
      <c r="AD266" s="86">
        <v>0.36</v>
      </c>
      <c r="AE266" s="87" t="s">
        <v>177</v>
      </c>
      <c r="AF266" s="88">
        <v>0.36</v>
      </c>
      <c r="AG266" s="87" t="s">
        <v>310</v>
      </c>
      <c r="AH266" s="88">
        <v>1</v>
      </c>
      <c r="AI266" s="47" t="s">
        <v>311</v>
      </c>
      <c r="AJ266" s="89" t="s">
        <v>145</v>
      </c>
      <c r="AK266" s="82" t="s">
        <v>277</v>
      </c>
      <c r="AL266" s="82" t="s">
        <v>371</v>
      </c>
      <c r="AM266" s="91" t="s">
        <v>536</v>
      </c>
    </row>
    <row r="267" spans="1:39" ht="183" customHeight="1" x14ac:dyDescent="0.25">
      <c r="A267" s="263"/>
      <c r="B267" s="295"/>
      <c r="C267" s="257"/>
      <c r="D267" s="257"/>
      <c r="E267" s="257"/>
      <c r="F267" s="230"/>
      <c r="G267" s="257"/>
      <c r="H267" s="257"/>
      <c r="I267" s="273"/>
      <c r="J267" s="276"/>
      <c r="K267" s="282"/>
      <c r="L267" s="285"/>
      <c r="M267" s="282">
        <v>0</v>
      </c>
      <c r="N267" s="276"/>
      <c r="O267" s="282"/>
      <c r="P267" s="279"/>
      <c r="Q267" s="81">
        <v>2</v>
      </c>
      <c r="R267" s="82" t="s">
        <v>372</v>
      </c>
      <c r="S267" s="83" t="s">
        <v>171</v>
      </c>
      <c r="T267" s="84" t="s">
        <v>133</v>
      </c>
      <c r="U267" s="84" t="s">
        <v>134</v>
      </c>
      <c r="V267" s="85" t="s">
        <v>175</v>
      </c>
      <c r="W267" s="84" t="s">
        <v>141</v>
      </c>
      <c r="X267" s="84" t="s">
        <v>136</v>
      </c>
      <c r="Y267" s="84" t="s">
        <v>137</v>
      </c>
      <c r="Z267" s="84"/>
      <c r="AA267" s="84"/>
      <c r="AB267" s="84"/>
      <c r="AC267" s="84"/>
      <c r="AD267" s="86">
        <v>0.216</v>
      </c>
      <c r="AE267" s="87" t="s">
        <v>177</v>
      </c>
      <c r="AF267" s="88">
        <v>0.216</v>
      </c>
      <c r="AG267" s="87" t="s">
        <v>310</v>
      </c>
      <c r="AH267" s="88">
        <v>1</v>
      </c>
      <c r="AI267" s="47" t="s">
        <v>311</v>
      </c>
      <c r="AJ267" s="89" t="s">
        <v>145</v>
      </c>
      <c r="AK267" s="82" t="s">
        <v>373</v>
      </c>
      <c r="AL267" s="90" t="s">
        <v>374</v>
      </c>
      <c r="AM267" s="91" t="s">
        <v>536</v>
      </c>
    </row>
    <row r="268" spans="1:39" ht="168.75" customHeight="1" x14ac:dyDescent="0.25">
      <c r="A268" s="263"/>
      <c r="B268" s="295"/>
      <c r="C268" s="257"/>
      <c r="D268" s="257"/>
      <c r="E268" s="257"/>
      <c r="F268" s="230"/>
      <c r="G268" s="257"/>
      <c r="H268" s="257"/>
      <c r="I268" s="273"/>
      <c r="J268" s="276"/>
      <c r="K268" s="282"/>
      <c r="L268" s="285"/>
      <c r="M268" s="282">
        <v>0</v>
      </c>
      <c r="N268" s="276"/>
      <c r="O268" s="282"/>
      <c r="P268" s="279"/>
      <c r="Q268" s="81">
        <v>3</v>
      </c>
      <c r="R268" s="82" t="s">
        <v>375</v>
      </c>
      <c r="S268" s="83" t="s">
        <v>171</v>
      </c>
      <c r="T268" s="84" t="s">
        <v>133</v>
      </c>
      <c r="U268" s="84" t="s">
        <v>134</v>
      </c>
      <c r="V268" s="85" t="s">
        <v>175</v>
      </c>
      <c r="W268" s="84" t="s">
        <v>141</v>
      </c>
      <c r="X268" s="84" t="s">
        <v>136</v>
      </c>
      <c r="Y268" s="84" t="s">
        <v>137</v>
      </c>
      <c r="Z268" s="84"/>
      <c r="AA268" s="84"/>
      <c r="AB268" s="84"/>
      <c r="AC268" s="84"/>
      <c r="AD268" s="86">
        <v>0.12959999999999999</v>
      </c>
      <c r="AE268" s="87" t="s">
        <v>221</v>
      </c>
      <c r="AF268" s="88">
        <v>0.12959999999999999</v>
      </c>
      <c r="AG268" s="87" t="s">
        <v>310</v>
      </c>
      <c r="AH268" s="88">
        <v>1</v>
      </c>
      <c r="AI268" s="47" t="s">
        <v>311</v>
      </c>
      <c r="AJ268" s="89" t="s">
        <v>145</v>
      </c>
      <c r="AK268" s="82" t="s">
        <v>376</v>
      </c>
      <c r="AL268" s="90" t="s">
        <v>374</v>
      </c>
      <c r="AM268" s="91" t="s">
        <v>536</v>
      </c>
    </row>
    <row r="269" spans="1:39" ht="166.5" customHeight="1" x14ac:dyDescent="0.25">
      <c r="A269" s="263"/>
      <c r="B269" s="295"/>
      <c r="C269" s="257"/>
      <c r="D269" s="257"/>
      <c r="E269" s="257"/>
      <c r="F269" s="230"/>
      <c r="G269" s="257"/>
      <c r="H269" s="257"/>
      <c r="I269" s="273"/>
      <c r="J269" s="276"/>
      <c r="K269" s="282"/>
      <c r="L269" s="285"/>
      <c r="M269" s="282">
        <v>0</v>
      </c>
      <c r="N269" s="276"/>
      <c r="O269" s="282"/>
      <c r="P269" s="279"/>
      <c r="Q269" s="81">
        <v>4</v>
      </c>
      <c r="R269" s="82" t="s">
        <v>377</v>
      </c>
      <c r="S269" s="83" t="s">
        <v>171</v>
      </c>
      <c r="T269" s="84" t="s">
        <v>133</v>
      </c>
      <c r="U269" s="84" t="s">
        <v>134</v>
      </c>
      <c r="V269" s="85" t="s">
        <v>175</v>
      </c>
      <c r="W269" s="84" t="s">
        <v>141</v>
      </c>
      <c r="X269" s="84" t="s">
        <v>136</v>
      </c>
      <c r="Y269" s="84" t="s">
        <v>137</v>
      </c>
      <c r="Z269" s="84"/>
      <c r="AA269" s="84"/>
      <c r="AB269" s="84"/>
      <c r="AC269" s="84"/>
      <c r="AD269" s="86">
        <v>7.7759999999999996E-2</v>
      </c>
      <c r="AE269" s="87" t="s">
        <v>221</v>
      </c>
      <c r="AF269" s="88">
        <v>7.7759999999999996E-2</v>
      </c>
      <c r="AG269" s="87" t="s">
        <v>310</v>
      </c>
      <c r="AH269" s="88">
        <v>1</v>
      </c>
      <c r="AI269" s="47" t="s">
        <v>311</v>
      </c>
      <c r="AJ269" s="89" t="s">
        <v>145</v>
      </c>
      <c r="AK269" s="82" t="s">
        <v>378</v>
      </c>
      <c r="AL269" s="90" t="s">
        <v>374</v>
      </c>
      <c r="AM269" s="91" t="s">
        <v>536</v>
      </c>
    </row>
    <row r="270" spans="1:39" ht="165" customHeight="1" x14ac:dyDescent="0.25">
      <c r="A270" s="263"/>
      <c r="B270" s="295"/>
      <c r="C270" s="257"/>
      <c r="D270" s="257"/>
      <c r="E270" s="257"/>
      <c r="F270" s="230"/>
      <c r="G270" s="257"/>
      <c r="H270" s="257"/>
      <c r="I270" s="273"/>
      <c r="J270" s="276"/>
      <c r="K270" s="282"/>
      <c r="L270" s="285"/>
      <c r="M270" s="282">
        <v>0</v>
      </c>
      <c r="N270" s="276"/>
      <c r="O270" s="282"/>
      <c r="P270" s="279"/>
      <c r="Q270" s="81">
        <v>5</v>
      </c>
      <c r="R270" s="82" t="s">
        <v>379</v>
      </c>
      <c r="S270" s="83" t="s">
        <v>171</v>
      </c>
      <c r="T270" s="84" t="s">
        <v>133</v>
      </c>
      <c r="U270" s="84" t="s">
        <v>134</v>
      </c>
      <c r="V270" s="85" t="s">
        <v>175</v>
      </c>
      <c r="W270" s="84" t="s">
        <v>141</v>
      </c>
      <c r="X270" s="84" t="s">
        <v>136</v>
      </c>
      <c r="Y270" s="84" t="s">
        <v>137</v>
      </c>
      <c r="Z270" s="84"/>
      <c r="AA270" s="84"/>
      <c r="AB270" s="84"/>
      <c r="AC270" s="84"/>
      <c r="AD270" s="86">
        <v>4.6655999999999996E-2</v>
      </c>
      <c r="AE270" s="87" t="s">
        <v>221</v>
      </c>
      <c r="AF270" s="88">
        <v>4.6655999999999996E-2</v>
      </c>
      <c r="AG270" s="87" t="s">
        <v>310</v>
      </c>
      <c r="AH270" s="88">
        <v>1</v>
      </c>
      <c r="AI270" s="47" t="s">
        <v>311</v>
      </c>
      <c r="AJ270" s="89" t="s">
        <v>145</v>
      </c>
      <c r="AK270" s="82" t="s">
        <v>380</v>
      </c>
      <c r="AL270" s="90" t="s">
        <v>371</v>
      </c>
      <c r="AM270" s="91" t="s">
        <v>536</v>
      </c>
    </row>
    <row r="271" spans="1:39" ht="93" customHeight="1" thickBot="1" x14ac:dyDescent="0.3">
      <c r="A271" s="307"/>
      <c r="B271" s="298"/>
      <c r="C271" s="299"/>
      <c r="D271" s="299"/>
      <c r="E271" s="299"/>
      <c r="F271" s="266"/>
      <c r="G271" s="299"/>
      <c r="H271" s="299"/>
      <c r="I271" s="304"/>
      <c r="J271" s="301"/>
      <c r="K271" s="302"/>
      <c r="L271" s="305"/>
      <c r="M271" s="302">
        <v>0</v>
      </c>
      <c r="N271" s="301"/>
      <c r="O271" s="302"/>
      <c r="P271" s="303"/>
      <c r="Q271" s="117">
        <v>6</v>
      </c>
      <c r="R271" s="155"/>
      <c r="S271" s="156" t="s">
        <v>173</v>
      </c>
      <c r="T271" s="157"/>
      <c r="U271" s="157"/>
      <c r="V271" s="158" t="s">
        <v>173</v>
      </c>
      <c r="W271" s="157"/>
      <c r="X271" s="157"/>
      <c r="Y271" s="157"/>
      <c r="Z271" s="157"/>
      <c r="AA271" s="157"/>
      <c r="AB271" s="157"/>
      <c r="AC271" s="157"/>
      <c r="AD271" s="159" t="s">
        <v>173</v>
      </c>
      <c r="AE271" s="160" t="s">
        <v>173</v>
      </c>
      <c r="AF271" s="158" t="s">
        <v>173</v>
      </c>
      <c r="AG271" s="160" t="s">
        <v>173</v>
      </c>
      <c r="AH271" s="158" t="s">
        <v>173</v>
      </c>
      <c r="AI271" s="161" t="s">
        <v>173</v>
      </c>
      <c r="AJ271" s="157"/>
      <c r="AK271" s="162"/>
      <c r="AL271" s="163"/>
      <c r="AM271" s="164"/>
    </row>
    <row r="272" spans="1:39" ht="151.5" customHeight="1" x14ac:dyDescent="0.25">
      <c r="A272" s="262" t="s">
        <v>51</v>
      </c>
      <c r="B272" s="270">
        <v>45</v>
      </c>
      <c r="C272" s="255" t="s">
        <v>189</v>
      </c>
      <c r="D272" s="255" t="s">
        <v>381</v>
      </c>
      <c r="E272" s="255" t="s">
        <v>278</v>
      </c>
      <c r="F272" s="255" t="s">
        <v>612</v>
      </c>
      <c r="G272" s="255" t="s">
        <v>30</v>
      </c>
      <c r="H272" s="255" t="s">
        <v>209</v>
      </c>
      <c r="I272" s="264">
        <v>3000</v>
      </c>
      <c r="J272" s="265" t="s">
        <v>203</v>
      </c>
      <c r="K272" s="267">
        <v>0.8</v>
      </c>
      <c r="L272" s="306" t="s">
        <v>228</v>
      </c>
      <c r="M272" s="267" t="s">
        <v>228</v>
      </c>
      <c r="N272" s="265" t="s">
        <v>174</v>
      </c>
      <c r="O272" s="267">
        <v>0.4</v>
      </c>
      <c r="P272" s="249" t="s">
        <v>170</v>
      </c>
      <c r="Q272" s="20">
        <v>1</v>
      </c>
      <c r="R272" s="21" t="s">
        <v>52</v>
      </c>
      <c r="S272" s="22" t="s">
        <v>171</v>
      </c>
      <c r="T272" s="23" t="s">
        <v>133</v>
      </c>
      <c r="U272" s="23" t="s">
        <v>134</v>
      </c>
      <c r="V272" s="24">
        <v>0.4</v>
      </c>
      <c r="W272" s="23"/>
      <c r="X272" s="23"/>
      <c r="Y272" s="23"/>
      <c r="Z272" s="23" t="s">
        <v>185</v>
      </c>
      <c r="AA272" s="23" t="s">
        <v>136</v>
      </c>
      <c r="AB272" s="23" t="s">
        <v>163</v>
      </c>
      <c r="AC272" s="23" t="s">
        <v>164</v>
      </c>
      <c r="AD272" s="26">
        <v>0.48</v>
      </c>
      <c r="AE272" s="27" t="s">
        <v>169</v>
      </c>
      <c r="AF272" s="28">
        <v>0.48</v>
      </c>
      <c r="AG272" s="27" t="s">
        <v>174</v>
      </c>
      <c r="AH272" s="28">
        <v>0.4</v>
      </c>
      <c r="AI272" s="29" t="s">
        <v>170</v>
      </c>
      <c r="AJ272" s="30" t="s">
        <v>138</v>
      </c>
      <c r="AK272" s="31"/>
      <c r="AL272" s="31"/>
      <c r="AM272" s="32"/>
    </row>
    <row r="273" spans="1:39" ht="118.5" customHeight="1" x14ac:dyDescent="0.25">
      <c r="A273" s="263"/>
      <c r="B273" s="227"/>
      <c r="C273" s="230"/>
      <c r="D273" s="230"/>
      <c r="E273" s="230"/>
      <c r="F273" s="230"/>
      <c r="G273" s="230"/>
      <c r="H273" s="230"/>
      <c r="I273" s="235"/>
      <c r="J273" s="238"/>
      <c r="K273" s="241"/>
      <c r="L273" s="244"/>
      <c r="M273" s="241">
        <v>0</v>
      </c>
      <c r="N273" s="238"/>
      <c r="O273" s="241"/>
      <c r="P273" s="247"/>
      <c r="Q273" s="33">
        <v>2</v>
      </c>
      <c r="R273" s="34" t="s">
        <v>613</v>
      </c>
      <c r="S273" s="83" t="s">
        <v>171</v>
      </c>
      <c r="T273" s="36" t="s">
        <v>133</v>
      </c>
      <c r="U273" s="36" t="s">
        <v>134</v>
      </c>
      <c r="V273" s="37">
        <v>0.4</v>
      </c>
      <c r="W273" s="36"/>
      <c r="X273" s="36"/>
      <c r="Y273" s="36"/>
      <c r="Z273" s="36" t="s">
        <v>185</v>
      </c>
      <c r="AA273" s="36" t="s">
        <v>136</v>
      </c>
      <c r="AB273" s="36" t="s">
        <v>163</v>
      </c>
      <c r="AC273" s="36" t="s">
        <v>164</v>
      </c>
      <c r="AD273" s="39">
        <v>0.48</v>
      </c>
      <c r="AE273" s="40" t="s">
        <v>169</v>
      </c>
      <c r="AF273" s="41">
        <v>0.48</v>
      </c>
      <c r="AG273" s="40" t="s">
        <v>174</v>
      </c>
      <c r="AH273" s="41">
        <v>0.4</v>
      </c>
      <c r="AI273" s="42" t="s">
        <v>170</v>
      </c>
      <c r="AJ273" s="43" t="s">
        <v>138</v>
      </c>
      <c r="AK273" s="44"/>
      <c r="AL273" s="44"/>
      <c r="AM273" s="45"/>
    </row>
    <row r="274" spans="1:39" ht="118.5" customHeight="1" x14ac:dyDescent="0.25">
      <c r="A274" s="263"/>
      <c r="B274" s="227"/>
      <c r="C274" s="230"/>
      <c r="D274" s="230"/>
      <c r="E274" s="230"/>
      <c r="F274" s="230"/>
      <c r="G274" s="230"/>
      <c r="H274" s="230"/>
      <c r="I274" s="235"/>
      <c r="J274" s="238"/>
      <c r="K274" s="241"/>
      <c r="L274" s="244"/>
      <c r="M274" s="241">
        <v>0</v>
      </c>
      <c r="N274" s="238"/>
      <c r="O274" s="241"/>
      <c r="P274" s="247"/>
      <c r="Q274" s="33">
        <v>3</v>
      </c>
      <c r="R274" s="46"/>
      <c r="S274" s="35" t="s">
        <v>173</v>
      </c>
      <c r="T274" s="36"/>
      <c r="U274" s="36"/>
      <c r="V274" s="37" t="s">
        <v>173</v>
      </c>
      <c r="W274" s="36"/>
      <c r="X274" s="36"/>
      <c r="Y274" s="36"/>
      <c r="Z274" s="36"/>
      <c r="AA274" s="36"/>
      <c r="AB274" s="36"/>
      <c r="AC274" s="36"/>
      <c r="AD274" s="39" t="s">
        <v>173</v>
      </c>
      <c r="AE274" s="40" t="s">
        <v>173</v>
      </c>
      <c r="AF274" s="41" t="s">
        <v>173</v>
      </c>
      <c r="AG274" s="40" t="s">
        <v>173</v>
      </c>
      <c r="AH274" s="41" t="s">
        <v>173</v>
      </c>
      <c r="AI274" s="42" t="s">
        <v>173</v>
      </c>
      <c r="AJ274" s="43"/>
      <c r="AK274" s="44"/>
      <c r="AL274" s="44"/>
      <c r="AM274" s="45"/>
    </row>
    <row r="275" spans="1:39" ht="118.5" customHeight="1" x14ac:dyDescent="0.25">
      <c r="A275" s="263"/>
      <c r="B275" s="227"/>
      <c r="C275" s="230"/>
      <c r="D275" s="230"/>
      <c r="E275" s="230"/>
      <c r="F275" s="230"/>
      <c r="G275" s="230"/>
      <c r="H275" s="230"/>
      <c r="I275" s="235"/>
      <c r="J275" s="238"/>
      <c r="K275" s="241"/>
      <c r="L275" s="244"/>
      <c r="M275" s="241">
        <v>0</v>
      </c>
      <c r="N275" s="238"/>
      <c r="O275" s="241"/>
      <c r="P275" s="247"/>
      <c r="Q275" s="33">
        <v>4</v>
      </c>
      <c r="R275" s="34"/>
      <c r="S275" s="35" t="s">
        <v>173</v>
      </c>
      <c r="T275" s="36"/>
      <c r="U275" s="36"/>
      <c r="V275" s="37" t="s">
        <v>173</v>
      </c>
      <c r="W275" s="36"/>
      <c r="X275" s="36"/>
      <c r="Y275" s="36"/>
      <c r="Z275" s="36"/>
      <c r="AA275" s="36"/>
      <c r="AB275" s="36"/>
      <c r="AC275" s="36"/>
      <c r="AD275" s="39" t="s">
        <v>173</v>
      </c>
      <c r="AE275" s="40" t="s">
        <v>173</v>
      </c>
      <c r="AF275" s="41" t="s">
        <v>173</v>
      </c>
      <c r="AG275" s="40" t="s">
        <v>173</v>
      </c>
      <c r="AH275" s="41" t="s">
        <v>173</v>
      </c>
      <c r="AI275" s="42" t="s">
        <v>173</v>
      </c>
      <c r="AJ275" s="43"/>
      <c r="AK275" s="44"/>
      <c r="AL275" s="44"/>
      <c r="AM275" s="45"/>
    </row>
    <row r="276" spans="1:39" ht="118.5" customHeight="1" x14ac:dyDescent="0.25">
      <c r="A276" s="263"/>
      <c r="B276" s="227"/>
      <c r="C276" s="230"/>
      <c r="D276" s="230"/>
      <c r="E276" s="230"/>
      <c r="F276" s="230"/>
      <c r="G276" s="230"/>
      <c r="H276" s="230"/>
      <c r="I276" s="235"/>
      <c r="J276" s="238"/>
      <c r="K276" s="241"/>
      <c r="L276" s="244"/>
      <c r="M276" s="241">
        <v>0</v>
      </c>
      <c r="N276" s="238"/>
      <c r="O276" s="241"/>
      <c r="P276" s="247"/>
      <c r="Q276" s="33">
        <v>5</v>
      </c>
      <c r="R276" s="34"/>
      <c r="S276" s="35" t="s">
        <v>173</v>
      </c>
      <c r="T276" s="36"/>
      <c r="U276" s="36"/>
      <c r="V276" s="37" t="s">
        <v>173</v>
      </c>
      <c r="W276" s="36"/>
      <c r="X276" s="36"/>
      <c r="Y276" s="36"/>
      <c r="Z276" s="36"/>
      <c r="AA276" s="36"/>
      <c r="AB276" s="36"/>
      <c r="AC276" s="36"/>
      <c r="AD276" s="39" t="s">
        <v>173</v>
      </c>
      <c r="AE276" s="40" t="s">
        <v>173</v>
      </c>
      <c r="AF276" s="41" t="s">
        <v>173</v>
      </c>
      <c r="AG276" s="40" t="s">
        <v>173</v>
      </c>
      <c r="AH276" s="41" t="s">
        <v>173</v>
      </c>
      <c r="AI276" s="42" t="s">
        <v>173</v>
      </c>
      <c r="AJ276" s="43"/>
      <c r="AK276" s="44"/>
      <c r="AL276" s="44"/>
      <c r="AM276" s="45"/>
    </row>
    <row r="277" spans="1:39" ht="118.5" customHeight="1" x14ac:dyDescent="0.25">
      <c r="A277" s="263"/>
      <c r="B277" s="228"/>
      <c r="C277" s="231"/>
      <c r="D277" s="231"/>
      <c r="E277" s="231"/>
      <c r="F277" s="231"/>
      <c r="G277" s="231"/>
      <c r="H277" s="231"/>
      <c r="I277" s="236"/>
      <c r="J277" s="239"/>
      <c r="K277" s="242"/>
      <c r="L277" s="245"/>
      <c r="M277" s="242">
        <v>0</v>
      </c>
      <c r="N277" s="239"/>
      <c r="O277" s="242"/>
      <c r="P277" s="248"/>
      <c r="Q277" s="33">
        <v>6</v>
      </c>
      <c r="R277" s="34"/>
      <c r="S277" s="35" t="s">
        <v>173</v>
      </c>
      <c r="T277" s="36"/>
      <c r="U277" s="36"/>
      <c r="V277" s="37" t="s">
        <v>173</v>
      </c>
      <c r="W277" s="36"/>
      <c r="X277" s="36"/>
      <c r="Y277" s="36"/>
      <c r="Z277" s="36"/>
      <c r="AA277" s="36"/>
      <c r="AB277" s="36"/>
      <c r="AC277" s="36"/>
      <c r="AD277" s="39" t="s">
        <v>173</v>
      </c>
      <c r="AE277" s="40" t="s">
        <v>173</v>
      </c>
      <c r="AF277" s="41" t="s">
        <v>173</v>
      </c>
      <c r="AG277" s="40" t="s">
        <v>173</v>
      </c>
      <c r="AH277" s="41" t="s">
        <v>173</v>
      </c>
      <c r="AI277" s="42" t="s">
        <v>173</v>
      </c>
      <c r="AJ277" s="43"/>
      <c r="AK277" s="44"/>
      <c r="AL277" s="44"/>
      <c r="AM277" s="45"/>
    </row>
    <row r="278" spans="1:39" ht="151.5" customHeight="1" x14ac:dyDescent="0.25">
      <c r="A278" s="263"/>
      <c r="B278" s="226">
        <v>46</v>
      </c>
      <c r="C278" s="229" t="s">
        <v>189</v>
      </c>
      <c r="D278" s="229" t="s">
        <v>279</v>
      </c>
      <c r="E278" s="229" t="s">
        <v>382</v>
      </c>
      <c r="F278" s="229" t="s">
        <v>614</v>
      </c>
      <c r="G278" s="229" t="s">
        <v>30</v>
      </c>
      <c r="H278" s="229" t="s">
        <v>209</v>
      </c>
      <c r="I278" s="234">
        <v>80</v>
      </c>
      <c r="J278" s="237" t="s">
        <v>169</v>
      </c>
      <c r="K278" s="240">
        <v>0.6</v>
      </c>
      <c r="L278" s="243" t="s">
        <v>280</v>
      </c>
      <c r="M278" s="240" t="s">
        <v>280</v>
      </c>
      <c r="N278" s="237" t="s">
        <v>300</v>
      </c>
      <c r="O278" s="240">
        <v>0.2</v>
      </c>
      <c r="P278" s="246" t="s">
        <v>170</v>
      </c>
      <c r="Q278" s="33">
        <v>1</v>
      </c>
      <c r="R278" s="34" t="s">
        <v>615</v>
      </c>
      <c r="S278" s="35" t="s">
        <v>171</v>
      </c>
      <c r="T278" s="36" t="s">
        <v>201</v>
      </c>
      <c r="U278" s="36" t="s">
        <v>134</v>
      </c>
      <c r="V278" s="37" t="s">
        <v>202</v>
      </c>
      <c r="W278" s="36"/>
      <c r="X278" s="36"/>
      <c r="Y278" s="36"/>
      <c r="Z278" s="36" t="s">
        <v>185</v>
      </c>
      <c r="AA278" s="36" t="s">
        <v>136</v>
      </c>
      <c r="AB278" s="36" t="s">
        <v>260</v>
      </c>
      <c r="AC278" s="36" t="s">
        <v>164</v>
      </c>
      <c r="AD278" s="39">
        <v>0.44999999999999996</v>
      </c>
      <c r="AE278" s="40" t="s">
        <v>169</v>
      </c>
      <c r="AF278" s="41">
        <v>0.44999999999999996</v>
      </c>
      <c r="AG278" s="40" t="s">
        <v>300</v>
      </c>
      <c r="AH278" s="41">
        <v>0.2</v>
      </c>
      <c r="AI278" s="42" t="s">
        <v>170</v>
      </c>
      <c r="AJ278" s="43" t="s">
        <v>138</v>
      </c>
      <c r="AK278" s="44"/>
      <c r="AL278" s="44"/>
      <c r="AM278" s="45"/>
    </row>
    <row r="279" spans="1:39" ht="151.5" customHeight="1" x14ac:dyDescent="0.25">
      <c r="A279" s="263"/>
      <c r="B279" s="227"/>
      <c r="C279" s="230"/>
      <c r="D279" s="230"/>
      <c r="E279" s="230"/>
      <c r="F279" s="230"/>
      <c r="G279" s="230"/>
      <c r="H279" s="230"/>
      <c r="I279" s="235"/>
      <c r="J279" s="238"/>
      <c r="K279" s="241"/>
      <c r="L279" s="244"/>
      <c r="M279" s="241">
        <v>0</v>
      </c>
      <c r="N279" s="238"/>
      <c r="O279" s="241"/>
      <c r="P279" s="247"/>
      <c r="Q279" s="33">
        <v>2</v>
      </c>
      <c r="R279" s="34" t="s">
        <v>53</v>
      </c>
      <c r="S279" s="35" t="s">
        <v>171</v>
      </c>
      <c r="T279" s="36" t="s">
        <v>133</v>
      </c>
      <c r="U279" s="36" t="s">
        <v>134</v>
      </c>
      <c r="V279" s="37" t="s">
        <v>175</v>
      </c>
      <c r="W279" s="36"/>
      <c r="X279" s="36"/>
      <c r="Y279" s="36"/>
      <c r="Z279" s="36" t="s">
        <v>185</v>
      </c>
      <c r="AA279" s="36" t="s">
        <v>136</v>
      </c>
      <c r="AB279" s="36" t="s">
        <v>260</v>
      </c>
      <c r="AC279" s="36" t="s">
        <v>164</v>
      </c>
      <c r="AD279" s="39">
        <v>0.26999999999999996</v>
      </c>
      <c r="AE279" s="40" t="s">
        <v>177</v>
      </c>
      <c r="AF279" s="41">
        <v>0.26999999999999996</v>
      </c>
      <c r="AG279" s="40" t="s">
        <v>300</v>
      </c>
      <c r="AH279" s="41">
        <v>0.2</v>
      </c>
      <c r="AI279" s="42" t="s">
        <v>312</v>
      </c>
      <c r="AJ279" s="43" t="s">
        <v>138</v>
      </c>
      <c r="AK279" s="44"/>
      <c r="AL279" s="44"/>
      <c r="AM279" s="45"/>
    </row>
    <row r="280" spans="1:39" ht="100.5" customHeight="1" x14ac:dyDescent="0.25">
      <c r="A280" s="263"/>
      <c r="B280" s="227"/>
      <c r="C280" s="230"/>
      <c r="D280" s="230"/>
      <c r="E280" s="230"/>
      <c r="F280" s="230"/>
      <c r="G280" s="230"/>
      <c r="H280" s="230"/>
      <c r="I280" s="235"/>
      <c r="J280" s="238"/>
      <c r="K280" s="241"/>
      <c r="L280" s="244"/>
      <c r="M280" s="241">
        <v>0</v>
      </c>
      <c r="N280" s="238"/>
      <c r="O280" s="241"/>
      <c r="P280" s="247"/>
      <c r="Q280" s="33">
        <v>3</v>
      </c>
      <c r="R280" s="46"/>
      <c r="S280" s="35" t="s">
        <v>173</v>
      </c>
      <c r="T280" s="36"/>
      <c r="U280" s="36"/>
      <c r="V280" s="37" t="s">
        <v>173</v>
      </c>
      <c r="W280" s="36"/>
      <c r="X280" s="36"/>
      <c r="Y280" s="36"/>
      <c r="Z280" s="36"/>
      <c r="AA280" s="36"/>
      <c r="AB280" s="36"/>
      <c r="AC280" s="36"/>
      <c r="AD280" s="39" t="s">
        <v>173</v>
      </c>
      <c r="AE280" s="40" t="s">
        <v>173</v>
      </c>
      <c r="AF280" s="41" t="s">
        <v>173</v>
      </c>
      <c r="AG280" s="40" t="s">
        <v>173</v>
      </c>
      <c r="AH280" s="41" t="s">
        <v>173</v>
      </c>
      <c r="AI280" s="42" t="s">
        <v>173</v>
      </c>
      <c r="AJ280" s="43"/>
      <c r="AK280" s="44"/>
      <c r="AL280" s="44"/>
      <c r="AM280" s="45"/>
    </row>
    <row r="281" spans="1:39" ht="100.5" customHeight="1" x14ac:dyDescent="0.25">
      <c r="A281" s="263"/>
      <c r="B281" s="227"/>
      <c r="C281" s="230"/>
      <c r="D281" s="230"/>
      <c r="E281" s="230"/>
      <c r="F281" s="230"/>
      <c r="G281" s="230"/>
      <c r="H281" s="230"/>
      <c r="I281" s="235"/>
      <c r="J281" s="238"/>
      <c r="K281" s="241"/>
      <c r="L281" s="244"/>
      <c r="M281" s="241">
        <v>0</v>
      </c>
      <c r="N281" s="238"/>
      <c r="O281" s="241"/>
      <c r="P281" s="247"/>
      <c r="Q281" s="33">
        <v>4</v>
      </c>
      <c r="R281" s="34"/>
      <c r="S281" s="35" t="s">
        <v>173</v>
      </c>
      <c r="T281" s="36"/>
      <c r="U281" s="36"/>
      <c r="V281" s="37" t="s">
        <v>173</v>
      </c>
      <c r="W281" s="36"/>
      <c r="X281" s="36"/>
      <c r="Y281" s="36"/>
      <c r="Z281" s="36"/>
      <c r="AA281" s="36"/>
      <c r="AB281" s="36"/>
      <c r="AC281" s="36"/>
      <c r="AD281" s="39" t="s">
        <v>173</v>
      </c>
      <c r="AE281" s="40" t="s">
        <v>173</v>
      </c>
      <c r="AF281" s="41" t="s">
        <v>173</v>
      </c>
      <c r="AG281" s="40" t="s">
        <v>173</v>
      </c>
      <c r="AH281" s="41" t="s">
        <v>173</v>
      </c>
      <c r="AI281" s="42" t="s">
        <v>173</v>
      </c>
      <c r="AJ281" s="43"/>
      <c r="AK281" s="44"/>
      <c r="AL281" s="44"/>
      <c r="AM281" s="45"/>
    </row>
    <row r="282" spans="1:39" ht="100.5" customHeight="1" x14ac:dyDescent="0.25">
      <c r="A282" s="263"/>
      <c r="B282" s="227"/>
      <c r="C282" s="230"/>
      <c r="D282" s="230"/>
      <c r="E282" s="230"/>
      <c r="F282" s="230"/>
      <c r="G282" s="230"/>
      <c r="H282" s="230"/>
      <c r="I282" s="235"/>
      <c r="J282" s="238"/>
      <c r="K282" s="241"/>
      <c r="L282" s="244"/>
      <c r="M282" s="241">
        <v>0</v>
      </c>
      <c r="N282" s="238"/>
      <c r="O282" s="241"/>
      <c r="P282" s="247"/>
      <c r="Q282" s="33">
        <v>5</v>
      </c>
      <c r="R282" s="34"/>
      <c r="S282" s="35" t="s">
        <v>173</v>
      </c>
      <c r="T282" s="36"/>
      <c r="U282" s="36"/>
      <c r="V282" s="37" t="s">
        <v>173</v>
      </c>
      <c r="W282" s="36"/>
      <c r="X282" s="36"/>
      <c r="Y282" s="36"/>
      <c r="Z282" s="36"/>
      <c r="AA282" s="36"/>
      <c r="AB282" s="36"/>
      <c r="AC282" s="36"/>
      <c r="AD282" s="39" t="s">
        <v>173</v>
      </c>
      <c r="AE282" s="40" t="s">
        <v>173</v>
      </c>
      <c r="AF282" s="41" t="s">
        <v>173</v>
      </c>
      <c r="AG282" s="40" t="s">
        <v>173</v>
      </c>
      <c r="AH282" s="41" t="s">
        <v>173</v>
      </c>
      <c r="AI282" s="42" t="s">
        <v>173</v>
      </c>
      <c r="AJ282" s="43"/>
      <c r="AK282" s="44"/>
      <c r="AL282" s="44"/>
      <c r="AM282" s="45"/>
    </row>
    <row r="283" spans="1:39" ht="100.5" customHeight="1" x14ac:dyDescent="0.25">
      <c r="A283" s="263"/>
      <c r="B283" s="228"/>
      <c r="C283" s="231"/>
      <c r="D283" s="231"/>
      <c r="E283" s="231"/>
      <c r="F283" s="231"/>
      <c r="G283" s="231"/>
      <c r="H283" s="231"/>
      <c r="I283" s="236"/>
      <c r="J283" s="239"/>
      <c r="K283" s="242"/>
      <c r="L283" s="245"/>
      <c r="M283" s="242">
        <v>0</v>
      </c>
      <c r="N283" s="239"/>
      <c r="O283" s="242"/>
      <c r="P283" s="248"/>
      <c r="Q283" s="33">
        <v>6</v>
      </c>
      <c r="R283" s="34"/>
      <c r="S283" s="35" t="s">
        <v>173</v>
      </c>
      <c r="T283" s="36"/>
      <c r="U283" s="36"/>
      <c r="V283" s="37" t="s">
        <v>173</v>
      </c>
      <c r="W283" s="36"/>
      <c r="X283" s="36"/>
      <c r="Y283" s="36"/>
      <c r="Z283" s="36"/>
      <c r="AA283" s="36"/>
      <c r="AB283" s="36"/>
      <c r="AC283" s="36"/>
      <c r="AD283" s="39" t="s">
        <v>173</v>
      </c>
      <c r="AE283" s="40" t="s">
        <v>173</v>
      </c>
      <c r="AF283" s="41" t="s">
        <v>173</v>
      </c>
      <c r="AG283" s="40" t="s">
        <v>173</v>
      </c>
      <c r="AH283" s="41" t="s">
        <v>173</v>
      </c>
      <c r="AI283" s="42" t="s">
        <v>173</v>
      </c>
      <c r="AJ283" s="43"/>
      <c r="AK283" s="44"/>
      <c r="AL283" s="44"/>
      <c r="AM283" s="45"/>
    </row>
    <row r="284" spans="1:39" ht="204" customHeight="1" x14ac:dyDescent="0.25">
      <c r="A284" s="263"/>
      <c r="B284" s="226">
        <v>47</v>
      </c>
      <c r="C284" s="229" t="s">
        <v>181</v>
      </c>
      <c r="D284" s="229" t="s">
        <v>281</v>
      </c>
      <c r="E284" s="229" t="s">
        <v>282</v>
      </c>
      <c r="F284" s="229" t="s">
        <v>616</v>
      </c>
      <c r="G284" s="229" t="s">
        <v>30</v>
      </c>
      <c r="H284" s="229" t="s">
        <v>209</v>
      </c>
      <c r="I284" s="234">
        <v>1100</v>
      </c>
      <c r="J284" s="237" t="s">
        <v>203</v>
      </c>
      <c r="K284" s="240">
        <v>0.8</v>
      </c>
      <c r="L284" s="243" t="s">
        <v>280</v>
      </c>
      <c r="M284" s="240" t="s">
        <v>280</v>
      </c>
      <c r="N284" s="237" t="s">
        <v>300</v>
      </c>
      <c r="O284" s="240">
        <v>0.2</v>
      </c>
      <c r="P284" s="246" t="s">
        <v>170</v>
      </c>
      <c r="Q284" s="33">
        <v>1</v>
      </c>
      <c r="R284" s="34" t="s">
        <v>54</v>
      </c>
      <c r="S284" s="35" t="s">
        <v>171</v>
      </c>
      <c r="T284" s="36" t="s">
        <v>133</v>
      </c>
      <c r="U284" s="36" t="s">
        <v>134</v>
      </c>
      <c r="V284" s="37" t="s">
        <v>175</v>
      </c>
      <c r="W284" s="36"/>
      <c r="X284" s="36"/>
      <c r="Y284" s="36"/>
      <c r="Z284" s="36" t="s">
        <v>185</v>
      </c>
      <c r="AA284" s="36" t="s">
        <v>136</v>
      </c>
      <c r="AB284" s="36" t="s">
        <v>260</v>
      </c>
      <c r="AC284" s="36" t="s">
        <v>164</v>
      </c>
      <c r="AD284" s="39">
        <v>0.48</v>
      </c>
      <c r="AE284" s="40" t="s">
        <v>169</v>
      </c>
      <c r="AF284" s="41">
        <v>0.48</v>
      </c>
      <c r="AG284" s="40" t="s">
        <v>300</v>
      </c>
      <c r="AH284" s="41">
        <v>0.2</v>
      </c>
      <c r="AI284" s="42" t="s">
        <v>170</v>
      </c>
      <c r="AJ284" s="43" t="s">
        <v>138</v>
      </c>
      <c r="AK284" s="44"/>
      <c r="AL284" s="44"/>
      <c r="AM284" s="45"/>
    </row>
    <row r="285" spans="1:39" ht="219.75" customHeight="1" x14ac:dyDescent="0.25">
      <c r="A285" s="263"/>
      <c r="B285" s="227"/>
      <c r="C285" s="230"/>
      <c r="D285" s="230"/>
      <c r="E285" s="230"/>
      <c r="F285" s="230"/>
      <c r="G285" s="230"/>
      <c r="H285" s="230"/>
      <c r="I285" s="235"/>
      <c r="J285" s="238"/>
      <c r="K285" s="241"/>
      <c r="L285" s="244"/>
      <c r="M285" s="241">
        <v>0</v>
      </c>
      <c r="N285" s="238"/>
      <c r="O285" s="241"/>
      <c r="P285" s="247"/>
      <c r="Q285" s="33">
        <v>2</v>
      </c>
      <c r="R285" s="34" t="s">
        <v>55</v>
      </c>
      <c r="S285" s="35" t="s">
        <v>171</v>
      </c>
      <c r="T285" s="36" t="s">
        <v>133</v>
      </c>
      <c r="U285" s="36" t="s">
        <v>134</v>
      </c>
      <c r="V285" s="37" t="s">
        <v>175</v>
      </c>
      <c r="W285" s="36"/>
      <c r="X285" s="36"/>
      <c r="Y285" s="36"/>
      <c r="Z285" s="36" t="s">
        <v>185</v>
      </c>
      <c r="AA285" s="36" t="s">
        <v>136</v>
      </c>
      <c r="AB285" s="36" t="s">
        <v>260</v>
      </c>
      <c r="AC285" s="36" t="s">
        <v>164</v>
      </c>
      <c r="AD285" s="67">
        <v>0.28799999999999998</v>
      </c>
      <c r="AE285" s="40" t="s">
        <v>177</v>
      </c>
      <c r="AF285" s="41">
        <v>0.28799999999999998</v>
      </c>
      <c r="AG285" s="40" t="s">
        <v>300</v>
      </c>
      <c r="AH285" s="41">
        <v>0.2</v>
      </c>
      <c r="AI285" s="42" t="s">
        <v>312</v>
      </c>
      <c r="AJ285" s="43" t="s">
        <v>138</v>
      </c>
      <c r="AK285" s="44"/>
      <c r="AL285" s="44"/>
      <c r="AM285" s="45"/>
    </row>
    <row r="286" spans="1:39" ht="95.25" customHeight="1" x14ac:dyDescent="0.25">
      <c r="A286" s="263"/>
      <c r="B286" s="227"/>
      <c r="C286" s="230"/>
      <c r="D286" s="230"/>
      <c r="E286" s="230"/>
      <c r="F286" s="230"/>
      <c r="G286" s="230"/>
      <c r="H286" s="230"/>
      <c r="I286" s="235"/>
      <c r="J286" s="238"/>
      <c r="K286" s="241"/>
      <c r="L286" s="244"/>
      <c r="M286" s="241">
        <v>0</v>
      </c>
      <c r="N286" s="238"/>
      <c r="O286" s="241"/>
      <c r="P286" s="247"/>
      <c r="Q286" s="33">
        <v>3</v>
      </c>
      <c r="R286" s="46"/>
      <c r="S286" s="35" t="s">
        <v>173</v>
      </c>
      <c r="T286" s="36"/>
      <c r="U286" s="36"/>
      <c r="V286" s="37" t="s">
        <v>173</v>
      </c>
      <c r="W286" s="36"/>
      <c r="X286" s="36"/>
      <c r="Y286" s="36"/>
      <c r="Z286" s="36"/>
      <c r="AA286" s="36"/>
      <c r="AB286" s="36"/>
      <c r="AC286" s="36"/>
      <c r="AD286" s="39" t="s">
        <v>173</v>
      </c>
      <c r="AE286" s="40" t="s">
        <v>173</v>
      </c>
      <c r="AF286" s="41" t="s">
        <v>173</v>
      </c>
      <c r="AG286" s="40" t="s">
        <v>173</v>
      </c>
      <c r="AH286" s="41" t="s">
        <v>173</v>
      </c>
      <c r="AI286" s="42" t="s">
        <v>173</v>
      </c>
      <c r="AJ286" s="43"/>
      <c r="AK286" s="44"/>
      <c r="AL286" s="44"/>
      <c r="AM286" s="45"/>
    </row>
    <row r="287" spans="1:39" ht="95.25" customHeight="1" x14ac:dyDescent="0.25">
      <c r="A287" s="263"/>
      <c r="B287" s="227"/>
      <c r="C287" s="230"/>
      <c r="D287" s="230"/>
      <c r="E287" s="230"/>
      <c r="F287" s="230"/>
      <c r="G287" s="230"/>
      <c r="H287" s="230"/>
      <c r="I287" s="235"/>
      <c r="J287" s="238"/>
      <c r="K287" s="241"/>
      <c r="L287" s="244"/>
      <c r="M287" s="241">
        <v>0</v>
      </c>
      <c r="N287" s="238"/>
      <c r="O287" s="241"/>
      <c r="P287" s="247"/>
      <c r="Q287" s="33">
        <v>4</v>
      </c>
      <c r="R287" s="34"/>
      <c r="S287" s="35" t="s">
        <v>173</v>
      </c>
      <c r="T287" s="36"/>
      <c r="U287" s="36"/>
      <c r="V287" s="37" t="s">
        <v>173</v>
      </c>
      <c r="W287" s="36"/>
      <c r="X287" s="36"/>
      <c r="Y287" s="36"/>
      <c r="Z287" s="36"/>
      <c r="AA287" s="36"/>
      <c r="AB287" s="36"/>
      <c r="AC287" s="36"/>
      <c r="AD287" s="39" t="s">
        <v>173</v>
      </c>
      <c r="AE287" s="40" t="s">
        <v>173</v>
      </c>
      <c r="AF287" s="41" t="s">
        <v>173</v>
      </c>
      <c r="AG287" s="40" t="s">
        <v>173</v>
      </c>
      <c r="AH287" s="41" t="s">
        <v>173</v>
      </c>
      <c r="AI287" s="42" t="s">
        <v>173</v>
      </c>
      <c r="AJ287" s="43"/>
      <c r="AK287" s="44"/>
      <c r="AL287" s="44"/>
      <c r="AM287" s="45"/>
    </row>
    <row r="288" spans="1:39" ht="95.25" customHeight="1" x14ac:dyDescent="0.25">
      <c r="A288" s="263"/>
      <c r="B288" s="227"/>
      <c r="C288" s="230"/>
      <c r="D288" s="230"/>
      <c r="E288" s="230"/>
      <c r="F288" s="230"/>
      <c r="G288" s="230"/>
      <c r="H288" s="230"/>
      <c r="I288" s="235"/>
      <c r="J288" s="238"/>
      <c r="K288" s="241"/>
      <c r="L288" s="244"/>
      <c r="M288" s="241">
        <v>0</v>
      </c>
      <c r="N288" s="238"/>
      <c r="O288" s="241"/>
      <c r="P288" s="247"/>
      <c r="Q288" s="33">
        <v>5</v>
      </c>
      <c r="R288" s="34"/>
      <c r="S288" s="35" t="s">
        <v>173</v>
      </c>
      <c r="T288" s="36"/>
      <c r="U288" s="36"/>
      <c r="V288" s="37" t="s">
        <v>173</v>
      </c>
      <c r="W288" s="36"/>
      <c r="X288" s="36"/>
      <c r="Y288" s="36"/>
      <c r="Z288" s="36"/>
      <c r="AA288" s="36"/>
      <c r="AB288" s="36"/>
      <c r="AC288" s="36"/>
      <c r="AD288" s="39" t="s">
        <v>173</v>
      </c>
      <c r="AE288" s="40" t="s">
        <v>173</v>
      </c>
      <c r="AF288" s="41" t="s">
        <v>173</v>
      </c>
      <c r="AG288" s="40" t="s">
        <v>173</v>
      </c>
      <c r="AH288" s="41" t="s">
        <v>173</v>
      </c>
      <c r="AI288" s="42" t="s">
        <v>173</v>
      </c>
      <c r="AJ288" s="43"/>
      <c r="AK288" s="44"/>
      <c r="AL288" s="44"/>
      <c r="AM288" s="45"/>
    </row>
    <row r="289" spans="1:39" ht="95.25" customHeight="1" x14ac:dyDescent="0.25">
      <c r="A289" s="263"/>
      <c r="B289" s="228"/>
      <c r="C289" s="231"/>
      <c r="D289" s="231"/>
      <c r="E289" s="231"/>
      <c r="F289" s="231"/>
      <c r="G289" s="231"/>
      <c r="H289" s="231"/>
      <c r="I289" s="236"/>
      <c r="J289" s="239"/>
      <c r="K289" s="242"/>
      <c r="L289" s="245"/>
      <c r="M289" s="242">
        <v>0</v>
      </c>
      <c r="N289" s="239"/>
      <c r="O289" s="242"/>
      <c r="P289" s="248"/>
      <c r="Q289" s="33">
        <v>6</v>
      </c>
      <c r="R289" s="34"/>
      <c r="S289" s="35" t="s">
        <v>173</v>
      </c>
      <c r="T289" s="36"/>
      <c r="U289" s="36"/>
      <c r="V289" s="37" t="s">
        <v>173</v>
      </c>
      <c r="W289" s="36"/>
      <c r="X289" s="36"/>
      <c r="Y289" s="36"/>
      <c r="Z289" s="36"/>
      <c r="AA289" s="36"/>
      <c r="AB289" s="36"/>
      <c r="AC289" s="36"/>
      <c r="AD289" s="39" t="s">
        <v>173</v>
      </c>
      <c r="AE289" s="40" t="s">
        <v>173</v>
      </c>
      <c r="AF289" s="41" t="s">
        <v>173</v>
      </c>
      <c r="AG289" s="40" t="s">
        <v>173</v>
      </c>
      <c r="AH289" s="41" t="s">
        <v>173</v>
      </c>
      <c r="AI289" s="42" t="s">
        <v>173</v>
      </c>
      <c r="AJ289" s="43"/>
      <c r="AK289" s="44"/>
      <c r="AL289" s="44"/>
      <c r="AM289" s="45"/>
    </row>
    <row r="290" spans="1:39" ht="189" customHeight="1" x14ac:dyDescent="0.25">
      <c r="A290" s="263"/>
      <c r="B290" s="226">
        <v>48</v>
      </c>
      <c r="C290" s="229" t="s">
        <v>189</v>
      </c>
      <c r="D290" s="232" t="s">
        <v>537</v>
      </c>
      <c r="E290" s="233" t="s">
        <v>538</v>
      </c>
      <c r="F290" s="232" t="s">
        <v>617</v>
      </c>
      <c r="G290" s="229" t="s">
        <v>30</v>
      </c>
      <c r="H290" s="229" t="s">
        <v>209</v>
      </c>
      <c r="I290" s="234">
        <v>25</v>
      </c>
      <c r="J290" s="237" t="s">
        <v>169</v>
      </c>
      <c r="K290" s="240">
        <v>0.6</v>
      </c>
      <c r="L290" s="243" t="s">
        <v>280</v>
      </c>
      <c r="M290" s="240" t="s">
        <v>280</v>
      </c>
      <c r="N290" s="237" t="s">
        <v>300</v>
      </c>
      <c r="O290" s="240">
        <v>0.2</v>
      </c>
      <c r="P290" s="246" t="s">
        <v>170</v>
      </c>
      <c r="Q290" s="33">
        <v>1</v>
      </c>
      <c r="R290" s="193" t="s">
        <v>56</v>
      </c>
      <c r="S290" s="35" t="s">
        <v>171</v>
      </c>
      <c r="T290" s="36" t="s">
        <v>133</v>
      </c>
      <c r="U290" s="36" t="s">
        <v>134</v>
      </c>
      <c r="V290" s="37" t="s">
        <v>175</v>
      </c>
      <c r="W290" s="36"/>
      <c r="X290" s="36"/>
      <c r="Y290" s="36"/>
      <c r="Z290" s="36" t="s">
        <v>185</v>
      </c>
      <c r="AA290" s="36" t="s">
        <v>136</v>
      </c>
      <c r="AB290" s="36" t="s">
        <v>163</v>
      </c>
      <c r="AC290" s="36" t="s">
        <v>164</v>
      </c>
      <c r="AD290" s="39">
        <v>0.36</v>
      </c>
      <c r="AE290" s="40" t="s">
        <v>177</v>
      </c>
      <c r="AF290" s="41">
        <v>0.36</v>
      </c>
      <c r="AG290" s="40" t="s">
        <v>300</v>
      </c>
      <c r="AH290" s="41">
        <v>0.2</v>
      </c>
      <c r="AI290" s="42" t="s">
        <v>312</v>
      </c>
      <c r="AJ290" s="43" t="s">
        <v>138</v>
      </c>
      <c r="AK290" s="44"/>
      <c r="AL290" s="44"/>
      <c r="AM290" s="45"/>
    </row>
    <row r="291" spans="1:39" ht="70.5" customHeight="1" x14ac:dyDescent="0.25">
      <c r="A291" s="263"/>
      <c r="B291" s="227"/>
      <c r="C291" s="230"/>
      <c r="D291" s="230"/>
      <c r="E291" s="230"/>
      <c r="F291" s="230"/>
      <c r="G291" s="230"/>
      <c r="H291" s="230"/>
      <c r="I291" s="235"/>
      <c r="J291" s="238"/>
      <c r="K291" s="241"/>
      <c r="L291" s="244"/>
      <c r="M291" s="241">
        <v>0</v>
      </c>
      <c r="N291" s="238"/>
      <c r="O291" s="241"/>
      <c r="P291" s="247"/>
      <c r="Q291" s="33">
        <v>2</v>
      </c>
      <c r="R291" s="34"/>
      <c r="S291" s="35" t="s">
        <v>173</v>
      </c>
      <c r="T291" s="36"/>
      <c r="U291" s="36"/>
      <c r="V291" s="37" t="s">
        <v>173</v>
      </c>
      <c r="W291" s="36"/>
      <c r="X291" s="36"/>
      <c r="Y291" s="36"/>
      <c r="Z291" s="36"/>
      <c r="AA291" s="36"/>
      <c r="AB291" s="36"/>
      <c r="AC291" s="36"/>
      <c r="AD291" s="39" t="s">
        <v>173</v>
      </c>
      <c r="AE291" s="40" t="s">
        <v>173</v>
      </c>
      <c r="AF291" s="41" t="s">
        <v>173</v>
      </c>
      <c r="AG291" s="40" t="s">
        <v>173</v>
      </c>
      <c r="AH291" s="41" t="s">
        <v>173</v>
      </c>
      <c r="AI291" s="42" t="s">
        <v>173</v>
      </c>
      <c r="AJ291" s="43"/>
      <c r="AK291" s="44"/>
      <c r="AL291" s="44"/>
      <c r="AM291" s="45"/>
    </row>
    <row r="292" spans="1:39" ht="70.5" customHeight="1" x14ac:dyDescent="0.25">
      <c r="A292" s="263"/>
      <c r="B292" s="227"/>
      <c r="C292" s="230"/>
      <c r="D292" s="230"/>
      <c r="E292" s="230"/>
      <c r="F292" s="230"/>
      <c r="G292" s="230"/>
      <c r="H292" s="230"/>
      <c r="I292" s="235"/>
      <c r="J292" s="238"/>
      <c r="K292" s="241"/>
      <c r="L292" s="244"/>
      <c r="M292" s="241">
        <v>0</v>
      </c>
      <c r="N292" s="238"/>
      <c r="O292" s="241"/>
      <c r="P292" s="247"/>
      <c r="Q292" s="33">
        <v>3</v>
      </c>
      <c r="R292" s="46"/>
      <c r="S292" s="35" t="s">
        <v>173</v>
      </c>
      <c r="T292" s="36"/>
      <c r="U292" s="36"/>
      <c r="V292" s="37" t="s">
        <v>173</v>
      </c>
      <c r="W292" s="36"/>
      <c r="X292" s="36"/>
      <c r="Y292" s="36"/>
      <c r="Z292" s="36"/>
      <c r="AA292" s="36"/>
      <c r="AB292" s="36"/>
      <c r="AC292" s="36"/>
      <c r="AD292" s="39" t="s">
        <v>173</v>
      </c>
      <c r="AE292" s="40" t="s">
        <v>173</v>
      </c>
      <c r="AF292" s="41" t="s">
        <v>173</v>
      </c>
      <c r="AG292" s="40" t="s">
        <v>173</v>
      </c>
      <c r="AH292" s="41" t="s">
        <v>173</v>
      </c>
      <c r="AI292" s="42" t="s">
        <v>173</v>
      </c>
      <c r="AJ292" s="43"/>
      <c r="AK292" s="44"/>
      <c r="AL292" s="44"/>
      <c r="AM292" s="45"/>
    </row>
    <row r="293" spans="1:39" ht="70.5" customHeight="1" x14ac:dyDescent="0.25">
      <c r="A293" s="263"/>
      <c r="B293" s="227"/>
      <c r="C293" s="230"/>
      <c r="D293" s="230"/>
      <c r="E293" s="230"/>
      <c r="F293" s="230"/>
      <c r="G293" s="230"/>
      <c r="H293" s="230"/>
      <c r="I293" s="235"/>
      <c r="J293" s="238"/>
      <c r="K293" s="241"/>
      <c r="L293" s="244"/>
      <c r="M293" s="241">
        <v>0</v>
      </c>
      <c r="N293" s="238"/>
      <c r="O293" s="241"/>
      <c r="P293" s="247"/>
      <c r="Q293" s="33">
        <v>4</v>
      </c>
      <c r="R293" s="34"/>
      <c r="S293" s="35" t="s">
        <v>173</v>
      </c>
      <c r="T293" s="36"/>
      <c r="U293" s="36"/>
      <c r="V293" s="37" t="s">
        <v>173</v>
      </c>
      <c r="W293" s="36"/>
      <c r="X293" s="36"/>
      <c r="Y293" s="36"/>
      <c r="Z293" s="36"/>
      <c r="AA293" s="36"/>
      <c r="AB293" s="36"/>
      <c r="AC293" s="36"/>
      <c r="AD293" s="39" t="s">
        <v>173</v>
      </c>
      <c r="AE293" s="40" t="s">
        <v>173</v>
      </c>
      <c r="AF293" s="41" t="s">
        <v>173</v>
      </c>
      <c r="AG293" s="40" t="s">
        <v>173</v>
      </c>
      <c r="AH293" s="41" t="s">
        <v>173</v>
      </c>
      <c r="AI293" s="42" t="s">
        <v>173</v>
      </c>
      <c r="AJ293" s="43"/>
      <c r="AK293" s="44"/>
      <c r="AL293" s="44"/>
      <c r="AM293" s="45"/>
    </row>
    <row r="294" spans="1:39" ht="70.5" customHeight="1" x14ac:dyDescent="0.25">
      <c r="A294" s="263"/>
      <c r="B294" s="227"/>
      <c r="C294" s="230"/>
      <c r="D294" s="230"/>
      <c r="E294" s="230"/>
      <c r="F294" s="230"/>
      <c r="G294" s="230"/>
      <c r="H294" s="230"/>
      <c r="I294" s="235"/>
      <c r="J294" s="238"/>
      <c r="K294" s="241"/>
      <c r="L294" s="244"/>
      <c r="M294" s="241">
        <v>0</v>
      </c>
      <c r="N294" s="238"/>
      <c r="O294" s="241"/>
      <c r="P294" s="247"/>
      <c r="Q294" s="33">
        <v>5</v>
      </c>
      <c r="R294" s="34"/>
      <c r="S294" s="35" t="s">
        <v>173</v>
      </c>
      <c r="T294" s="36"/>
      <c r="U294" s="36"/>
      <c r="V294" s="37" t="s">
        <v>173</v>
      </c>
      <c r="W294" s="36"/>
      <c r="X294" s="36"/>
      <c r="Y294" s="36"/>
      <c r="Z294" s="36"/>
      <c r="AA294" s="36"/>
      <c r="AB294" s="36"/>
      <c r="AC294" s="36"/>
      <c r="AD294" s="67" t="s">
        <v>173</v>
      </c>
      <c r="AE294" s="40" t="s">
        <v>173</v>
      </c>
      <c r="AF294" s="41" t="s">
        <v>173</v>
      </c>
      <c r="AG294" s="40" t="s">
        <v>173</v>
      </c>
      <c r="AH294" s="41" t="s">
        <v>173</v>
      </c>
      <c r="AI294" s="42" t="s">
        <v>173</v>
      </c>
      <c r="AJ294" s="43"/>
      <c r="AK294" s="44"/>
      <c r="AL294" s="44"/>
      <c r="AM294" s="45"/>
    </row>
    <row r="295" spans="1:39" ht="70.5" customHeight="1" x14ac:dyDescent="0.25">
      <c r="A295" s="263"/>
      <c r="B295" s="228"/>
      <c r="C295" s="231"/>
      <c r="D295" s="231"/>
      <c r="E295" s="231"/>
      <c r="F295" s="231"/>
      <c r="G295" s="231"/>
      <c r="H295" s="231"/>
      <c r="I295" s="236"/>
      <c r="J295" s="239"/>
      <c r="K295" s="242"/>
      <c r="L295" s="245"/>
      <c r="M295" s="242">
        <v>0</v>
      </c>
      <c r="N295" s="239"/>
      <c r="O295" s="242"/>
      <c r="P295" s="248"/>
      <c r="Q295" s="33">
        <v>6</v>
      </c>
      <c r="R295" s="34"/>
      <c r="S295" s="35" t="s">
        <v>173</v>
      </c>
      <c r="T295" s="36"/>
      <c r="U295" s="36"/>
      <c r="V295" s="37" t="s">
        <v>173</v>
      </c>
      <c r="W295" s="36"/>
      <c r="X295" s="36"/>
      <c r="Y295" s="36"/>
      <c r="Z295" s="36"/>
      <c r="AA295" s="36"/>
      <c r="AB295" s="36"/>
      <c r="AC295" s="36"/>
      <c r="AD295" s="39" t="s">
        <v>173</v>
      </c>
      <c r="AE295" s="40" t="s">
        <v>173</v>
      </c>
      <c r="AF295" s="41" t="s">
        <v>173</v>
      </c>
      <c r="AG295" s="40" t="s">
        <v>173</v>
      </c>
      <c r="AH295" s="41" t="s">
        <v>173</v>
      </c>
      <c r="AI295" s="42" t="s">
        <v>173</v>
      </c>
      <c r="AJ295" s="43"/>
      <c r="AK295" s="44"/>
      <c r="AL295" s="44"/>
      <c r="AM295" s="45"/>
    </row>
    <row r="296" spans="1:39" ht="305.25" customHeight="1" x14ac:dyDescent="0.25">
      <c r="A296" s="263"/>
      <c r="B296" s="226">
        <v>49</v>
      </c>
      <c r="C296" s="229" t="s">
        <v>181</v>
      </c>
      <c r="D296" s="229" t="s">
        <v>283</v>
      </c>
      <c r="E296" s="229" t="s">
        <v>284</v>
      </c>
      <c r="F296" s="229" t="s">
        <v>618</v>
      </c>
      <c r="G296" s="229" t="s">
        <v>15</v>
      </c>
      <c r="H296" s="229" t="s">
        <v>154</v>
      </c>
      <c r="I296" s="234">
        <v>300</v>
      </c>
      <c r="J296" s="237" t="s">
        <v>169</v>
      </c>
      <c r="K296" s="240">
        <v>0.6</v>
      </c>
      <c r="L296" s="243" t="s">
        <v>219</v>
      </c>
      <c r="M296" s="240" t="s">
        <v>219</v>
      </c>
      <c r="N296" s="237" t="s">
        <v>199</v>
      </c>
      <c r="O296" s="240">
        <v>0.8</v>
      </c>
      <c r="P296" s="246" t="s">
        <v>200</v>
      </c>
      <c r="Q296" s="33">
        <v>1</v>
      </c>
      <c r="R296" s="34" t="s">
        <v>383</v>
      </c>
      <c r="S296" s="35" t="s">
        <v>171</v>
      </c>
      <c r="T296" s="36" t="s">
        <v>133</v>
      </c>
      <c r="U296" s="36" t="s">
        <v>134</v>
      </c>
      <c r="V296" s="37" t="s">
        <v>175</v>
      </c>
      <c r="W296" s="36" t="s">
        <v>141</v>
      </c>
      <c r="X296" s="36" t="s">
        <v>136</v>
      </c>
      <c r="Y296" s="36" t="s">
        <v>137</v>
      </c>
      <c r="Z296" s="36"/>
      <c r="AA296" s="36"/>
      <c r="AB296" s="36"/>
      <c r="AC296" s="36"/>
      <c r="AD296" s="39">
        <v>0.36</v>
      </c>
      <c r="AE296" s="40" t="s">
        <v>177</v>
      </c>
      <c r="AF296" s="41">
        <v>0.36</v>
      </c>
      <c r="AG296" s="40" t="s">
        <v>199</v>
      </c>
      <c r="AH296" s="41">
        <v>0.8</v>
      </c>
      <c r="AI296" s="47" t="s">
        <v>200</v>
      </c>
      <c r="AJ296" s="43" t="s">
        <v>145</v>
      </c>
      <c r="AK296" s="44" t="s">
        <v>285</v>
      </c>
      <c r="AL296" s="44" t="s">
        <v>384</v>
      </c>
      <c r="AM296" s="45">
        <v>46022</v>
      </c>
    </row>
    <row r="297" spans="1:39" ht="81.75" customHeight="1" x14ac:dyDescent="0.25">
      <c r="A297" s="263"/>
      <c r="B297" s="227"/>
      <c r="C297" s="230"/>
      <c r="D297" s="230"/>
      <c r="E297" s="230"/>
      <c r="F297" s="230"/>
      <c r="G297" s="230"/>
      <c r="H297" s="230"/>
      <c r="I297" s="235"/>
      <c r="J297" s="238"/>
      <c r="K297" s="241"/>
      <c r="L297" s="244"/>
      <c r="M297" s="241">
        <v>0</v>
      </c>
      <c r="N297" s="238"/>
      <c r="O297" s="241"/>
      <c r="P297" s="247"/>
      <c r="Q297" s="33">
        <v>2</v>
      </c>
      <c r="R297" s="34"/>
      <c r="S297" s="35"/>
      <c r="T297" s="36"/>
      <c r="U297" s="36"/>
      <c r="V297" s="37"/>
      <c r="W297" s="36"/>
      <c r="X297" s="36"/>
      <c r="Y297" s="36"/>
      <c r="Z297" s="36"/>
      <c r="AA297" s="36"/>
      <c r="AB297" s="36"/>
      <c r="AC297" s="36"/>
      <c r="AD297" s="39"/>
      <c r="AE297" s="40"/>
      <c r="AF297" s="41"/>
      <c r="AG297" s="40"/>
      <c r="AH297" s="41"/>
      <c r="AI297" s="42"/>
      <c r="AJ297" s="43"/>
      <c r="AK297" s="44"/>
      <c r="AL297" s="44"/>
      <c r="AM297" s="45"/>
    </row>
    <row r="298" spans="1:39" ht="81.75" customHeight="1" x14ac:dyDescent="0.25">
      <c r="A298" s="263"/>
      <c r="B298" s="227"/>
      <c r="C298" s="230"/>
      <c r="D298" s="230"/>
      <c r="E298" s="230"/>
      <c r="F298" s="230"/>
      <c r="G298" s="230"/>
      <c r="H298" s="230"/>
      <c r="I298" s="235"/>
      <c r="J298" s="238"/>
      <c r="K298" s="241"/>
      <c r="L298" s="244"/>
      <c r="M298" s="241">
        <v>0</v>
      </c>
      <c r="N298" s="238"/>
      <c r="O298" s="241"/>
      <c r="P298" s="247"/>
      <c r="Q298" s="33">
        <v>3</v>
      </c>
      <c r="R298" s="46"/>
      <c r="S298" s="35" t="s">
        <v>173</v>
      </c>
      <c r="T298" s="36"/>
      <c r="U298" s="36"/>
      <c r="V298" s="37" t="s">
        <v>173</v>
      </c>
      <c r="W298" s="36"/>
      <c r="X298" s="36"/>
      <c r="Y298" s="36"/>
      <c r="Z298" s="36"/>
      <c r="AA298" s="36"/>
      <c r="AB298" s="36"/>
      <c r="AC298" s="36"/>
      <c r="AD298" s="39" t="s">
        <v>173</v>
      </c>
      <c r="AE298" s="40" t="s">
        <v>173</v>
      </c>
      <c r="AF298" s="41" t="s">
        <v>173</v>
      </c>
      <c r="AG298" s="40" t="s">
        <v>173</v>
      </c>
      <c r="AH298" s="41" t="s">
        <v>173</v>
      </c>
      <c r="AI298" s="42" t="s">
        <v>173</v>
      </c>
      <c r="AJ298" s="43"/>
      <c r="AK298" s="44"/>
      <c r="AL298" s="44"/>
      <c r="AM298" s="45"/>
    </row>
    <row r="299" spans="1:39" ht="81.75" customHeight="1" x14ac:dyDescent="0.25">
      <c r="A299" s="263"/>
      <c r="B299" s="227"/>
      <c r="C299" s="230"/>
      <c r="D299" s="230"/>
      <c r="E299" s="230"/>
      <c r="F299" s="230"/>
      <c r="G299" s="230"/>
      <c r="H299" s="230"/>
      <c r="I299" s="235"/>
      <c r="J299" s="238"/>
      <c r="K299" s="241"/>
      <c r="L299" s="244"/>
      <c r="M299" s="241">
        <v>0</v>
      </c>
      <c r="N299" s="238"/>
      <c r="O299" s="241"/>
      <c r="P299" s="247"/>
      <c r="Q299" s="33">
        <v>4</v>
      </c>
      <c r="R299" s="34"/>
      <c r="S299" s="35" t="s">
        <v>173</v>
      </c>
      <c r="T299" s="36"/>
      <c r="U299" s="36"/>
      <c r="V299" s="37" t="s">
        <v>173</v>
      </c>
      <c r="W299" s="36"/>
      <c r="X299" s="36"/>
      <c r="Y299" s="36"/>
      <c r="Z299" s="36"/>
      <c r="AA299" s="36"/>
      <c r="AB299" s="36"/>
      <c r="AC299" s="36"/>
      <c r="AD299" s="39" t="s">
        <v>173</v>
      </c>
      <c r="AE299" s="40" t="s">
        <v>173</v>
      </c>
      <c r="AF299" s="41" t="s">
        <v>173</v>
      </c>
      <c r="AG299" s="40" t="s">
        <v>173</v>
      </c>
      <c r="AH299" s="41" t="s">
        <v>173</v>
      </c>
      <c r="AI299" s="42" t="s">
        <v>173</v>
      </c>
      <c r="AJ299" s="43"/>
      <c r="AK299" s="44"/>
      <c r="AL299" s="44"/>
      <c r="AM299" s="45"/>
    </row>
    <row r="300" spans="1:39" ht="81.75" customHeight="1" x14ac:dyDescent="0.25">
      <c r="A300" s="263"/>
      <c r="B300" s="227"/>
      <c r="C300" s="230"/>
      <c r="D300" s="230"/>
      <c r="E300" s="230"/>
      <c r="F300" s="230"/>
      <c r="G300" s="230"/>
      <c r="H300" s="230"/>
      <c r="I300" s="235"/>
      <c r="J300" s="238"/>
      <c r="K300" s="241"/>
      <c r="L300" s="244"/>
      <c r="M300" s="241">
        <v>0</v>
      </c>
      <c r="N300" s="238"/>
      <c r="O300" s="241"/>
      <c r="P300" s="247"/>
      <c r="Q300" s="33">
        <v>5</v>
      </c>
      <c r="R300" s="34"/>
      <c r="S300" s="35" t="s">
        <v>173</v>
      </c>
      <c r="T300" s="36"/>
      <c r="U300" s="36"/>
      <c r="V300" s="37" t="s">
        <v>173</v>
      </c>
      <c r="W300" s="36"/>
      <c r="X300" s="36"/>
      <c r="Y300" s="36"/>
      <c r="Z300" s="36"/>
      <c r="AA300" s="36"/>
      <c r="AB300" s="36"/>
      <c r="AC300" s="36"/>
      <c r="AD300" s="39" t="s">
        <v>173</v>
      </c>
      <c r="AE300" s="40" t="s">
        <v>173</v>
      </c>
      <c r="AF300" s="41" t="s">
        <v>173</v>
      </c>
      <c r="AG300" s="40" t="s">
        <v>173</v>
      </c>
      <c r="AH300" s="41" t="s">
        <v>173</v>
      </c>
      <c r="AI300" s="42" t="s">
        <v>173</v>
      </c>
      <c r="AJ300" s="43"/>
      <c r="AK300" s="44"/>
      <c r="AL300" s="44"/>
      <c r="AM300" s="45"/>
    </row>
    <row r="301" spans="1:39" ht="81.75" customHeight="1" x14ac:dyDescent="0.25">
      <c r="A301" s="263"/>
      <c r="B301" s="228"/>
      <c r="C301" s="231"/>
      <c r="D301" s="231"/>
      <c r="E301" s="231"/>
      <c r="F301" s="231"/>
      <c r="G301" s="231"/>
      <c r="H301" s="231"/>
      <c r="I301" s="236"/>
      <c r="J301" s="239"/>
      <c r="K301" s="242"/>
      <c r="L301" s="245"/>
      <c r="M301" s="242">
        <v>0</v>
      </c>
      <c r="N301" s="239"/>
      <c r="O301" s="242"/>
      <c r="P301" s="248"/>
      <c r="Q301" s="33">
        <v>6</v>
      </c>
      <c r="R301" s="34"/>
      <c r="S301" s="35" t="s">
        <v>173</v>
      </c>
      <c r="T301" s="36"/>
      <c r="U301" s="36"/>
      <c r="V301" s="37" t="s">
        <v>173</v>
      </c>
      <c r="W301" s="36"/>
      <c r="X301" s="36"/>
      <c r="Y301" s="36"/>
      <c r="Z301" s="36"/>
      <c r="AA301" s="36"/>
      <c r="AB301" s="36"/>
      <c r="AC301" s="36"/>
      <c r="AD301" s="39" t="s">
        <v>173</v>
      </c>
      <c r="AE301" s="40" t="s">
        <v>173</v>
      </c>
      <c r="AF301" s="41" t="s">
        <v>173</v>
      </c>
      <c r="AG301" s="40" t="s">
        <v>173</v>
      </c>
      <c r="AH301" s="41" t="s">
        <v>173</v>
      </c>
      <c r="AI301" s="42" t="s">
        <v>173</v>
      </c>
      <c r="AJ301" s="43"/>
      <c r="AK301" s="44"/>
      <c r="AL301" s="44"/>
      <c r="AM301" s="45"/>
    </row>
    <row r="302" spans="1:39" ht="151.5" customHeight="1" x14ac:dyDescent="0.25">
      <c r="A302" s="263"/>
      <c r="B302" s="223">
        <v>50</v>
      </c>
      <c r="C302" s="213" t="s">
        <v>189</v>
      </c>
      <c r="D302" s="213" t="s">
        <v>385</v>
      </c>
      <c r="E302" s="213" t="s">
        <v>386</v>
      </c>
      <c r="F302" s="213" t="s">
        <v>619</v>
      </c>
      <c r="G302" s="213" t="s">
        <v>30</v>
      </c>
      <c r="H302" s="213" t="s">
        <v>387</v>
      </c>
      <c r="I302" s="214">
        <v>29</v>
      </c>
      <c r="J302" s="216" t="s">
        <v>169</v>
      </c>
      <c r="K302" s="217">
        <v>0.6</v>
      </c>
      <c r="L302" s="219" t="s">
        <v>286</v>
      </c>
      <c r="M302" s="217" t="s">
        <v>286</v>
      </c>
      <c r="N302" s="216" t="s">
        <v>199</v>
      </c>
      <c r="O302" s="217">
        <v>0.8</v>
      </c>
      <c r="P302" s="222" t="s">
        <v>200</v>
      </c>
      <c r="Q302" s="33">
        <v>1</v>
      </c>
      <c r="R302" s="34" t="s">
        <v>388</v>
      </c>
      <c r="S302" s="35" t="s">
        <v>171</v>
      </c>
      <c r="T302" s="36" t="s">
        <v>133</v>
      </c>
      <c r="U302" s="36" t="s">
        <v>134</v>
      </c>
      <c r="V302" s="37" t="s">
        <v>175</v>
      </c>
      <c r="W302" s="36"/>
      <c r="X302" s="36"/>
      <c r="Y302" s="36"/>
      <c r="Z302" s="36" t="s">
        <v>185</v>
      </c>
      <c r="AA302" s="36" t="s">
        <v>136</v>
      </c>
      <c r="AB302" s="36" t="s">
        <v>260</v>
      </c>
      <c r="AC302" s="36" t="s">
        <v>164</v>
      </c>
      <c r="AD302" s="39">
        <v>0.36</v>
      </c>
      <c r="AE302" s="40" t="s">
        <v>177</v>
      </c>
      <c r="AF302" s="37">
        <v>0.36</v>
      </c>
      <c r="AG302" s="40" t="s">
        <v>199</v>
      </c>
      <c r="AH302" s="37">
        <v>0.8</v>
      </c>
      <c r="AI302" s="47" t="s">
        <v>200</v>
      </c>
      <c r="AJ302" s="36" t="s">
        <v>145</v>
      </c>
      <c r="AK302" s="44" t="s">
        <v>389</v>
      </c>
      <c r="AL302" s="44" t="s">
        <v>287</v>
      </c>
      <c r="AM302" s="190">
        <v>46022</v>
      </c>
    </row>
    <row r="303" spans="1:39" ht="151.5" customHeight="1" x14ac:dyDescent="0.25">
      <c r="A303" s="263"/>
      <c r="B303" s="223"/>
      <c r="C303" s="213"/>
      <c r="D303" s="213"/>
      <c r="E303" s="213"/>
      <c r="F303" s="213"/>
      <c r="G303" s="213"/>
      <c r="H303" s="213"/>
      <c r="I303" s="214"/>
      <c r="J303" s="216"/>
      <c r="K303" s="217"/>
      <c r="L303" s="219"/>
      <c r="M303" s="217">
        <v>0</v>
      </c>
      <c r="N303" s="216"/>
      <c r="O303" s="217"/>
      <c r="P303" s="222"/>
      <c r="Q303" s="33">
        <v>2</v>
      </c>
      <c r="R303" s="34" t="s">
        <v>57</v>
      </c>
      <c r="S303" s="35" t="s">
        <v>171</v>
      </c>
      <c r="T303" s="36" t="s">
        <v>133</v>
      </c>
      <c r="U303" s="36" t="s">
        <v>134</v>
      </c>
      <c r="V303" s="37" t="s">
        <v>175</v>
      </c>
      <c r="W303" s="36"/>
      <c r="X303" s="36"/>
      <c r="Y303" s="36"/>
      <c r="Z303" s="36" t="s">
        <v>185</v>
      </c>
      <c r="AA303" s="36" t="s">
        <v>136</v>
      </c>
      <c r="AB303" s="36" t="s">
        <v>260</v>
      </c>
      <c r="AC303" s="36" t="s">
        <v>164</v>
      </c>
      <c r="AD303" s="39">
        <v>0.216</v>
      </c>
      <c r="AE303" s="40" t="s">
        <v>177</v>
      </c>
      <c r="AF303" s="37">
        <v>0.216</v>
      </c>
      <c r="AG303" s="40" t="s">
        <v>199</v>
      </c>
      <c r="AH303" s="37">
        <v>0.8</v>
      </c>
      <c r="AI303" s="47" t="s">
        <v>200</v>
      </c>
      <c r="AJ303" s="36" t="s">
        <v>145</v>
      </c>
      <c r="AK303" s="44" t="s">
        <v>288</v>
      </c>
      <c r="AL303" s="44" t="s">
        <v>287</v>
      </c>
      <c r="AM303" s="190">
        <v>46022</v>
      </c>
    </row>
    <row r="304" spans="1:39" ht="151.5" customHeight="1" x14ac:dyDescent="0.25">
      <c r="A304" s="263"/>
      <c r="B304" s="223"/>
      <c r="C304" s="213"/>
      <c r="D304" s="213"/>
      <c r="E304" s="213"/>
      <c r="F304" s="213"/>
      <c r="G304" s="213"/>
      <c r="H304" s="213"/>
      <c r="I304" s="214"/>
      <c r="J304" s="216"/>
      <c r="K304" s="217"/>
      <c r="L304" s="219"/>
      <c r="M304" s="217">
        <v>0</v>
      </c>
      <c r="N304" s="216"/>
      <c r="O304" s="217"/>
      <c r="P304" s="222"/>
      <c r="Q304" s="33">
        <v>3</v>
      </c>
      <c r="R304" s="46" t="s">
        <v>390</v>
      </c>
      <c r="S304" s="35" t="s">
        <v>171</v>
      </c>
      <c r="T304" s="36" t="s">
        <v>133</v>
      </c>
      <c r="U304" s="36" t="s">
        <v>134</v>
      </c>
      <c r="V304" s="37" t="s">
        <v>175</v>
      </c>
      <c r="W304" s="36"/>
      <c r="X304" s="36"/>
      <c r="Y304" s="36"/>
      <c r="Z304" s="36" t="s">
        <v>185</v>
      </c>
      <c r="AA304" s="36" t="s">
        <v>136</v>
      </c>
      <c r="AB304" s="36" t="s">
        <v>260</v>
      </c>
      <c r="AC304" s="36" t="s">
        <v>164</v>
      </c>
      <c r="AD304" s="39">
        <v>0.12959999999999999</v>
      </c>
      <c r="AE304" s="40" t="s">
        <v>221</v>
      </c>
      <c r="AF304" s="37">
        <v>0.12959999999999999</v>
      </c>
      <c r="AG304" s="40" t="s">
        <v>199</v>
      </c>
      <c r="AH304" s="37">
        <v>0.8</v>
      </c>
      <c r="AI304" s="47" t="s">
        <v>200</v>
      </c>
      <c r="AJ304" s="36" t="s">
        <v>145</v>
      </c>
      <c r="AK304" s="44" t="s">
        <v>391</v>
      </c>
      <c r="AL304" s="44" t="s">
        <v>287</v>
      </c>
      <c r="AM304" s="190">
        <v>46022</v>
      </c>
    </row>
    <row r="305" spans="1:39" ht="151.5" customHeight="1" x14ac:dyDescent="0.25">
      <c r="A305" s="263"/>
      <c r="B305" s="223"/>
      <c r="C305" s="213"/>
      <c r="D305" s="213"/>
      <c r="E305" s="213"/>
      <c r="F305" s="213"/>
      <c r="G305" s="213"/>
      <c r="H305" s="213"/>
      <c r="I305" s="214"/>
      <c r="J305" s="216"/>
      <c r="K305" s="217"/>
      <c r="L305" s="219"/>
      <c r="M305" s="217">
        <v>0</v>
      </c>
      <c r="N305" s="216"/>
      <c r="O305" s="217"/>
      <c r="P305" s="222"/>
      <c r="Q305" s="33">
        <v>4</v>
      </c>
      <c r="R305" s="34" t="s">
        <v>392</v>
      </c>
      <c r="S305" s="35" t="s">
        <v>171</v>
      </c>
      <c r="T305" s="36" t="s">
        <v>133</v>
      </c>
      <c r="U305" s="36" t="s">
        <v>134</v>
      </c>
      <c r="V305" s="37" t="s">
        <v>175</v>
      </c>
      <c r="W305" s="36"/>
      <c r="X305" s="36"/>
      <c r="Y305" s="36"/>
      <c r="Z305" s="36" t="s">
        <v>185</v>
      </c>
      <c r="AA305" s="36" t="s">
        <v>136</v>
      </c>
      <c r="AB305" s="36" t="s">
        <v>163</v>
      </c>
      <c r="AC305" s="36" t="s">
        <v>164</v>
      </c>
      <c r="AD305" s="39">
        <v>7.7759999999999996E-2</v>
      </c>
      <c r="AE305" s="40" t="s">
        <v>221</v>
      </c>
      <c r="AF305" s="37">
        <v>7.7759999999999996E-2</v>
      </c>
      <c r="AG305" s="40" t="s">
        <v>199</v>
      </c>
      <c r="AH305" s="37">
        <v>0.8</v>
      </c>
      <c r="AI305" s="47" t="s">
        <v>200</v>
      </c>
      <c r="AJ305" s="36" t="s">
        <v>145</v>
      </c>
      <c r="AK305" s="165" t="s">
        <v>289</v>
      </c>
      <c r="AL305" s="44" t="s">
        <v>287</v>
      </c>
      <c r="AM305" s="190">
        <v>46022</v>
      </c>
    </row>
    <row r="306" spans="1:39" ht="74.25" customHeight="1" x14ac:dyDescent="0.25">
      <c r="A306" s="263"/>
      <c r="B306" s="223"/>
      <c r="C306" s="213"/>
      <c r="D306" s="213"/>
      <c r="E306" s="213"/>
      <c r="F306" s="213"/>
      <c r="G306" s="213"/>
      <c r="H306" s="213"/>
      <c r="I306" s="214"/>
      <c r="J306" s="216"/>
      <c r="K306" s="217"/>
      <c r="L306" s="219"/>
      <c r="M306" s="217">
        <v>0</v>
      </c>
      <c r="N306" s="216"/>
      <c r="O306" s="217"/>
      <c r="P306" s="222"/>
      <c r="Q306" s="33">
        <v>5</v>
      </c>
      <c r="R306" s="34"/>
      <c r="S306" s="35" t="s">
        <v>173</v>
      </c>
      <c r="T306" s="36"/>
      <c r="U306" s="36"/>
      <c r="V306" s="37" t="s">
        <v>173</v>
      </c>
      <c r="W306" s="36"/>
      <c r="X306" s="36"/>
      <c r="Y306" s="36"/>
      <c r="Z306" s="36"/>
      <c r="AA306" s="36"/>
      <c r="AB306" s="36"/>
      <c r="AC306" s="36"/>
      <c r="AD306" s="39" t="s">
        <v>173</v>
      </c>
      <c r="AE306" s="40" t="s">
        <v>173</v>
      </c>
      <c r="AF306" s="37" t="s">
        <v>173</v>
      </c>
      <c r="AG306" s="40" t="s">
        <v>173</v>
      </c>
      <c r="AH306" s="37" t="s">
        <v>173</v>
      </c>
      <c r="AI306" s="42" t="s">
        <v>173</v>
      </c>
      <c r="AJ306" s="36"/>
      <c r="AK306" s="44"/>
      <c r="AL306" s="44"/>
      <c r="AM306" s="190"/>
    </row>
    <row r="307" spans="1:39" ht="74.25" customHeight="1" x14ac:dyDescent="0.25">
      <c r="A307" s="263"/>
      <c r="B307" s="223"/>
      <c r="C307" s="213"/>
      <c r="D307" s="213"/>
      <c r="E307" s="213"/>
      <c r="F307" s="213"/>
      <c r="G307" s="213"/>
      <c r="H307" s="213"/>
      <c r="I307" s="214"/>
      <c r="J307" s="216"/>
      <c r="K307" s="217"/>
      <c r="L307" s="219"/>
      <c r="M307" s="217">
        <v>0</v>
      </c>
      <c r="N307" s="216"/>
      <c r="O307" s="217"/>
      <c r="P307" s="222"/>
      <c r="Q307" s="33">
        <v>6</v>
      </c>
      <c r="R307" s="34"/>
      <c r="S307" s="35" t="s">
        <v>173</v>
      </c>
      <c r="T307" s="36"/>
      <c r="U307" s="36"/>
      <c r="V307" s="37" t="s">
        <v>173</v>
      </c>
      <c r="W307" s="36"/>
      <c r="X307" s="36"/>
      <c r="Y307" s="36"/>
      <c r="Z307" s="36"/>
      <c r="AA307" s="36"/>
      <c r="AB307" s="36"/>
      <c r="AC307" s="36"/>
      <c r="AD307" s="39" t="s">
        <v>173</v>
      </c>
      <c r="AE307" s="40" t="s">
        <v>173</v>
      </c>
      <c r="AF307" s="37" t="s">
        <v>173</v>
      </c>
      <c r="AG307" s="40" t="s">
        <v>173</v>
      </c>
      <c r="AH307" s="37" t="s">
        <v>173</v>
      </c>
      <c r="AI307" s="42" t="s">
        <v>173</v>
      </c>
      <c r="AJ307" s="36"/>
      <c r="AK307" s="44"/>
      <c r="AL307" s="44"/>
      <c r="AM307" s="190"/>
    </row>
    <row r="308" spans="1:39" ht="151.5" customHeight="1" x14ac:dyDescent="0.25">
      <c r="A308" s="263"/>
      <c r="B308" s="223">
        <v>51</v>
      </c>
      <c r="C308" s="213" t="s">
        <v>189</v>
      </c>
      <c r="D308" s="212" t="s">
        <v>539</v>
      </c>
      <c r="E308" s="212" t="s">
        <v>540</v>
      </c>
      <c r="F308" s="212" t="s">
        <v>620</v>
      </c>
      <c r="G308" s="213" t="s">
        <v>30</v>
      </c>
      <c r="H308" s="213" t="s">
        <v>387</v>
      </c>
      <c r="I308" s="214">
        <v>10</v>
      </c>
      <c r="J308" s="215" t="s">
        <v>177</v>
      </c>
      <c r="K308" s="217">
        <v>0.4</v>
      </c>
      <c r="L308" s="218" t="s">
        <v>541</v>
      </c>
      <c r="M308" s="220" t="s">
        <v>541</v>
      </c>
      <c r="N308" s="215" t="s">
        <v>170</v>
      </c>
      <c r="O308" s="217">
        <v>0.6</v>
      </c>
      <c r="P308" s="221" t="s">
        <v>170</v>
      </c>
      <c r="Q308" s="33">
        <v>1</v>
      </c>
      <c r="R308" s="34" t="s">
        <v>542</v>
      </c>
      <c r="S308" s="35" t="s">
        <v>171</v>
      </c>
      <c r="T308" s="36" t="s">
        <v>133</v>
      </c>
      <c r="U308" s="36" t="s">
        <v>134</v>
      </c>
      <c r="V308" s="37" t="s">
        <v>175</v>
      </c>
      <c r="W308" s="36"/>
      <c r="X308" s="36"/>
      <c r="Y308" s="36"/>
      <c r="Z308" s="36" t="s">
        <v>185</v>
      </c>
      <c r="AA308" s="36" t="s">
        <v>136</v>
      </c>
      <c r="AB308" s="36" t="s">
        <v>260</v>
      </c>
      <c r="AC308" s="36" t="s">
        <v>164</v>
      </c>
      <c r="AD308" s="39">
        <v>0.24</v>
      </c>
      <c r="AE308" s="40" t="s">
        <v>177</v>
      </c>
      <c r="AF308" s="37">
        <v>0.24</v>
      </c>
      <c r="AG308" s="40" t="s">
        <v>170</v>
      </c>
      <c r="AH308" s="37">
        <v>0.6</v>
      </c>
      <c r="AI308" s="47" t="s">
        <v>170</v>
      </c>
      <c r="AJ308" s="36" t="s">
        <v>145</v>
      </c>
      <c r="AK308" s="44" t="s">
        <v>543</v>
      </c>
      <c r="AL308" s="44" t="s">
        <v>544</v>
      </c>
      <c r="AM308" s="190">
        <v>46022</v>
      </c>
    </row>
    <row r="309" spans="1:39" ht="151.5" customHeight="1" x14ac:dyDescent="0.25">
      <c r="A309" s="263"/>
      <c r="B309" s="223"/>
      <c r="C309" s="213"/>
      <c r="D309" s="213"/>
      <c r="E309" s="213"/>
      <c r="F309" s="213"/>
      <c r="G309" s="213"/>
      <c r="H309" s="213"/>
      <c r="I309" s="214"/>
      <c r="J309" s="216"/>
      <c r="K309" s="217"/>
      <c r="L309" s="219"/>
      <c r="M309" s="217">
        <v>0</v>
      </c>
      <c r="N309" s="216"/>
      <c r="O309" s="217"/>
      <c r="P309" s="222"/>
      <c r="Q309" s="33">
        <v>2</v>
      </c>
      <c r="R309" s="34"/>
      <c r="S309" s="35"/>
      <c r="T309" s="36"/>
      <c r="U309" s="36"/>
      <c r="V309" s="37"/>
      <c r="W309" s="36"/>
      <c r="X309" s="36"/>
      <c r="Y309" s="36"/>
      <c r="Z309" s="36"/>
      <c r="AA309" s="36"/>
      <c r="AB309" s="36"/>
      <c r="AC309" s="36"/>
      <c r="AD309" s="39"/>
      <c r="AE309" s="40"/>
      <c r="AF309" s="37"/>
      <c r="AG309" s="40"/>
      <c r="AH309" s="37"/>
      <c r="AI309" s="47"/>
      <c r="AJ309" s="36"/>
      <c r="AK309" s="44"/>
      <c r="AL309" s="44"/>
      <c r="AM309" s="190"/>
    </row>
    <row r="310" spans="1:39" ht="151.5" customHeight="1" x14ac:dyDescent="0.25">
      <c r="A310" s="263"/>
      <c r="B310" s="223"/>
      <c r="C310" s="213"/>
      <c r="D310" s="213"/>
      <c r="E310" s="213"/>
      <c r="F310" s="213"/>
      <c r="G310" s="213"/>
      <c r="H310" s="213"/>
      <c r="I310" s="214"/>
      <c r="J310" s="216"/>
      <c r="K310" s="217"/>
      <c r="L310" s="219"/>
      <c r="M310" s="217">
        <v>0</v>
      </c>
      <c r="N310" s="216"/>
      <c r="O310" s="217"/>
      <c r="P310" s="222"/>
      <c r="Q310" s="33">
        <v>3</v>
      </c>
      <c r="R310" s="46"/>
      <c r="S310" s="35"/>
      <c r="T310" s="36"/>
      <c r="U310" s="36"/>
      <c r="V310" s="37"/>
      <c r="W310" s="36"/>
      <c r="X310" s="36"/>
      <c r="Y310" s="36"/>
      <c r="Z310" s="36"/>
      <c r="AA310" s="36"/>
      <c r="AB310" s="36"/>
      <c r="AC310" s="36"/>
      <c r="AD310" s="39"/>
      <c r="AE310" s="40"/>
      <c r="AF310" s="37"/>
      <c r="AG310" s="40"/>
      <c r="AH310" s="37"/>
      <c r="AI310" s="47"/>
      <c r="AJ310" s="36"/>
      <c r="AK310" s="44"/>
      <c r="AL310" s="44"/>
      <c r="AM310" s="190"/>
    </row>
    <row r="311" spans="1:39" ht="151.5" customHeight="1" x14ac:dyDescent="0.25">
      <c r="A311" s="263"/>
      <c r="B311" s="223"/>
      <c r="C311" s="213"/>
      <c r="D311" s="213"/>
      <c r="E311" s="213"/>
      <c r="F311" s="213"/>
      <c r="G311" s="213"/>
      <c r="H311" s="213"/>
      <c r="I311" s="214"/>
      <c r="J311" s="216"/>
      <c r="K311" s="217"/>
      <c r="L311" s="219"/>
      <c r="M311" s="217">
        <v>0</v>
      </c>
      <c r="N311" s="216"/>
      <c r="O311" s="217"/>
      <c r="P311" s="222"/>
      <c r="Q311" s="33">
        <v>4</v>
      </c>
      <c r="R311" s="34"/>
      <c r="S311" s="35"/>
      <c r="T311" s="36"/>
      <c r="U311" s="36"/>
      <c r="V311" s="37"/>
      <c r="W311" s="36"/>
      <c r="X311" s="36"/>
      <c r="Y311" s="36"/>
      <c r="Z311" s="36"/>
      <c r="AA311" s="36"/>
      <c r="AB311" s="36"/>
      <c r="AC311" s="36"/>
      <c r="AD311" s="39"/>
      <c r="AE311" s="40"/>
      <c r="AF311" s="37"/>
      <c r="AG311" s="40"/>
      <c r="AH311" s="37"/>
      <c r="AI311" s="47"/>
      <c r="AJ311" s="36"/>
      <c r="AK311" s="165"/>
      <c r="AL311" s="44"/>
      <c r="AM311" s="190"/>
    </row>
    <row r="312" spans="1:39" ht="74.25" customHeight="1" x14ac:dyDescent="0.25">
      <c r="A312" s="263"/>
      <c r="B312" s="223"/>
      <c r="C312" s="213"/>
      <c r="D312" s="213"/>
      <c r="E312" s="213"/>
      <c r="F312" s="213"/>
      <c r="G312" s="213"/>
      <c r="H312" s="213"/>
      <c r="I312" s="214"/>
      <c r="J312" s="216"/>
      <c r="K312" s="217"/>
      <c r="L312" s="219"/>
      <c r="M312" s="217">
        <v>0</v>
      </c>
      <c r="N312" s="216"/>
      <c r="O312" s="217"/>
      <c r="P312" s="222"/>
      <c r="Q312" s="33">
        <v>5</v>
      </c>
      <c r="R312" s="34"/>
      <c r="S312" s="35" t="s">
        <v>173</v>
      </c>
      <c r="T312" s="36"/>
      <c r="U312" s="36"/>
      <c r="V312" s="37" t="s">
        <v>173</v>
      </c>
      <c r="W312" s="36"/>
      <c r="X312" s="36"/>
      <c r="Y312" s="36"/>
      <c r="Z312" s="36"/>
      <c r="AA312" s="36"/>
      <c r="AB312" s="36"/>
      <c r="AC312" s="36"/>
      <c r="AD312" s="39" t="s">
        <v>173</v>
      </c>
      <c r="AE312" s="40" t="s">
        <v>173</v>
      </c>
      <c r="AF312" s="37" t="s">
        <v>173</v>
      </c>
      <c r="AG312" s="40" t="s">
        <v>173</v>
      </c>
      <c r="AH312" s="37" t="s">
        <v>173</v>
      </c>
      <c r="AI312" s="42" t="s">
        <v>173</v>
      </c>
      <c r="AJ312" s="36"/>
      <c r="AK312" s="44"/>
      <c r="AL312" s="44"/>
      <c r="AM312" s="190"/>
    </row>
    <row r="313" spans="1:39" ht="74.25" customHeight="1" x14ac:dyDescent="0.25">
      <c r="A313" s="263"/>
      <c r="B313" s="223"/>
      <c r="C313" s="213"/>
      <c r="D313" s="213"/>
      <c r="E313" s="213"/>
      <c r="F313" s="213"/>
      <c r="G313" s="213"/>
      <c r="H313" s="213"/>
      <c r="I313" s="214"/>
      <c r="J313" s="216"/>
      <c r="K313" s="217"/>
      <c r="L313" s="219"/>
      <c r="M313" s="217">
        <v>0</v>
      </c>
      <c r="N313" s="216"/>
      <c r="O313" s="217"/>
      <c r="P313" s="222"/>
      <c r="Q313" s="33">
        <v>6</v>
      </c>
      <c r="R313" s="34"/>
      <c r="S313" s="35" t="s">
        <v>173</v>
      </c>
      <c r="T313" s="36"/>
      <c r="U313" s="36"/>
      <c r="V313" s="37" t="s">
        <v>173</v>
      </c>
      <c r="W313" s="36"/>
      <c r="X313" s="36"/>
      <c r="Y313" s="36"/>
      <c r="Z313" s="36"/>
      <c r="AA313" s="36"/>
      <c r="AB313" s="36"/>
      <c r="AC313" s="36"/>
      <c r="AD313" s="39" t="s">
        <v>173</v>
      </c>
      <c r="AE313" s="40" t="s">
        <v>173</v>
      </c>
      <c r="AF313" s="37" t="s">
        <v>173</v>
      </c>
      <c r="AG313" s="40" t="s">
        <v>173</v>
      </c>
      <c r="AH313" s="37" t="s">
        <v>173</v>
      </c>
      <c r="AI313" s="42" t="s">
        <v>173</v>
      </c>
      <c r="AJ313" s="36"/>
      <c r="AK313" s="44"/>
      <c r="AL313" s="44"/>
      <c r="AM313" s="190"/>
    </row>
    <row r="314" spans="1:39" ht="151.5" customHeight="1" x14ac:dyDescent="0.25">
      <c r="A314" s="263"/>
      <c r="B314" s="227">
        <v>52</v>
      </c>
      <c r="C314" s="230" t="s">
        <v>189</v>
      </c>
      <c r="D314" s="358" t="s">
        <v>546</v>
      </c>
      <c r="E314" s="358" t="s">
        <v>545</v>
      </c>
      <c r="F314" s="358" t="s">
        <v>621</v>
      </c>
      <c r="G314" s="230" t="s">
        <v>30</v>
      </c>
      <c r="H314" s="230" t="s">
        <v>387</v>
      </c>
      <c r="I314" s="235">
        <v>29</v>
      </c>
      <c r="J314" s="238" t="s">
        <v>169</v>
      </c>
      <c r="K314" s="241">
        <v>0.6</v>
      </c>
      <c r="L314" s="244" t="s">
        <v>228</v>
      </c>
      <c r="M314" s="241" t="s">
        <v>228</v>
      </c>
      <c r="N314" s="361" t="s">
        <v>174</v>
      </c>
      <c r="O314" s="241">
        <v>0.6</v>
      </c>
      <c r="P314" s="366" t="s">
        <v>170</v>
      </c>
      <c r="Q314" s="181">
        <v>1</v>
      </c>
      <c r="R314" s="194" t="s">
        <v>547</v>
      </c>
      <c r="S314" s="195" t="s">
        <v>171</v>
      </c>
      <c r="T314" s="196" t="s">
        <v>142</v>
      </c>
      <c r="U314" s="196" t="s">
        <v>134</v>
      </c>
      <c r="V314" s="197" t="s">
        <v>172</v>
      </c>
      <c r="W314" s="196" t="s">
        <v>141</v>
      </c>
      <c r="X314" s="196"/>
      <c r="Y314" s="196"/>
      <c r="Z314" s="196" t="s">
        <v>185</v>
      </c>
      <c r="AA314" s="196" t="s">
        <v>136</v>
      </c>
      <c r="AB314" s="196" t="s">
        <v>260</v>
      </c>
      <c r="AC314" s="196" t="s">
        <v>164</v>
      </c>
      <c r="AD314" s="198">
        <v>0.42</v>
      </c>
      <c r="AE314" s="186" t="s">
        <v>169</v>
      </c>
      <c r="AF314" s="199">
        <v>0.42</v>
      </c>
      <c r="AG314" s="186" t="s">
        <v>174</v>
      </c>
      <c r="AH314" s="199">
        <v>0.4</v>
      </c>
      <c r="AI314" s="200" t="s">
        <v>170</v>
      </c>
      <c r="AJ314" s="201" t="s">
        <v>145</v>
      </c>
      <c r="AK314" s="180" t="s">
        <v>548</v>
      </c>
      <c r="AL314" s="180" t="s">
        <v>544</v>
      </c>
      <c r="AM314" s="202">
        <v>46022</v>
      </c>
    </row>
    <row r="315" spans="1:39" ht="151.5" customHeight="1" x14ac:dyDescent="0.25">
      <c r="A315" s="263"/>
      <c r="B315" s="227"/>
      <c r="C315" s="230"/>
      <c r="D315" s="230"/>
      <c r="E315" s="230"/>
      <c r="F315" s="230"/>
      <c r="G315" s="230"/>
      <c r="H315" s="230"/>
      <c r="I315" s="235"/>
      <c r="J315" s="238"/>
      <c r="K315" s="241"/>
      <c r="L315" s="244"/>
      <c r="M315" s="241"/>
      <c r="N315" s="238"/>
      <c r="O315" s="241"/>
      <c r="P315" s="247"/>
      <c r="Q315" s="33">
        <v>2</v>
      </c>
      <c r="R315" s="34"/>
      <c r="S315" s="35"/>
      <c r="T315" s="36"/>
      <c r="U315" s="36"/>
      <c r="V315" s="37"/>
      <c r="W315" s="36"/>
      <c r="X315" s="36"/>
      <c r="Y315" s="36"/>
      <c r="Z315" s="36"/>
      <c r="AA315" s="36"/>
      <c r="AB315" s="36"/>
      <c r="AC315" s="36"/>
      <c r="AD315" s="39"/>
      <c r="AE315" s="40"/>
      <c r="AF315" s="41"/>
      <c r="AG315" s="40"/>
      <c r="AH315" s="41"/>
      <c r="AI315" s="47"/>
      <c r="AJ315" s="43"/>
      <c r="AK315" s="44"/>
      <c r="AL315" s="44"/>
      <c r="AM315" s="45"/>
    </row>
    <row r="316" spans="1:39" ht="151.5" customHeight="1" x14ac:dyDescent="0.25">
      <c r="A316" s="263"/>
      <c r="B316" s="227"/>
      <c r="C316" s="230"/>
      <c r="D316" s="230"/>
      <c r="E316" s="230"/>
      <c r="F316" s="230"/>
      <c r="G316" s="230"/>
      <c r="H316" s="230"/>
      <c r="I316" s="235"/>
      <c r="J316" s="238"/>
      <c r="K316" s="241"/>
      <c r="L316" s="244"/>
      <c r="M316" s="241"/>
      <c r="N316" s="238"/>
      <c r="O316" s="241"/>
      <c r="P316" s="247"/>
      <c r="Q316" s="33">
        <v>3</v>
      </c>
      <c r="R316" s="46"/>
      <c r="S316" s="35"/>
      <c r="T316" s="36"/>
      <c r="U316" s="36"/>
      <c r="V316" s="37"/>
      <c r="W316" s="36"/>
      <c r="X316" s="36"/>
      <c r="Y316" s="36"/>
      <c r="Z316" s="36"/>
      <c r="AA316" s="36"/>
      <c r="AB316" s="36"/>
      <c r="AC316" s="36"/>
      <c r="AD316" s="39"/>
      <c r="AE316" s="40"/>
      <c r="AF316" s="41"/>
      <c r="AG316" s="40"/>
      <c r="AH316" s="41"/>
      <c r="AI316" s="47"/>
      <c r="AJ316" s="43"/>
      <c r="AK316" s="44"/>
      <c r="AL316" s="44"/>
      <c r="AM316" s="45"/>
    </row>
    <row r="317" spans="1:39" ht="151.5" customHeight="1" x14ac:dyDescent="0.25">
      <c r="A317" s="263"/>
      <c r="B317" s="227"/>
      <c r="C317" s="230"/>
      <c r="D317" s="230"/>
      <c r="E317" s="230"/>
      <c r="F317" s="230"/>
      <c r="G317" s="230"/>
      <c r="H317" s="230"/>
      <c r="I317" s="235"/>
      <c r="J317" s="238"/>
      <c r="K317" s="241"/>
      <c r="L317" s="244"/>
      <c r="M317" s="241"/>
      <c r="N317" s="238"/>
      <c r="O317" s="241"/>
      <c r="P317" s="247"/>
      <c r="Q317" s="33">
        <v>4</v>
      </c>
      <c r="R317" s="34"/>
      <c r="S317" s="35"/>
      <c r="T317" s="36"/>
      <c r="U317" s="36"/>
      <c r="V317" s="37"/>
      <c r="W317" s="36"/>
      <c r="X317" s="36"/>
      <c r="Y317" s="36"/>
      <c r="Z317" s="36"/>
      <c r="AA317" s="36"/>
      <c r="AB317" s="36"/>
      <c r="AC317" s="36"/>
      <c r="AD317" s="39"/>
      <c r="AE317" s="40"/>
      <c r="AF317" s="41"/>
      <c r="AG317" s="40"/>
      <c r="AH317" s="41"/>
      <c r="AI317" s="47"/>
      <c r="AJ317" s="43"/>
      <c r="AK317" s="165"/>
      <c r="AL317" s="44"/>
      <c r="AM317" s="45"/>
    </row>
    <row r="318" spans="1:39" ht="74.25" customHeight="1" x14ac:dyDescent="0.25">
      <c r="A318" s="263"/>
      <c r="B318" s="227"/>
      <c r="C318" s="230"/>
      <c r="D318" s="230"/>
      <c r="E318" s="230"/>
      <c r="F318" s="230"/>
      <c r="G318" s="230"/>
      <c r="H318" s="230"/>
      <c r="I318" s="235"/>
      <c r="J318" s="238"/>
      <c r="K318" s="241"/>
      <c r="L318" s="244"/>
      <c r="M318" s="241"/>
      <c r="N318" s="238"/>
      <c r="O318" s="241"/>
      <c r="P318" s="247"/>
      <c r="Q318" s="33">
        <v>5</v>
      </c>
      <c r="R318" s="34"/>
      <c r="S318" s="35" t="s">
        <v>173</v>
      </c>
      <c r="T318" s="36"/>
      <c r="U318" s="36"/>
      <c r="V318" s="37" t="s">
        <v>173</v>
      </c>
      <c r="W318" s="36"/>
      <c r="X318" s="36"/>
      <c r="Y318" s="36"/>
      <c r="Z318" s="36"/>
      <c r="AA318" s="36"/>
      <c r="AB318" s="36"/>
      <c r="AC318" s="36"/>
      <c r="AD318" s="39" t="s">
        <v>173</v>
      </c>
      <c r="AE318" s="40" t="s">
        <v>173</v>
      </c>
      <c r="AF318" s="41" t="s">
        <v>173</v>
      </c>
      <c r="AG318" s="40" t="s">
        <v>173</v>
      </c>
      <c r="AH318" s="41" t="s">
        <v>173</v>
      </c>
      <c r="AI318" s="42" t="s">
        <v>173</v>
      </c>
      <c r="AJ318" s="43"/>
      <c r="AK318" s="44"/>
      <c r="AL318" s="44"/>
      <c r="AM318" s="45"/>
    </row>
    <row r="319" spans="1:39" ht="74.25" customHeight="1" thickBot="1" x14ac:dyDescent="0.3">
      <c r="A319" s="307"/>
      <c r="B319" s="293"/>
      <c r="C319" s="266"/>
      <c r="D319" s="266"/>
      <c r="E319" s="266"/>
      <c r="F319" s="266"/>
      <c r="G319" s="266"/>
      <c r="H319" s="266"/>
      <c r="I319" s="250"/>
      <c r="J319" s="251"/>
      <c r="K319" s="252"/>
      <c r="L319" s="253"/>
      <c r="M319" s="252"/>
      <c r="N319" s="251"/>
      <c r="O319" s="252"/>
      <c r="P319" s="254"/>
      <c r="Q319" s="50">
        <v>6</v>
      </c>
      <c r="R319" s="51"/>
      <c r="S319" s="52" t="s">
        <v>173</v>
      </c>
      <c r="T319" s="53"/>
      <c r="U319" s="53"/>
      <c r="V319" s="54" t="s">
        <v>173</v>
      </c>
      <c r="W319" s="53"/>
      <c r="X319" s="53"/>
      <c r="Y319" s="53"/>
      <c r="Z319" s="53"/>
      <c r="AA319" s="53"/>
      <c r="AB319" s="53"/>
      <c r="AC319" s="53"/>
      <c r="AD319" s="55" t="s">
        <v>173</v>
      </c>
      <c r="AE319" s="56" t="s">
        <v>173</v>
      </c>
      <c r="AF319" s="54" t="s">
        <v>173</v>
      </c>
      <c r="AG319" s="56" t="s">
        <v>173</v>
      </c>
      <c r="AH319" s="54" t="s">
        <v>173</v>
      </c>
      <c r="AI319" s="57" t="s">
        <v>173</v>
      </c>
      <c r="AJ319" s="53"/>
      <c r="AK319" s="58"/>
      <c r="AL319" s="58"/>
      <c r="AM319" s="59"/>
    </row>
    <row r="320" spans="1:39" ht="151.5" customHeight="1" x14ac:dyDescent="0.25">
      <c r="A320" s="262" t="s">
        <v>66</v>
      </c>
      <c r="B320" s="270">
        <v>53</v>
      </c>
      <c r="C320" s="255" t="s">
        <v>130</v>
      </c>
      <c r="D320" s="255" t="s">
        <v>393</v>
      </c>
      <c r="E320" s="255" t="s">
        <v>394</v>
      </c>
      <c r="F320" s="255" t="s">
        <v>609</v>
      </c>
      <c r="G320" s="255" t="s">
        <v>5</v>
      </c>
      <c r="H320" s="255" t="s">
        <v>209</v>
      </c>
      <c r="I320" s="264">
        <v>501</v>
      </c>
      <c r="J320" s="265" t="s">
        <v>203</v>
      </c>
      <c r="K320" s="267">
        <v>0.8</v>
      </c>
      <c r="L320" s="243" t="s">
        <v>132</v>
      </c>
      <c r="M320" s="240" t="s">
        <v>132</v>
      </c>
      <c r="N320" s="268" t="s">
        <v>174</v>
      </c>
      <c r="O320" s="240">
        <v>0.4</v>
      </c>
      <c r="P320" s="269" t="s">
        <v>170</v>
      </c>
      <c r="Q320" s="20">
        <v>1</v>
      </c>
      <c r="R320" s="21" t="s">
        <v>610</v>
      </c>
      <c r="S320" s="22" t="s">
        <v>171</v>
      </c>
      <c r="T320" s="23" t="s">
        <v>133</v>
      </c>
      <c r="U320" s="23" t="s">
        <v>134</v>
      </c>
      <c r="V320" s="24">
        <v>0.4</v>
      </c>
      <c r="W320" s="23" t="s">
        <v>141</v>
      </c>
      <c r="X320" s="23" t="s">
        <v>136</v>
      </c>
      <c r="Y320" s="23" t="s">
        <v>137</v>
      </c>
      <c r="Z320" s="23"/>
      <c r="AA320" s="23"/>
      <c r="AB320" s="23"/>
      <c r="AC320" s="23"/>
      <c r="AD320" s="26">
        <v>0.48</v>
      </c>
      <c r="AE320" s="27" t="s">
        <v>169</v>
      </c>
      <c r="AF320" s="28">
        <v>0.48</v>
      </c>
      <c r="AG320" s="27" t="s">
        <v>174</v>
      </c>
      <c r="AH320" s="28">
        <v>0.4</v>
      </c>
      <c r="AI320" s="29" t="s">
        <v>170</v>
      </c>
      <c r="AJ320" s="30" t="s">
        <v>138</v>
      </c>
      <c r="AK320" s="31"/>
      <c r="AL320" s="31"/>
      <c r="AM320" s="32"/>
    </row>
    <row r="321" spans="1:39" ht="151.5" customHeight="1" x14ac:dyDescent="0.25">
      <c r="A321" s="263"/>
      <c r="B321" s="227"/>
      <c r="C321" s="230"/>
      <c r="D321" s="230"/>
      <c r="E321" s="230"/>
      <c r="F321" s="230"/>
      <c r="G321" s="230"/>
      <c r="H321" s="230"/>
      <c r="I321" s="235"/>
      <c r="J321" s="238"/>
      <c r="K321" s="241"/>
      <c r="L321" s="244"/>
      <c r="M321" s="241">
        <v>0</v>
      </c>
      <c r="N321" s="238"/>
      <c r="O321" s="241"/>
      <c r="P321" s="247"/>
      <c r="Q321" s="33">
        <v>2</v>
      </c>
      <c r="R321" s="34" t="s">
        <v>611</v>
      </c>
      <c r="S321" s="35" t="s">
        <v>171</v>
      </c>
      <c r="T321" s="36" t="s">
        <v>142</v>
      </c>
      <c r="U321" s="36" t="s">
        <v>134</v>
      </c>
      <c r="V321" s="37" t="s">
        <v>172</v>
      </c>
      <c r="W321" s="36" t="s">
        <v>141</v>
      </c>
      <c r="X321" s="36" t="s">
        <v>136</v>
      </c>
      <c r="Y321" s="36" t="s">
        <v>137</v>
      </c>
      <c r="Z321" s="36"/>
      <c r="AA321" s="36"/>
      <c r="AB321" s="36"/>
      <c r="AC321" s="36"/>
      <c r="AD321" s="39">
        <v>0.33599999999999997</v>
      </c>
      <c r="AE321" s="40" t="s">
        <v>177</v>
      </c>
      <c r="AF321" s="41">
        <v>0.33599999999999997</v>
      </c>
      <c r="AG321" s="40" t="s">
        <v>174</v>
      </c>
      <c r="AH321" s="41">
        <v>0.4</v>
      </c>
      <c r="AI321" s="42" t="s">
        <v>170</v>
      </c>
      <c r="AJ321" s="43" t="s">
        <v>138</v>
      </c>
      <c r="AK321" s="44"/>
      <c r="AL321" s="44"/>
      <c r="AM321" s="45"/>
    </row>
    <row r="322" spans="1:39" ht="59.25" customHeight="1" x14ac:dyDescent="0.25">
      <c r="A322" s="263"/>
      <c r="B322" s="227"/>
      <c r="C322" s="230"/>
      <c r="D322" s="230"/>
      <c r="E322" s="230"/>
      <c r="F322" s="230"/>
      <c r="G322" s="230"/>
      <c r="H322" s="230"/>
      <c r="I322" s="235"/>
      <c r="J322" s="238"/>
      <c r="K322" s="241"/>
      <c r="L322" s="244"/>
      <c r="M322" s="241">
        <v>0</v>
      </c>
      <c r="N322" s="238"/>
      <c r="O322" s="241"/>
      <c r="P322" s="247"/>
      <c r="Q322" s="33">
        <v>3</v>
      </c>
      <c r="R322" s="46"/>
      <c r="S322" s="35" t="s">
        <v>173</v>
      </c>
      <c r="T322" s="36"/>
      <c r="U322" s="36"/>
      <c r="V322" s="37" t="s">
        <v>173</v>
      </c>
      <c r="W322" s="36"/>
      <c r="X322" s="36"/>
      <c r="Y322" s="36"/>
      <c r="Z322" s="36"/>
      <c r="AA322" s="36"/>
      <c r="AB322" s="36"/>
      <c r="AC322" s="36"/>
      <c r="AD322" s="39" t="s">
        <v>173</v>
      </c>
      <c r="AE322" s="40" t="s">
        <v>173</v>
      </c>
      <c r="AF322" s="41" t="s">
        <v>173</v>
      </c>
      <c r="AG322" s="40" t="s">
        <v>173</v>
      </c>
      <c r="AH322" s="41" t="s">
        <v>173</v>
      </c>
      <c r="AI322" s="42" t="s">
        <v>173</v>
      </c>
      <c r="AJ322" s="43"/>
      <c r="AK322" s="44"/>
      <c r="AL322" s="44"/>
      <c r="AM322" s="45"/>
    </row>
    <row r="323" spans="1:39" ht="59.25" customHeight="1" x14ac:dyDescent="0.25">
      <c r="A323" s="263"/>
      <c r="B323" s="227"/>
      <c r="C323" s="230"/>
      <c r="D323" s="230"/>
      <c r="E323" s="230"/>
      <c r="F323" s="230"/>
      <c r="G323" s="230"/>
      <c r="H323" s="230"/>
      <c r="I323" s="235"/>
      <c r="J323" s="238"/>
      <c r="K323" s="241"/>
      <c r="L323" s="244"/>
      <c r="M323" s="241">
        <v>0</v>
      </c>
      <c r="N323" s="238"/>
      <c r="O323" s="241"/>
      <c r="P323" s="247"/>
      <c r="Q323" s="33">
        <v>4</v>
      </c>
      <c r="R323" s="34"/>
      <c r="S323" s="35" t="s">
        <v>173</v>
      </c>
      <c r="T323" s="36"/>
      <c r="U323" s="36"/>
      <c r="V323" s="37" t="s">
        <v>173</v>
      </c>
      <c r="W323" s="36"/>
      <c r="X323" s="36"/>
      <c r="Y323" s="36"/>
      <c r="Z323" s="36"/>
      <c r="AA323" s="36"/>
      <c r="AB323" s="36"/>
      <c r="AC323" s="36"/>
      <c r="AD323" s="39" t="s">
        <v>173</v>
      </c>
      <c r="AE323" s="40" t="s">
        <v>173</v>
      </c>
      <c r="AF323" s="41" t="s">
        <v>173</v>
      </c>
      <c r="AG323" s="40" t="s">
        <v>173</v>
      </c>
      <c r="AH323" s="41" t="s">
        <v>173</v>
      </c>
      <c r="AI323" s="42" t="s">
        <v>173</v>
      </c>
      <c r="AJ323" s="43"/>
      <c r="AK323" s="44"/>
      <c r="AL323" s="44"/>
      <c r="AM323" s="45"/>
    </row>
    <row r="324" spans="1:39" ht="59.25" customHeight="1" x14ac:dyDescent="0.25">
      <c r="A324" s="263"/>
      <c r="B324" s="227"/>
      <c r="C324" s="230"/>
      <c r="D324" s="230"/>
      <c r="E324" s="230"/>
      <c r="F324" s="230"/>
      <c r="G324" s="230"/>
      <c r="H324" s="230"/>
      <c r="I324" s="235"/>
      <c r="J324" s="238"/>
      <c r="K324" s="241"/>
      <c r="L324" s="244"/>
      <c r="M324" s="241">
        <v>0</v>
      </c>
      <c r="N324" s="238"/>
      <c r="O324" s="241"/>
      <c r="P324" s="247"/>
      <c r="Q324" s="33">
        <v>5</v>
      </c>
      <c r="R324" s="34"/>
      <c r="S324" s="35" t="s">
        <v>173</v>
      </c>
      <c r="T324" s="36"/>
      <c r="U324" s="36"/>
      <c r="V324" s="37" t="s">
        <v>173</v>
      </c>
      <c r="W324" s="36"/>
      <c r="X324" s="36"/>
      <c r="Y324" s="36"/>
      <c r="Z324" s="36"/>
      <c r="AA324" s="36"/>
      <c r="AB324" s="36"/>
      <c r="AC324" s="36"/>
      <c r="AD324" s="39" t="s">
        <v>173</v>
      </c>
      <c r="AE324" s="40" t="s">
        <v>173</v>
      </c>
      <c r="AF324" s="41" t="s">
        <v>173</v>
      </c>
      <c r="AG324" s="40" t="s">
        <v>173</v>
      </c>
      <c r="AH324" s="41" t="s">
        <v>173</v>
      </c>
      <c r="AI324" s="42" t="s">
        <v>173</v>
      </c>
      <c r="AJ324" s="43"/>
      <c r="AK324" s="44"/>
      <c r="AL324" s="44"/>
      <c r="AM324" s="45"/>
    </row>
    <row r="325" spans="1:39" ht="59.25" customHeight="1" thickBot="1" x14ac:dyDescent="0.3">
      <c r="A325" s="263"/>
      <c r="B325" s="293"/>
      <c r="C325" s="266"/>
      <c r="D325" s="266"/>
      <c r="E325" s="266"/>
      <c r="F325" s="266"/>
      <c r="G325" s="266"/>
      <c r="H325" s="266"/>
      <c r="I325" s="250"/>
      <c r="J325" s="251"/>
      <c r="K325" s="252"/>
      <c r="L325" s="253"/>
      <c r="M325" s="252">
        <v>0</v>
      </c>
      <c r="N325" s="251"/>
      <c r="O325" s="252"/>
      <c r="P325" s="254"/>
      <c r="Q325" s="50">
        <v>6</v>
      </c>
      <c r="R325" s="51"/>
      <c r="S325" s="52" t="s">
        <v>173</v>
      </c>
      <c r="T325" s="53"/>
      <c r="U325" s="53"/>
      <c r="V325" s="54" t="s">
        <v>173</v>
      </c>
      <c r="W325" s="53"/>
      <c r="X325" s="53"/>
      <c r="Y325" s="53"/>
      <c r="Z325" s="53"/>
      <c r="AA325" s="53"/>
      <c r="AB325" s="53"/>
      <c r="AC325" s="53"/>
      <c r="AD325" s="55" t="s">
        <v>173</v>
      </c>
      <c r="AE325" s="56" t="s">
        <v>173</v>
      </c>
      <c r="AF325" s="54" t="s">
        <v>173</v>
      </c>
      <c r="AG325" s="56" t="s">
        <v>173</v>
      </c>
      <c r="AH325" s="54" t="s">
        <v>173</v>
      </c>
      <c r="AI325" s="57" t="s">
        <v>173</v>
      </c>
      <c r="AJ325" s="53"/>
      <c r="AK325" s="58"/>
      <c r="AL325" s="58"/>
      <c r="AM325" s="59"/>
    </row>
    <row r="326" spans="1:39" ht="151.5" customHeight="1" x14ac:dyDescent="0.25">
      <c r="A326" s="262" t="s">
        <v>73</v>
      </c>
      <c r="B326" s="270">
        <v>55</v>
      </c>
      <c r="C326" s="255" t="s">
        <v>189</v>
      </c>
      <c r="D326" s="255" t="s">
        <v>290</v>
      </c>
      <c r="E326" s="271" t="s">
        <v>291</v>
      </c>
      <c r="F326" s="255" t="s">
        <v>607</v>
      </c>
      <c r="G326" s="255" t="s">
        <v>30</v>
      </c>
      <c r="H326" s="255" t="s">
        <v>209</v>
      </c>
      <c r="I326" s="264">
        <v>300</v>
      </c>
      <c r="J326" s="265" t="s">
        <v>169</v>
      </c>
      <c r="K326" s="267">
        <v>0.6</v>
      </c>
      <c r="L326" s="306" t="s">
        <v>280</v>
      </c>
      <c r="M326" s="267" t="s">
        <v>280</v>
      </c>
      <c r="N326" s="265" t="s">
        <v>300</v>
      </c>
      <c r="O326" s="267">
        <v>0.2</v>
      </c>
      <c r="P326" s="249" t="s">
        <v>170</v>
      </c>
      <c r="Q326" s="20">
        <v>1</v>
      </c>
      <c r="R326" s="21" t="s">
        <v>67</v>
      </c>
      <c r="S326" s="22" t="s">
        <v>171</v>
      </c>
      <c r="T326" s="23" t="s">
        <v>142</v>
      </c>
      <c r="U326" s="23" t="s">
        <v>134</v>
      </c>
      <c r="V326" s="24" t="s">
        <v>172</v>
      </c>
      <c r="W326" s="23"/>
      <c r="X326" s="23"/>
      <c r="Y326" s="23"/>
      <c r="Z326" s="23" t="s">
        <v>185</v>
      </c>
      <c r="AA326" s="23" t="s">
        <v>136</v>
      </c>
      <c r="AB326" s="23" t="s">
        <v>260</v>
      </c>
      <c r="AC326" s="23" t="s">
        <v>164</v>
      </c>
      <c r="AD326" s="26">
        <v>0.42</v>
      </c>
      <c r="AE326" s="27" t="s">
        <v>169</v>
      </c>
      <c r="AF326" s="28">
        <v>0.42</v>
      </c>
      <c r="AG326" s="27" t="s">
        <v>300</v>
      </c>
      <c r="AH326" s="28">
        <v>0.2</v>
      </c>
      <c r="AI326" s="29" t="s">
        <v>170</v>
      </c>
      <c r="AJ326" s="203" t="s">
        <v>145</v>
      </c>
      <c r="AK326" s="31" t="s">
        <v>292</v>
      </c>
      <c r="AL326" s="31" t="s">
        <v>293</v>
      </c>
      <c r="AM326" s="68">
        <v>46022</v>
      </c>
    </row>
    <row r="327" spans="1:39" ht="151.5" customHeight="1" x14ac:dyDescent="0.25">
      <c r="A327" s="263"/>
      <c r="B327" s="227"/>
      <c r="C327" s="230"/>
      <c r="D327" s="230"/>
      <c r="E327" s="230"/>
      <c r="F327" s="230"/>
      <c r="G327" s="230"/>
      <c r="H327" s="230"/>
      <c r="I327" s="235"/>
      <c r="J327" s="238"/>
      <c r="K327" s="241"/>
      <c r="L327" s="244"/>
      <c r="M327" s="241">
        <v>0</v>
      </c>
      <c r="N327" s="238"/>
      <c r="O327" s="241"/>
      <c r="P327" s="247"/>
      <c r="Q327" s="33">
        <v>2</v>
      </c>
      <c r="R327" s="34" t="s">
        <v>68</v>
      </c>
      <c r="S327" s="35" t="s">
        <v>171</v>
      </c>
      <c r="T327" s="36" t="s">
        <v>142</v>
      </c>
      <c r="U327" s="36" t="s">
        <v>134</v>
      </c>
      <c r="V327" s="37" t="s">
        <v>172</v>
      </c>
      <c r="W327" s="36"/>
      <c r="X327" s="36"/>
      <c r="Y327" s="36"/>
      <c r="Z327" s="36" t="s">
        <v>185</v>
      </c>
      <c r="AA327" s="36" t="s">
        <v>136</v>
      </c>
      <c r="AB327" s="36" t="s">
        <v>260</v>
      </c>
      <c r="AC327" s="36" t="s">
        <v>164</v>
      </c>
      <c r="AD327" s="39">
        <v>0.29399999999999998</v>
      </c>
      <c r="AE327" s="40" t="s">
        <v>177</v>
      </c>
      <c r="AF327" s="41">
        <v>0.29399999999999998</v>
      </c>
      <c r="AG327" s="40" t="s">
        <v>300</v>
      </c>
      <c r="AH327" s="41">
        <v>0.2</v>
      </c>
      <c r="AI327" s="42" t="s">
        <v>312</v>
      </c>
      <c r="AJ327" s="204" t="s">
        <v>145</v>
      </c>
      <c r="AK327" s="44" t="s">
        <v>395</v>
      </c>
      <c r="AL327" s="44" t="s">
        <v>293</v>
      </c>
      <c r="AM327" s="45">
        <v>46022</v>
      </c>
    </row>
    <row r="328" spans="1:39" ht="151.5" customHeight="1" x14ac:dyDescent="0.25">
      <c r="A328" s="263"/>
      <c r="B328" s="227"/>
      <c r="C328" s="230"/>
      <c r="D328" s="230"/>
      <c r="E328" s="230"/>
      <c r="F328" s="230"/>
      <c r="G328" s="230"/>
      <c r="H328" s="230"/>
      <c r="I328" s="235"/>
      <c r="J328" s="238"/>
      <c r="K328" s="241"/>
      <c r="L328" s="244"/>
      <c r="M328" s="241">
        <v>0</v>
      </c>
      <c r="N328" s="238"/>
      <c r="O328" s="241"/>
      <c r="P328" s="247"/>
      <c r="Q328" s="33">
        <v>3</v>
      </c>
      <c r="R328" s="46" t="s">
        <v>69</v>
      </c>
      <c r="S328" s="35" t="s">
        <v>171</v>
      </c>
      <c r="T328" s="36" t="s">
        <v>142</v>
      </c>
      <c r="U328" s="36" t="s">
        <v>134</v>
      </c>
      <c r="V328" s="37" t="s">
        <v>172</v>
      </c>
      <c r="W328" s="36"/>
      <c r="X328" s="36"/>
      <c r="Y328" s="36"/>
      <c r="Z328" s="36" t="s">
        <v>185</v>
      </c>
      <c r="AA328" s="36" t="s">
        <v>136</v>
      </c>
      <c r="AB328" s="36" t="s">
        <v>260</v>
      </c>
      <c r="AC328" s="36" t="s">
        <v>164</v>
      </c>
      <c r="AD328" s="39">
        <v>0.20579999999999998</v>
      </c>
      <c r="AE328" s="40" t="s">
        <v>177</v>
      </c>
      <c r="AF328" s="41">
        <v>0.20579999999999998</v>
      </c>
      <c r="AG328" s="40" t="s">
        <v>300</v>
      </c>
      <c r="AH328" s="41">
        <v>0.2</v>
      </c>
      <c r="AI328" s="42" t="s">
        <v>312</v>
      </c>
      <c r="AJ328" s="43"/>
      <c r="AK328" s="44"/>
      <c r="AL328" s="44"/>
      <c r="AM328" s="45"/>
    </row>
    <row r="329" spans="1:39" ht="66.75" customHeight="1" x14ac:dyDescent="0.25">
      <c r="A329" s="263"/>
      <c r="B329" s="227"/>
      <c r="C329" s="230"/>
      <c r="D329" s="230"/>
      <c r="E329" s="230"/>
      <c r="F329" s="230"/>
      <c r="G329" s="230"/>
      <c r="H329" s="230"/>
      <c r="I329" s="235"/>
      <c r="J329" s="238"/>
      <c r="K329" s="241"/>
      <c r="L329" s="244"/>
      <c r="M329" s="241">
        <v>0</v>
      </c>
      <c r="N329" s="238"/>
      <c r="O329" s="241"/>
      <c r="P329" s="247"/>
      <c r="Q329" s="33">
        <v>4</v>
      </c>
      <c r="R329" s="34"/>
      <c r="S329" s="35" t="s">
        <v>173</v>
      </c>
      <c r="T329" s="36"/>
      <c r="U329" s="36"/>
      <c r="V329" s="37" t="s">
        <v>173</v>
      </c>
      <c r="W329" s="36"/>
      <c r="X329" s="36"/>
      <c r="Y329" s="36"/>
      <c r="Z329" s="36"/>
      <c r="AA329" s="36"/>
      <c r="AB329" s="36"/>
      <c r="AC329" s="36"/>
      <c r="AD329" s="39" t="s">
        <v>173</v>
      </c>
      <c r="AE329" s="40" t="s">
        <v>173</v>
      </c>
      <c r="AF329" s="41" t="s">
        <v>173</v>
      </c>
      <c r="AG329" s="40" t="s">
        <v>173</v>
      </c>
      <c r="AH329" s="41" t="s">
        <v>173</v>
      </c>
      <c r="AI329" s="42" t="s">
        <v>173</v>
      </c>
      <c r="AJ329" s="43"/>
      <c r="AK329" s="44"/>
      <c r="AL329" s="44"/>
      <c r="AM329" s="45"/>
    </row>
    <row r="330" spans="1:39" ht="66.75" customHeight="1" x14ac:dyDescent="0.25">
      <c r="A330" s="263"/>
      <c r="B330" s="227"/>
      <c r="C330" s="230"/>
      <c r="D330" s="230"/>
      <c r="E330" s="230"/>
      <c r="F330" s="230"/>
      <c r="G330" s="230"/>
      <c r="H330" s="230"/>
      <c r="I330" s="235"/>
      <c r="J330" s="238"/>
      <c r="K330" s="241"/>
      <c r="L330" s="244"/>
      <c r="M330" s="241">
        <v>0</v>
      </c>
      <c r="N330" s="238"/>
      <c r="O330" s="241"/>
      <c r="P330" s="247"/>
      <c r="Q330" s="33">
        <v>5</v>
      </c>
      <c r="R330" s="34"/>
      <c r="S330" s="35" t="s">
        <v>173</v>
      </c>
      <c r="T330" s="36"/>
      <c r="U330" s="36"/>
      <c r="V330" s="37" t="s">
        <v>173</v>
      </c>
      <c r="W330" s="36"/>
      <c r="X330" s="36"/>
      <c r="Y330" s="36"/>
      <c r="Z330" s="36"/>
      <c r="AA330" s="36"/>
      <c r="AB330" s="36"/>
      <c r="AC330" s="36"/>
      <c r="AD330" s="39" t="s">
        <v>173</v>
      </c>
      <c r="AE330" s="40" t="s">
        <v>173</v>
      </c>
      <c r="AF330" s="41" t="s">
        <v>173</v>
      </c>
      <c r="AG330" s="40" t="s">
        <v>173</v>
      </c>
      <c r="AH330" s="41" t="s">
        <v>173</v>
      </c>
      <c r="AI330" s="42" t="s">
        <v>173</v>
      </c>
      <c r="AJ330" s="43"/>
      <c r="AK330" s="44"/>
      <c r="AL330" s="44"/>
      <c r="AM330" s="45"/>
    </row>
    <row r="331" spans="1:39" ht="66.75" customHeight="1" x14ac:dyDescent="0.25">
      <c r="A331" s="263"/>
      <c r="B331" s="228"/>
      <c r="C331" s="231"/>
      <c r="D331" s="231"/>
      <c r="E331" s="231"/>
      <c r="F331" s="231"/>
      <c r="G331" s="231"/>
      <c r="H331" s="231"/>
      <c r="I331" s="236"/>
      <c r="J331" s="239"/>
      <c r="K331" s="242"/>
      <c r="L331" s="245"/>
      <c r="M331" s="242">
        <v>0</v>
      </c>
      <c r="N331" s="239"/>
      <c r="O331" s="242"/>
      <c r="P331" s="248"/>
      <c r="Q331" s="33">
        <v>6</v>
      </c>
      <c r="R331" s="34"/>
      <c r="S331" s="35" t="s">
        <v>173</v>
      </c>
      <c r="T331" s="36"/>
      <c r="U331" s="36"/>
      <c r="V331" s="37" t="s">
        <v>173</v>
      </c>
      <c r="W331" s="36"/>
      <c r="X331" s="36"/>
      <c r="Y331" s="36"/>
      <c r="Z331" s="36"/>
      <c r="AA331" s="36"/>
      <c r="AB331" s="36"/>
      <c r="AC331" s="36"/>
      <c r="AD331" s="39" t="s">
        <v>173</v>
      </c>
      <c r="AE331" s="40" t="s">
        <v>173</v>
      </c>
      <c r="AF331" s="41" t="s">
        <v>173</v>
      </c>
      <c r="AG331" s="40" t="s">
        <v>173</v>
      </c>
      <c r="AH331" s="41" t="s">
        <v>173</v>
      </c>
      <c r="AI331" s="42" t="s">
        <v>173</v>
      </c>
      <c r="AJ331" s="43"/>
      <c r="AK331" s="44"/>
      <c r="AL331" s="44"/>
      <c r="AM331" s="45"/>
    </row>
    <row r="332" spans="1:39" ht="287.25" customHeight="1" x14ac:dyDescent="0.25">
      <c r="A332" s="263"/>
      <c r="B332" s="226">
        <v>56</v>
      </c>
      <c r="C332" s="229" t="s">
        <v>181</v>
      </c>
      <c r="D332" s="229" t="s">
        <v>294</v>
      </c>
      <c r="E332" s="229" t="s">
        <v>295</v>
      </c>
      <c r="F332" s="229" t="s">
        <v>608</v>
      </c>
      <c r="G332" s="229" t="s">
        <v>30</v>
      </c>
      <c r="H332" s="229" t="s">
        <v>209</v>
      </c>
      <c r="I332" s="234">
        <v>300</v>
      </c>
      <c r="J332" s="237" t="s">
        <v>169</v>
      </c>
      <c r="K332" s="240">
        <v>0.6</v>
      </c>
      <c r="L332" s="243" t="s">
        <v>280</v>
      </c>
      <c r="M332" s="240" t="s">
        <v>280</v>
      </c>
      <c r="N332" s="237" t="s">
        <v>300</v>
      </c>
      <c r="O332" s="240">
        <v>0.2</v>
      </c>
      <c r="P332" s="246" t="s">
        <v>170</v>
      </c>
      <c r="Q332" s="33">
        <v>1</v>
      </c>
      <c r="R332" s="34" t="s">
        <v>70</v>
      </c>
      <c r="S332" s="35" t="s">
        <v>171</v>
      </c>
      <c r="T332" s="36" t="s">
        <v>133</v>
      </c>
      <c r="U332" s="36" t="s">
        <v>134</v>
      </c>
      <c r="V332" s="37" t="s">
        <v>175</v>
      </c>
      <c r="W332" s="36"/>
      <c r="X332" s="36"/>
      <c r="Y332" s="36"/>
      <c r="Z332" s="36" t="s">
        <v>185</v>
      </c>
      <c r="AA332" s="36" t="s">
        <v>136</v>
      </c>
      <c r="AB332" s="36" t="s">
        <v>260</v>
      </c>
      <c r="AC332" s="36" t="s">
        <v>164</v>
      </c>
      <c r="AD332" s="39">
        <v>0.36</v>
      </c>
      <c r="AE332" s="40" t="s">
        <v>177</v>
      </c>
      <c r="AF332" s="41">
        <v>0.36</v>
      </c>
      <c r="AG332" s="40" t="s">
        <v>300</v>
      </c>
      <c r="AH332" s="41">
        <v>0.2</v>
      </c>
      <c r="AI332" s="42" t="s">
        <v>312</v>
      </c>
      <c r="AJ332" s="43" t="s">
        <v>138</v>
      </c>
      <c r="AK332" s="44"/>
      <c r="AL332" s="44"/>
      <c r="AM332" s="45"/>
    </row>
    <row r="333" spans="1:39" ht="219" customHeight="1" x14ac:dyDescent="0.25">
      <c r="A333" s="263"/>
      <c r="B333" s="227"/>
      <c r="C333" s="230"/>
      <c r="D333" s="230"/>
      <c r="E333" s="230"/>
      <c r="F333" s="230"/>
      <c r="G333" s="230"/>
      <c r="H333" s="230"/>
      <c r="I333" s="235"/>
      <c r="J333" s="238"/>
      <c r="K333" s="241"/>
      <c r="L333" s="244"/>
      <c r="M333" s="241">
        <v>0</v>
      </c>
      <c r="N333" s="238"/>
      <c r="O333" s="241"/>
      <c r="P333" s="247"/>
      <c r="Q333" s="33">
        <v>2</v>
      </c>
      <c r="R333" s="34" t="s">
        <v>71</v>
      </c>
      <c r="S333" s="35" t="s">
        <v>171</v>
      </c>
      <c r="T333" s="36" t="s">
        <v>133</v>
      </c>
      <c r="U333" s="36" t="s">
        <v>134</v>
      </c>
      <c r="V333" s="37" t="s">
        <v>175</v>
      </c>
      <c r="W333" s="36"/>
      <c r="X333" s="36"/>
      <c r="Y333" s="36"/>
      <c r="Z333" s="36" t="s">
        <v>185</v>
      </c>
      <c r="AA333" s="36" t="s">
        <v>136</v>
      </c>
      <c r="AB333" s="36" t="s">
        <v>260</v>
      </c>
      <c r="AC333" s="36" t="s">
        <v>164</v>
      </c>
      <c r="AD333" s="39">
        <v>0.216</v>
      </c>
      <c r="AE333" s="40" t="s">
        <v>177</v>
      </c>
      <c r="AF333" s="41">
        <v>0.216</v>
      </c>
      <c r="AG333" s="40" t="s">
        <v>300</v>
      </c>
      <c r="AH333" s="41">
        <v>0.2</v>
      </c>
      <c r="AI333" s="42" t="s">
        <v>312</v>
      </c>
      <c r="AJ333" s="43" t="s">
        <v>138</v>
      </c>
      <c r="AK333" s="44"/>
      <c r="AL333" s="44"/>
      <c r="AM333" s="45"/>
    </row>
    <row r="334" spans="1:39" ht="110.25" customHeight="1" x14ac:dyDescent="0.25">
      <c r="A334" s="263"/>
      <c r="B334" s="227"/>
      <c r="C334" s="230"/>
      <c r="D334" s="230"/>
      <c r="E334" s="230"/>
      <c r="F334" s="230"/>
      <c r="G334" s="230"/>
      <c r="H334" s="230"/>
      <c r="I334" s="235"/>
      <c r="J334" s="238"/>
      <c r="K334" s="241"/>
      <c r="L334" s="244"/>
      <c r="M334" s="241">
        <v>0</v>
      </c>
      <c r="N334" s="238"/>
      <c r="O334" s="241"/>
      <c r="P334" s="247"/>
      <c r="Q334" s="33">
        <v>3</v>
      </c>
      <c r="R334" s="46" t="s">
        <v>396</v>
      </c>
      <c r="S334" s="35" t="s">
        <v>171</v>
      </c>
      <c r="T334" s="36" t="s">
        <v>142</v>
      </c>
      <c r="U334" s="36" t="s">
        <v>134</v>
      </c>
      <c r="V334" s="37" t="s">
        <v>172</v>
      </c>
      <c r="W334" s="36"/>
      <c r="X334" s="36"/>
      <c r="Y334" s="36"/>
      <c r="Z334" s="36" t="s">
        <v>185</v>
      </c>
      <c r="AA334" s="36" t="s">
        <v>136</v>
      </c>
      <c r="AB334" s="36" t="s">
        <v>260</v>
      </c>
      <c r="AC334" s="36" t="s">
        <v>164</v>
      </c>
      <c r="AD334" s="39">
        <v>0.1512</v>
      </c>
      <c r="AE334" s="40" t="s">
        <v>221</v>
      </c>
      <c r="AF334" s="41">
        <v>0.1512</v>
      </c>
      <c r="AG334" s="40" t="s">
        <v>300</v>
      </c>
      <c r="AH334" s="41">
        <v>0.2</v>
      </c>
      <c r="AI334" s="42" t="s">
        <v>312</v>
      </c>
      <c r="AJ334" s="43" t="s">
        <v>138</v>
      </c>
      <c r="AK334" s="44"/>
      <c r="AL334" s="44"/>
      <c r="AM334" s="45"/>
    </row>
    <row r="335" spans="1:39" ht="106.5" customHeight="1" x14ac:dyDescent="0.25">
      <c r="A335" s="263"/>
      <c r="B335" s="227"/>
      <c r="C335" s="230"/>
      <c r="D335" s="230"/>
      <c r="E335" s="230"/>
      <c r="F335" s="230"/>
      <c r="G335" s="230"/>
      <c r="H335" s="230"/>
      <c r="I335" s="235"/>
      <c r="J335" s="238"/>
      <c r="K335" s="241"/>
      <c r="L335" s="244"/>
      <c r="M335" s="241">
        <v>0</v>
      </c>
      <c r="N335" s="238"/>
      <c r="O335" s="241"/>
      <c r="P335" s="247"/>
      <c r="Q335" s="33">
        <v>4</v>
      </c>
      <c r="R335" s="46" t="s">
        <v>397</v>
      </c>
      <c r="S335" s="35" t="s">
        <v>171</v>
      </c>
      <c r="T335" s="36" t="s">
        <v>142</v>
      </c>
      <c r="U335" s="36" t="s">
        <v>134</v>
      </c>
      <c r="V335" s="37" t="s">
        <v>172</v>
      </c>
      <c r="W335" s="36"/>
      <c r="X335" s="36"/>
      <c r="Y335" s="36"/>
      <c r="Z335" s="36" t="s">
        <v>185</v>
      </c>
      <c r="AA335" s="36" t="s">
        <v>136</v>
      </c>
      <c r="AB335" s="36" t="s">
        <v>260</v>
      </c>
      <c r="AC335" s="36" t="s">
        <v>164</v>
      </c>
      <c r="AD335" s="39">
        <v>0.10584</v>
      </c>
      <c r="AE335" s="40" t="s">
        <v>221</v>
      </c>
      <c r="AF335" s="41">
        <v>0.10584</v>
      </c>
      <c r="AG335" s="40" t="s">
        <v>300</v>
      </c>
      <c r="AH335" s="41">
        <v>0.2</v>
      </c>
      <c r="AI335" s="42" t="s">
        <v>312</v>
      </c>
      <c r="AJ335" s="43" t="s">
        <v>138</v>
      </c>
      <c r="AK335" s="44"/>
      <c r="AL335" s="44"/>
      <c r="AM335" s="45"/>
    </row>
    <row r="336" spans="1:39" ht="111.75" customHeight="1" x14ac:dyDescent="0.25">
      <c r="A336" s="263"/>
      <c r="B336" s="227"/>
      <c r="C336" s="230"/>
      <c r="D336" s="230"/>
      <c r="E336" s="230"/>
      <c r="F336" s="230"/>
      <c r="G336" s="230"/>
      <c r="H336" s="230"/>
      <c r="I336" s="235"/>
      <c r="J336" s="238"/>
      <c r="K336" s="241"/>
      <c r="L336" s="244"/>
      <c r="M336" s="241">
        <v>0</v>
      </c>
      <c r="N336" s="238"/>
      <c r="O336" s="241"/>
      <c r="P336" s="247"/>
      <c r="Q336" s="33">
        <v>5</v>
      </c>
      <c r="R336" s="46" t="s">
        <v>72</v>
      </c>
      <c r="S336" s="35" t="s">
        <v>171</v>
      </c>
      <c r="T336" s="36" t="s">
        <v>142</v>
      </c>
      <c r="U336" s="36" t="s">
        <v>134</v>
      </c>
      <c r="V336" s="37" t="s">
        <v>172</v>
      </c>
      <c r="W336" s="36"/>
      <c r="X336" s="36"/>
      <c r="Y336" s="36"/>
      <c r="Z336" s="36" t="s">
        <v>185</v>
      </c>
      <c r="AA336" s="36" t="s">
        <v>136</v>
      </c>
      <c r="AB336" s="36" t="s">
        <v>260</v>
      </c>
      <c r="AC336" s="36" t="s">
        <v>164</v>
      </c>
      <c r="AD336" s="39">
        <v>7.4088000000000001E-2</v>
      </c>
      <c r="AE336" s="40" t="s">
        <v>221</v>
      </c>
      <c r="AF336" s="41">
        <v>7.4088000000000001E-2</v>
      </c>
      <c r="AG336" s="40" t="s">
        <v>300</v>
      </c>
      <c r="AH336" s="41">
        <v>0.2</v>
      </c>
      <c r="AI336" s="42" t="s">
        <v>312</v>
      </c>
      <c r="AJ336" s="43" t="s">
        <v>138</v>
      </c>
      <c r="AK336" s="44"/>
      <c r="AL336" s="44"/>
      <c r="AM336" s="45"/>
    </row>
    <row r="337" spans="1:39" ht="96.75" customHeight="1" thickBot="1" x14ac:dyDescent="0.3">
      <c r="A337" s="307"/>
      <c r="B337" s="293"/>
      <c r="C337" s="266"/>
      <c r="D337" s="266"/>
      <c r="E337" s="266"/>
      <c r="F337" s="266"/>
      <c r="G337" s="266"/>
      <c r="H337" s="266"/>
      <c r="I337" s="250"/>
      <c r="J337" s="251"/>
      <c r="K337" s="252"/>
      <c r="L337" s="253"/>
      <c r="M337" s="252">
        <v>0</v>
      </c>
      <c r="N337" s="251"/>
      <c r="O337" s="252"/>
      <c r="P337" s="254"/>
      <c r="Q337" s="50">
        <v>6</v>
      </c>
      <c r="R337" s="51"/>
      <c r="S337" s="52" t="s">
        <v>173</v>
      </c>
      <c r="T337" s="53"/>
      <c r="U337" s="53"/>
      <c r="V337" s="54" t="s">
        <v>173</v>
      </c>
      <c r="W337" s="53"/>
      <c r="X337" s="53"/>
      <c r="Y337" s="53"/>
      <c r="Z337" s="53"/>
      <c r="AA337" s="53"/>
      <c r="AB337" s="53"/>
      <c r="AC337" s="53"/>
      <c r="AD337" s="55" t="s">
        <v>173</v>
      </c>
      <c r="AE337" s="56" t="s">
        <v>173</v>
      </c>
      <c r="AF337" s="54" t="s">
        <v>173</v>
      </c>
      <c r="AG337" s="56" t="s">
        <v>173</v>
      </c>
      <c r="AH337" s="54" t="s">
        <v>173</v>
      </c>
      <c r="AI337" s="57" t="s">
        <v>173</v>
      </c>
      <c r="AJ337" s="53"/>
      <c r="AK337" s="58"/>
      <c r="AL337" s="58"/>
      <c r="AM337" s="59"/>
    </row>
    <row r="338" spans="1:39" ht="213.75" customHeight="1" x14ac:dyDescent="0.25">
      <c r="A338" s="262" t="s">
        <v>331</v>
      </c>
      <c r="B338" s="294">
        <v>57</v>
      </c>
      <c r="C338" s="256" t="s">
        <v>130</v>
      </c>
      <c r="D338" s="383" t="s">
        <v>316</v>
      </c>
      <c r="E338" s="386" t="s">
        <v>317</v>
      </c>
      <c r="F338" s="386" t="s">
        <v>398</v>
      </c>
      <c r="G338" s="389" t="s">
        <v>318</v>
      </c>
      <c r="H338" s="392" t="s">
        <v>209</v>
      </c>
      <c r="I338" s="272">
        <v>520</v>
      </c>
      <c r="J338" s="275" t="s">
        <v>203</v>
      </c>
      <c r="K338" s="281">
        <v>0.8</v>
      </c>
      <c r="L338" s="284" t="s">
        <v>132</v>
      </c>
      <c r="M338" s="267" t="s">
        <v>132</v>
      </c>
      <c r="N338" s="275" t="s">
        <v>170</v>
      </c>
      <c r="O338" s="281">
        <v>0.6</v>
      </c>
      <c r="P338" s="249" t="s">
        <v>200</v>
      </c>
      <c r="Q338" s="81">
        <v>1</v>
      </c>
      <c r="R338" s="82" t="s">
        <v>399</v>
      </c>
      <c r="S338" s="83" t="s">
        <v>171</v>
      </c>
      <c r="T338" s="84" t="s">
        <v>133</v>
      </c>
      <c r="U338" s="84" t="s">
        <v>134</v>
      </c>
      <c r="V338" s="85">
        <v>0.4</v>
      </c>
      <c r="W338" s="84" t="s">
        <v>141</v>
      </c>
      <c r="X338" s="84" t="s">
        <v>136</v>
      </c>
      <c r="Y338" s="84" t="s">
        <v>137</v>
      </c>
      <c r="Z338" s="84"/>
      <c r="AA338" s="84"/>
      <c r="AB338" s="84"/>
      <c r="AC338" s="84"/>
      <c r="AD338" s="86">
        <v>0.48</v>
      </c>
      <c r="AE338" s="87" t="s">
        <v>169</v>
      </c>
      <c r="AF338" s="88">
        <v>0.48</v>
      </c>
      <c r="AG338" s="87" t="s">
        <v>170</v>
      </c>
      <c r="AH338" s="88">
        <v>0.6</v>
      </c>
      <c r="AI338" s="47" t="s">
        <v>170</v>
      </c>
      <c r="AJ338" s="89" t="s">
        <v>138</v>
      </c>
      <c r="AK338" s="90"/>
      <c r="AL338" s="104"/>
      <c r="AM338" s="166"/>
    </row>
    <row r="339" spans="1:39" ht="159" customHeight="1" x14ac:dyDescent="0.25">
      <c r="A339" s="263"/>
      <c r="B339" s="295"/>
      <c r="C339" s="257"/>
      <c r="D339" s="384"/>
      <c r="E339" s="387"/>
      <c r="F339" s="387"/>
      <c r="G339" s="390"/>
      <c r="H339" s="393"/>
      <c r="I339" s="273"/>
      <c r="J339" s="276"/>
      <c r="K339" s="282"/>
      <c r="L339" s="285"/>
      <c r="M339" s="241">
        <v>0</v>
      </c>
      <c r="N339" s="276"/>
      <c r="O339" s="282"/>
      <c r="P339" s="247"/>
      <c r="Q339" s="81">
        <v>2</v>
      </c>
      <c r="R339" s="82" t="s">
        <v>400</v>
      </c>
      <c r="S339" s="83" t="s">
        <v>171</v>
      </c>
      <c r="T339" s="84" t="s">
        <v>142</v>
      </c>
      <c r="U339" s="84" t="s">
        <v>134</v>
      </c>
      <c r="V339" s="85">
        <v>0.3</v>
      </c>
      <c r="W339" s="84" t="s">
        <v>135</v>
      </c>
      <c r="X339" s="84" t="s">
        <v>136</v>
      </c>
      <c r="Y339" s="84" t="s">
        <v>137</v>
      </c>
      <c r="Z339" s="84"/>
      <c r="AA339" s="84"/>
      <c r="AB339" s="84"/>
      <c r="AC339" s="84"/>
      <c r="AD339" s="86">
        <v>0.33599999999999997</v>
      </c>
      <c r="AE339" s="87" t="s">
        <v>177</v>
      </c>
      <c r="AF339" s="88">
        <v>0.33599999999999997</v>
      </c>
      <c r="AG339" s="87" t="s">
        <v>170</v>
      </c>
      <c r="AH339" s="88">
        <v>0.6</v>
      </c>
      <c r="AI339" s="47" t="s">
        <v>170</v>
      </c>
      <c r="AJ339" s="89" t="s">
        <v>138</v>
      </c>
      <c r="AK339" s="90"/>
      <c r="AL339" s="104"/>
      <c r="AM339" s="166"/>
    </row>
    <row r="340" spans="1:39" ht="170.25" customHeight="1" x14ac:dyDescent="0.25">
      <c r="A340" s="263"/>
      <c r="B340" s="295"/>
      <c r="C340" s="257"/>
      <c r="D340" s="384"/>
      <c r="E340" s="387"/>
      <c r="F340" s="387"/>
      <c r="G340" s="390"/>
      <c r="H340" s="393"/>
      <c r="I340" s="273"/>
      <c r="J340" s="276"/>
      <c r="K340" s="282"/>
      <c r="L340" s="285"/>
      <c r="M340" s="241">
        <v>0</v>
      </c>
      <c r="N340" s="276"/>
      <c r="O340" s="282"/>
      <c r="P340" s="247"/>
      <c r="Q340" s="81">
        <v>3</v>
      </c>
      <c r="R340" s="82" t="s">
        <v>319</v>
      </c>
      <c r="S340" s="83" t="s">
        <v>99</v>
      </c>
      <c r="T340" s="84" t="s">
        <v>201</v>
      </c>
      <c r="U340" s="84" t="s">
        <v>134</v>
      </c>
      <c r="V340" s="85">
        <v>0.25</v>
      </c>
      <c r="W340" s="84" t="s">
        <v>135</v>
      </c>
      <c r="X340" s="84" t="s">
        <v>136</v>
      </c>
      <c r="Y340" s="84" t="s">
        <v>137</v>
      </c>
      <c r="Z340" s="84"/>
      <c r="AA340" s="84"/>
      <c r="AB340" s="84"/>
      <c r="AC340" s="84"/>
      <c r="AD340" s="86">
        <v>0.33599999999999997</v>
      </c>
      <c r="AE340" s="87" t="s">
        <v>177</v>
      </c>
      <c r="AF340" s="88">
        <v>0.33599999999999997</v>
      </c>
      <c r="AG340" s="87" t="s">
        <v>170</v>
      </c>
      <c r="AH340" s="88">
        <v>0.44999999999999996</v>
      </c>
      <c r="AI340" s="47" t="s">
        <v>170</v>
      </c>
      <c r="AJ340" s="89" t="s">
        <v>138</v>
      </c>
      <c r="AK340" s="90"/>
      <c r="AL340" s="104"/>
      <c r="AM340" s="166"/>
    </row>
    <row r="341" spans="1:39" ht="189" customHeight="1" x14ac:dyDescent="0.25">
      <c r="A341" s="263"/>
      <c r="B341" s="295"/>
      <c r="C341" s="257"/>
      <c r="D341" s="384"/>
      <c r="E341" s="387"/>
      <c r="F341" s="387"/>
      <c r="G341" s="390"/>
      <c r="H341" s="393"/>
      <c r="I341" s="273"/>
      <c r="J341" s="276"/>
      <c r="K341" s="282"/>
      <c r="L341" s="285"/>
      <c r="M341" s="241">
        <v>0</v>
      </c>
      <c r="N341" s="276"/>
      <c r="O341" s="282"/>
      <c r="P341" s="247"/>
      <c r="Q341" s="81">
        <v>4</v>
      </c>
      <c r="R341" s="154" t="s">
        <v>401</v>
      </c>
      <c r="S341" s="83" t="s">
        <v>171</v>
      </c>
      <c r="T341" s="84" t="s">
        <v>133</v>
      </c>
      <c r="U341" s="84" t="s">
        <v>134</v>
      </c>
      <c r="V341" s="85">
        <v>0.4</v>
      </c>
      <c r="W341" s="84" t="s">
        <v>135</v>
      </c>
      <c r="X341" s="84" t="s">
        <v>136</v>
      </c>
      <c r="Y341" s="84" t="s">
        <v>137</v>
      </c>
      <c r="Z341" s="84"/>
      <c r="AA341" s="84"/>
      <c r="AB341" s="84"/>
      <c r="AC341" s="84"/>
      <c r="AD341" s="86">
        <v>0.20159999999999997</v>
      </c>
      <c r="AE341" s="87" t="s">
        <v>177</v>
      </c>
      <c r="AF341" s="88">
        <v>0.20159999999999997</v>
      </c>
      <c r="AG341" s="87" t="s">
        <v>170</v>
      </c>
      <c r="AH341" s="88">
        <v>0.44999999999999996</v>
      </c>
      <c r="AI341" s="47" t="s">
        <v>170</v>
      </c>
      <c r="AJ341" s="89" t="s">
        <v>138</v>
      </c>
      <c r="AK341" s="90"/>
      <c r="AL341" s="104"/>
      <c r="AM341" s="166"/>
    </row>
    <row r="342" spans="1:39" ht="96.75" customHeight="1" x14ac:dyDescent="0.25">
      <c r="A342" s="263"/>
      <c r="B342" s="295"/>
      <c r="C342" s="257"/>
      <c r="D342" s="384"/>
      <c r="E342" s="387"/>
      <c r="F342" s="387"/>
      <c r="G342" s="390"/>
      <c r="H342" s="393"/>
      <c r="I342" s="273"/>
      <c r="J342" s="276"/>
      <c r="K342" s="282"/>
      <c r="L342" s="285"/>
      <c r="M342" s="241">
        <v>0</v>
      </c>
      <c r="N342" s="276"/>
      <c r="O342" s="282"/>
      <c r="P342" s="247"/>
      <c r="Q342" s="81">
        <v>5</v>
      </c>
      <c r="R342" s="154"/>
      <c r="S342" s="83" t="s">
        <v>173</v>
      </c>
      <c r="T342" s="84"/>
      <c r="U342" s="84"/>
      <c r="V342" s="85"/>
      <c r="W342" s="84"/>
      <c r="X342" s="84"/>
      <c r="Y342" s="84"/>
      <c r="Z342" s="84"/>
      <c r="AA342" s="84"/>
      <c r="AB342" s="84"/>
      <c r="AC342" s="84"/>
      <c r="AD342" s="86" t="s">
        <v>173</v>
      </c>
      <c r="AE342" s="87" t="s">
        <v>173</v>
      </c>
      <c r="AF342" s="88" t="s">
        <v>173</v>
      </c>
      <c r="AG342" s="87" t="s">
        <v>173</v>
      </c>
      <c r="AH342" s="88" t="s">
        <v>173</v>
      </c>
      <c r="AI342" s="47" t="s">
        <v>173</v>
      </c>
      <c r="AJ342" s="89"/>
      <c r="AK342" s="90"/>
      <c r="AL342" s="104"/>
      <c r="AM342" s="166"/>
    </row>
    <row r="343" spans="1:39" ht="96.75" customHeight="1" thickBot="1" x14ac:dyDescent="0.3">
      <c r="A343" s="263"/>
      <c r="B343" s="296"/>
      <c r="C343" s="258"/>
      <c r="D343" s="385"/>
      <c r="E343" s="388"/>
      <c r="F343" s="388"/>
      <c r="G343" s="391"/>
      <c r="H343" s="394"/>
      <c r="I343" s="274"/>
      <c r="J343" s="277"/>
      <c r="K343" s="283"/>
      <c r="L343" s="286"/>
      <c r="M343" s="242">
        <v>0</v>
      </c>
      <c r="N343" s="277"/>
      <c r="O343" s="283"/>
      <c r="P343" s="254"/>
      <c r="Q343" s="81">
        <v>6</v>
      </c>
      <c r="R343" s="82"/>
      <c r="S343" s="83" t="s">
        <v>173</v>
      </c>
      <c r="T343" s="84"/>
      <c r="U343" s="84"/>
      <c r="V343" s="85" t="s">
        <v>173</v>
      </c>
      <c r="W343" s="84"/>
      <c r="X343" s="84"/>
      <c r="Y343" s="84"/>
      <c r="Z343" s="84"/>
      <c r="AA343" s="84"/>
      <c r="AB343" s="84"/>
      <c r="AC343" s="84"/>
      <c r="AD343" s="86" t="s">
        <v>173</v>
      </c>
      <c r="AE343" s="87" t="s">
        <v>173</v>
      </c>
      <c r="AF343" s="88" t="s">
        <v>173</v>
      </c>
      <c r="AG343" s="87" t="s">
        <v>173</v>
      </c>
      <c r="AH343" s="88" t="s">
        <v>173</v>
      </c>
      <c r="AI343" s="47" t="s">
        <v>173</v>
      </c>
      <c r="AJ343" s="89"/>
      <c r="AK343" s="90"/>
      <c r="AL343" s="104"/>
      <c r="AM343" s="166"/>
    </row>
    <row r="344" spans="1:39" ht="126.75" customHeight="1" x14ac:dyDescent="0.25">
      <c r="A344" s="263"/>
      <c r="B344" s="297">
        <v>58</v>
      </c>
      <c r="C344" s="290" t="s">
        <v>130</v>
      </c>
      <c r="D344" s="290" t="s">
        <v>320</v>
      </c>
      <c r="E344" s="290" t="s">
        <v>321</v>
      </c>
      <c r="F344" s="229" t="s">
        <v>402</v>
      </c>
      <c r="G344" s="290" t="s">
        <v>5</v>
      </c>
      <c r="H344" s="290" t="s">
        <v>209</v>
      </c>
      <c r="I344" s="291">
        <v>800</v>
      </c>
      <c r="J344" s="288" t="s">
        <v>203</v>
      </c>
      <c r="K344" s="287">
        <v>0.8</v>
      </c>
      <c r="L344" s="292" t="s">
        <v>132</v>
      </c>
      <c r="M344" s="240" t="s">
        <v>132</v>
      </c>
      <c r="N344" s="288" t="s">
        <v>170</v>
      </c>
      <c r="O344" s="287">
        <v>0.6</v>
      </c>
      <c r="P344" s="249" t="s">
        <v>200</v>
      </c>
      <c r="Q344" s="81">
        <v>1</v>
      </c>
      <c r="R344" s="82" t="s">
        <v>403</v>
      </c>
      <c r="S344" s="83" t="s">
        <v>171</v>
      </c>
      <c r="T344" s="84" t="s">
        <v>133</v>
      </c>
      <c r="U344" s="84" t="s">
        <v>134</v>
      </c>
      <c r="V344" s="85" t="s">
        <v>175</v>
      </c>
      <c r="W344" s="84" t="s">
        <v>135</v>
      </c>
      <c r="X344" s="84" t="s">
        <v>136</v>
      </c>
      <c r="Y344" s="84" t="s">
        <v>137</v>
      </c>
      <c r="Z344" s="84"/>
      <c r="AA344" s="84"/>
      <c r="AB344" s="84"/>
      <c r="AC344" s="84"/>
      <c r="AD344" s="86">
        <v>0.48</v>
      </c>
      <c r="AE344" s="87" t="s">
        <v>169</v>
      </c>
      <c r="AF344" s="88">
        <v>0.48</v>
      </c>
      <c r="AG344" s="87" t="s">
        <v>170</v>
      </c>
      <c r="AH344" s="88">
        <v>0.6</v>
      </c>
      <c r="AI344" s="47" t="s">
        <v>170</v>
      </c>
      <c r="AJ344" s="89" t="s">
        <v>138</v>
      </c>
      <c r="AK344" s="90"/>
      <c r="AL344" s="104"/>
      <c r="AM344" s="166"/>
    </row>
    <row r="345" spans="1:39" ht="177.75" customHeight="1" x14ac:dyDescent="0.25">
      <c r="A345" s="263"/>
      <c r="B345" s="295"/>
      <c r="C345" s="257"/>
      <c r="D345" s="257"/>
      <c r="E345" s="257"/>
      <c r="F345" s="230"/>
      <c r="G345" s="257"/>
      <c r="H345" s="257"/>
      <c r="I345" s="273"/>
      <c r="J345" s="276"/>
      <c r="K345" s="282"/>
      <c r="L345" s="285"/>
      <c r="M345" s="241">
        <v>0</v>
      </c>
      <c r="N345" s="276"/>
      <c r="O345" s="282"/>
      <c r="P345" s="247"/>
      <c r="Q345" s="81">
        <v>2</v>
      </c>
      <c r="R345" s="82" t="s">
        <v>322</v>
      </c>
      <c r="S345" s="83" t="s">
        <v>171</v>
      </c>
      <c r="T345" s="84" t="s">
        <v>142</v>
      </c>
      <c r="U345" s="84" t="s">
        <v>134</v>
      </c>
      <c r="V345" s="85" t="s">
        <v>172</v>
      </c>
      <c r="W345" s="84" t="s">
        <v>135</v>
      </c>
      <c r="X345" s="84" t="s">
        <v>136</v>
      </c>
      <c r="Y345" s="84" t="s">
        <v>137</v>
      </c>
      <c r="Z345" s="84"/>
      <c r="AA345" s="84"/>
      <c r="AB345" s="84"/>
      <c r="AC345" s="84"/>
      <c r="AD345" s="86">
        <v>0.33599999999999997</v>
      </c>
      <c r="AE345" s="87" t="s">
        <v>177</v>
      </c>
      <c r="AF345" s="88">
        <v>0.33599999999999997</v>
      </c>
      <c r="AG345" s="87" t="s">
        <v>170</v>
      </c>
      <c r="AH345" s="88">
        <v>0.6</v>
      </c>
      <c r="AI345" s="47" t="s">
        <v>170</v>
      </c>
      <c r="AJ345" s="89" t="s">
        <v>138</v>
      </c>
      <c r="AK345" s="90"/>
      <c r="AL345" s="104"/>
      <c r="AM345" s="166"/>
    </row>
    <row r="346" spans="1:39" ht="96.75" customHeight="1" x14ac:dyDescent="0.25">
      <c r="A346" s="263"/>
      <c r="B346" s="295"/>
      <c r="C346" s="257"/>
      <c r="D346" s="257"/>
      <c r="E346" s="257"/>
      <c r="F346" s="230"/>
      <c r="G346" s="257"/>
      <c r="H346" s="257"/>
      <c r="I346" s="273"/>
      <c r="J346" s="276"/>
      <c r="K346" s="282"/>
      <c r="L346" s="285"/>
      <c r="M346" s="241">
        <v>0</v>
      </c>
      <c r="N346" s="276"/>
      <c r="O346" s="282"/>
      <c r="P346" s="247"/>
      <c r="Q346" s="81">
        <v>3</v>
      </c>
      <c r="R346" s="154"/>
      <c r="S346" s="83" t="s">
        <v>173</v>
      </c>
      <c r="T346" s="84"/>
      <c r="U346" s="84"/>
      <c r="V346" s="85" t="s">
        <v>173</v>
      </c>
      <c r="W346" s="84"/>
      <c r="X346" s="84"/>
      <c r="Y346" s="84"/>
      <c r="Z346" s="84"/>
      <c r="AA346" s="84"/>
      <c r="AB346" s="84"/>
      <c r="AC346" s="84"/>
      <c r="AD346" s="86" t="s">
        <v>173</v>
      </c>
      <c r="AE346" s="87" t="s">
        <v>173</v>
      </c>
      <c r="AF346" s="88" t="s">
        <v>173</v>
      </c>
      <c r="AG346" s="87" t="s">
        <v>173</v>
      </c>
      <c r="AH346" s="88" t="s">
        <v>173</v>
      </c>
      <c r="AI346" s="47" t="s">
        <v>173</v>
      </c>
      <c r="AJ346" s="89"/>
      <c r="AK346" s="90"/>
      <c r="AL346" s="104"/>
      <c r="AM346" s="166"/>
    </row>
    <row r="347" spans="1:39" ht="96.75" customHeight="1" x14ac:dyDescent="0.25">
      <c r="A347" s="263"/>
      <c r="B347" s="295"/>
      <c r="C347" s="257"/>
      <c r="D347" s="257"/>
      <c r="E347" s="257"/>
      <c r="F347" s="230"/>
      <c r="G347" s="257"/>
      <c r="H347" s="257"/>
      <c r="I347" s="273"/>
      <c r="J347" s="276"/>
      <c r="K347" s="282"/>
      <c r="L347" s="285"/>
      <c r="M347" s="241">
        <v>0</v>
      </c>
      <c r="N347" s="276"/>
      <c r="O347" s="282"/>
      <c r="P347" s="247"/>
      <c r="Q347" s="81">
        <v>4</v>
      </c>
      <c r="R347" s="82"/>
      <c r="S347" s="83" t="s">
        <v>173</v>
      </c>
      <c r="T347" s="84"/>
      <c r="U347" s="84"/>
      <c r="V347" s="85" t="s">
        <v>173</v>
      </c>
      <c r="W347" s="84"/>
      <c r="X347" s="84"/>
      <c r="Y347" s="84"/>
      <c r="Z347" s="84"/>
      <c r="AA347" s="84"/>
      <c r="AB347" s="84"/>
      <c r="AC347" s="84"/>
      <c r="AD347" s="86" t="s">
        <v>173</v>
      </c>
      <c r="AE347" s="87" t="s">
        <v>173</v>
      </c>
      <c r="AF347" s="88" t="s">
        <v>173</v>
      </c>
      <c r="AG347" s="87" t="s">
        <v>173</v>
      </c>
      <c r="AH347" s="88" t="s">
        <v>173</v>
      </c>
      <c r="AI347" s="47" t="s">
        <v>173</v>
      </c>
      <c r="AJ347" s="89"/>
      <c r="AK347" s="90"/>
      <c r="AL347" s="104"/>
      <c r="AM347" s="166"/>
    </row>
    <row r="348" spans="1:39" ht="96.75" customHeight="1" x14ac:dyDescent="0.25">
      <c r="A348" s="263"/>
      <c r="B348" s="295"/>
      <c r="C348" s="257"/>
      <c r="D348" s="257"/>
      <c r="E348" s="257"/>
      <c r="F348" s="230"/>
      <c r="G348" s="257"/>
      <c r="H348" s="257"/>
      <c r="I348" s="273"/>
      <c r="J348" s="276"/>
      <c r="K348" s="282"/>
      <c r="L348" s="285"/>
      <c r="M348" s="241">
        <v>0</v>
      </c>
      <c r="N348" s="276"/>
      <c r="O348" s="282"/>
      <c r="P348" s="247"/>
      <c r="Q348" s="81">
        <v>5</v>
      </c>
      <c r="R348" s="82"/>
      <c r="S348" s="83" t="s">
        <v>173</v>
      </c>
      <c r="T348" s="84"/>
      <c r="U348" s="84"/>
      <c r="V348" s="85" t="s">
        <v>173</v>
      </c>
      <c r="W348" s="84"/>
      <c r="X348" s="84"/>
      <c r="Y348" s="84"/>
      <c r="Z348" s="84"/>
      <c r="AA348" s="84"/>
      <c r="AB348" s="84"/>
      <c r="AC348" s="84"/>
      <c r="AD348" s="86" t="s">
        <v>173</v>
      </c>
      <c r="AE348" s="87" t="s">
        <v>173</v>
      </c>
      <c r="AF348" s="88" t="s">
        <v>173</v>
      </c>
      <c r="AG348" s="87" t="s">
        <v>173</v>
      </c>
      <c r="AH348" s="88" t="s">
        <v>173</v>
      </c>
      <c r="AI348" s="47" t="s">
        <v>173</v>
      </c>
      <c r="AJ348" s="89"/>
      <c r="AK348" s="90"/>
      <c r="AL348" s="104"/>
      <c r="AM348" s="166"/>
    </row>
    <row r="349" spans="1:39" ht="96.75" customHeight="1" thickBot="1" x14ac:dyDescent="0.3">
      <c r="A349" s="263"/>
      <c r="B349" s="296"/>
      <c r="C349" s="258"/>
      <c r="D349" s="258"/>
      <c r="E349" s="258"/>
      <c r="F349" s="231"/>
      <c r="G349" s="258"/>
      <c r="H349" s="258"/>
      <c r="I349" s="274"/>
      <c r="J349" s="277"/>
      <c r="K349" s="283"/>
      <c r="L349" s="286"/>
      <c r="M349" s="242">
        <v>0</v>
      </c>
      <c r="N349" s="277"/>
      <c r="O349" s="283"/>
      <c r="P349" s="254"/>
      <c r="Q349" s="81">
        <v>6</v>
      </c>
      <c r="R349" s="82"/>
      <c r="S349" s="83" t="s">
        <v>173</v>
      </c>
      <c r="T349" s="84"/>
      <c r="U349" s="84"/>
      <c r="V349" s="85" t="s">
        <v>173</v>
      </c>
      <c r="W349" s="84"/>
      <c r="X349" s="84"/>
      <c r="Y349" s="84"/>
      <c r="Z349" s="84"/>
      <c r="AA349" s="84"/>
      <c r="AB349" s="84"/>
      <c r="AC349" s="84"/>
      <c r="AD349" s="86" t="s">
        <v>173</v>
      </c>
      <c r="AE349" s="87" t="s">
        <v>173</v>
      </c>
      <c r="AF349" s="88" t="s">
        <v>173</v>
      </c>
      <c r="AG349" s="87" t="s">
        <v>173</v>
      </c>
      <c r="AH349" s="88" t="s">
        <v>173</v>
      </c>
      <c r="AI349" s="47" t="s">
        <v>173</v>
      </c>
      <c r="AJ349" s="89"/>
      <c r="AK349" s="90"/>
      <c r="AL349" s="104"/>
      <c r="AM349" s="166"/>
    </row>
    <row r="350" spans="1:39" ht="164.25" customHeight="1" x14ac:dyDescent="0.25">
      <c r="A350" s="263"/>
      <c r="B350" s="297">
        <v>59</v>
      </c>
      <c r="C350" s="290" t="s">
        <v>189</v>
      </c>
      <c r="D350" s="229" t="s">
        <v>323</v>
      </c>
      <c r="E350" s="229" t="s">
        <v>324</v>
      </c>
      <c r="F350" s="229" t="s">
        <v>404</v>
      </c>
      <c r="G350" s="290" t="s">
        <v>30</v>
      </c>
      <c r="H350" s="290" t="s">
        <v>209</v>
      </c>
      <c r="I350" s="291">
        <v>5</v>
      </c>
      <c r="J350" s="288" t="s">
        <v>177</v>
      </c>
      <c r="K350" s="287">
        <v>0.4</v>
      </c>
      <c r="L350" s="292" t="s">
        <v>228</v>
      </c>
      <c r="M350" s="240" t="s">
        <v>228</v>
      </c>
      <c r="N350" s="288" t="s">
        <v>174</v>
      </c>
      <c r="O350" s="287">
        <v>0.4</v>
      </c>
      <c r="P350" s="249" t="s">
        <v>170</v>
      </c>
      <c r="Q350" s="81">
        <v>1</v>
      </c>
      <c r="R350" s="82" t="s">
        <v>405</v>
      </c>
      <c r="S350" s="83" t="s">
        <v>171</v>
      </c>
      <c r="T350" s="84" t="s">
        <v>133</v>
      </c>
      <c r="U350" s="84" t="s">
        <v>134</v>
      </c>
      <c r="V350" s="85" t="s">
        <v>175</v>
      </c>
      <c r="W350" s="84"/>
      <c r="X350" s="84"/>
      <c r="Y350" s="84"/>
      <c r="Z350" s="84" t="s">
        <v>185</v>
      </c>
      <c r="AA350" s="84" t="s">
        <v>136</v>
      </c>
      <c r="AB350" s="84" t="s">
        <v>163</v>
      </c>
      <c r="AC350" s="84" t="s">
        <v>164</v>
      </c>
      <c r="AD350" s="86">
        <v>0.24</v>
      </c>
      <c r="AE350" s="87" t="s">
        <v>177</v>
      </c>
      <c r="AF350" s="88">
        <v>0.24</v>
      </c>
      <c r="AG350" s="87" t="s">
        <v>174</v>
      </c>
      <c r="AH350" s="88">
        <v>0.4</v>
      </c>
      <c r="AI350" s="47" t="s">
        <v>170</v>
      </c>
      <c r="AJ350" s="89" t="s">
        <v>138</v>
      </c>
      <c r="AK350" s="90"/>
      <c r="AL350" s="104"/>
      <c r="AM350" s="166"/>
    </row>
    <row r="351" spans="1:39" ht="96.75" customHeight="1" x14ac:dyDescent="0.25">
      <c r="A351" s="263"/>
      <c r="B351" s="295"/>
      <c r="C351" s="257"/>
      <c r="D351" s="230"/>
      <c r="E351" s="230"/>
      <c r="F351" s="230"/>
      <c r="G351" s="257"/>
      <c r="H351" s="257"/>
      <c r="I351" s="273"/>
      <c r="J351" s="276"/>
      <c r="K351" s="282"/>
      <c r="L351" s="285"/>
      <c r="M351" s="241">
        <v>0</v>
      </c>
      <c r="N351" s="276"/>
      <c r="O351" s="282"/>
      <c r="P351" s="247"/>
      <c r="Q351" s="81">
        <v>2</v>
      </c>
      <c r="R351" s="154"/>
      <c r="S351" s="83" t="s">
        <v>173</v>
      </c>
      <c r="T351" s="84"/>
      <c r="U351" s="84"/>
      <c r="V351" s="85" t="s">
        <v>173</v>
      </c>
      <c r="W351" s="84"/>
      <c r="X351" s="84"/>
      <c r="Y351" s="84"/>
      <c r="Z351" s="84"/>
      <c r="AA351" s="84"/>
      <c r="AB351" s="84"/>
      <c r="AC351" s="84"/>
      <c r="AD351" s="167" t="s">
        <v>173</v>
      </c>
      <c r="AE351" s="87" t="s">
        <v>173</v>
      </c>
      <c r="AF351" s="88" t="s">
        <v>173</v>
      </c>
      <c r="AG351" s="87" t="s">
        <v>173</v>
      </c>
      <c r="AH351" s="88" t="s">
        <v>173</v>
      </c>
      <c r="AI351" s="47" t="s">
        <v>173</v>
      </c>
      <c r="AJ351" s="89"/>
      <c r="AK351" s="90"/>
      <c r="AL351" s="104"/>
      <c r="AM351" s="166"/>
    </row>
    <row r="352" spans="1:39" ht="96.75" customHeight="1" x14ac:dyDescent="0.25">
      <c r="A352" s="263"/>
      <c r="B352" s="295"/>
      <c r="C352" s="257"/>
      <c r="D352" s="230"/>
      <c r="E352" s="230"/>
      <c r="F352" s="230"/>
      <c r="G352" s="257"/>
      <c r="H352" s="257"/>
      <c r="I352" s="273"/>
      <c r="J352" s="276"/>
      <c r="K352" s="282"/>
      <c r="L352" s="285"/>
      <c r="M352" s="241">
        <v>0</v>
      </c>
      <c r="N352" s="276"/>
      <c r="O352" s="282"/>
      <c r="P352" s="247"/>
      <c r="Q352" s="81">
        <v>3</v>
      </c>
      <c r="R352" s="82"/>
      <c r="S352" s="83" t="s">
        <v>173</v>
      </c>
      <c r="T352" s="84"/>
      <c r="U352" s="84"/>
      <c r="V352" s="85" t="s">
        <v>173</v>
      </c>
      <c r="W352" s="84"/>
      <c r="X352" s="84"/>
      <c r="Y352" s="84"/>
      <c r="Z352" s="84"/>
      <c r="AA352" s="84"/>
      <c r="AB352" s="84"/>
      <c r="AC352" s="84"/>
      <c r="AD352" s="86" t="s">
        <v>173</v>
      </c>
      <c r="AE352" s="87" t="s">
        <v>173</v>
      </c>
      <c r="AF352" s="88" t="s">
        <v>173</v>
      </c>
      <c r="AG352" s="87" t="s">
        <v>173</v>
      </c>
      <c r="AH352" s="88" t="s">
        <v>173</v>
      </c>
      <c r="AI352" s="47" t="s">
        <v>173</v>
      </c>
      <c r="AJ352" s="89"/>
      <c r="AK352" s="90"/>
      <c r="AL352" s="104"/>
      <c r="AM352" s="166"/>
    </row>
    <row r="353" spans="1:39" ht="96.75" customHeight="1" x14ac:dyDescent="0.25">
      <c r="A353" s="263"/>
      <c r="B353" s="295"/>
      <c r="C353" s="257"/>
      <c r="D353" s="230"/>
      <c r="E353" s="230"/>
      <c r="F353" s="230"/>
      <c r="G353" s="257"/>
      <c r="H353" s="257"/>
      <c r="I353" s="273"/>
      <c r="J353" s="276"/>
      <c r="K353" s="282"/>
      <c r="L353" s="285"/>
      <c r="M353" s="241">
        <v>0</v>
      </c>
      <c r="N353" s="276"/>
      <c r="O353" s="282"/>
      <c r="P353" s="247"/>
      <c r="Q353" s="81">
        <v>4</v>
      </c>
      <c r="R353" s="82"/>
      <c r="S353" s="83" t="s">
        <v>173</v>
      </c>
      <c r="T353" s="84"/>
      <c r="U353" s="84"/>
      <c r="V353" s="85" t="s">
        <v>173</v>
      </c>
      <c r="W353" s="84"/>
      <c r="X353" s="84"/>
      <c r="Y353" s="84"/>
      <c r="Z353" s="84"/>
      <c r="AA353" s="84"/>
      <c r="AB353" s="84"/>
      <c r="AC353" s="84"/>
      <c r="AD353" s="86" t="s">
        <v>173</v>
      </c>
      <c r="AE353" s="87" t="s">
        <v>173</v>
      </c>
      <c r="AF353" s="88" t="s">
        <v>173</v>
      </c>
      <c r="AG353" s="87" t="s">
        <v>173</v>
      </c>
      <c r="AH353" s="88" t="s">
        <v>173</v>
      </c>
      <c r="AI353" s="47" t="s">
        <v>173</v>
      </c>
      <c r="AJ353" s="89"/>
      <c r="AK353" s="90"/>
      <c r="AL353" s="104"/>
      <c r="AM353" s="166"/>
    </row>
    <row r="354" spans="1:39" ht="96.75" customHeight="1" x14ac:dyDescent="0.25">
      <c r="A354" s="263"/>
      <c r="B354" s="295"/>
      <c r="C354" s="257"/>
      <c r="D354" s="230"/>
      <c r="E354" s="230"/>
      <c r="F354" s="230"/>
      <c r="G354" s="257"/>
      <c r="H354" s="257"/>
      <c r="I354" s="273"/>
      <c r="J354" s="276"/>
      <c r="K354" s="282"/>
      <c r="L354" s="285"/>
      <c r="M354" s="241">
        <v>0</v>
      </c>
      <c r="N354" s="276"/>
      <c r="O354" s="282"/>
      <c r="P354" s="247"/>
      <c r="Q354" s="81">
        <v>5</v>
      </c>
      <c r="R354" s="82"/>
      <c r="S354" s="83" t="s">
        <v>173</v>
      </c>
      <c r="T354" s="84"/>
      <c r="U354" s="84"/>
      <c r="V354" s="85"/>
      <c r="W354" s="84"/>
      <c r="X354" s="84"/>
      <c r="Y354" s="84"/>
      <c r="Z354" s="84"/>
      <c r="AA354" s="84"/>
      <c r="AB354" s="84"/>
      <c r="AC354" s="84"/>
      <c r="AD354" s="86" t="s">
        <v>173</v>
      </c>
      <c r="AE354" s="87" t="s">
        <v>173</v>
      </c>
      <c r="AF354" s="88" t="s">
        <v>173</v>
      </c>
      <c r="AG354" s="87" t="s">
        <v>173</v>
      </c>
      <c r="AH354" s="88" t="s">
        <v>173</v>
      </c>
      <c r="AI354" s="47" t="s">
        <v>173</v>
      </c>
      <c r="AJ354" s="89"/>
      <c r="AK354" s="90"/>
      <c r="AL354" s="104"/>
      <c r="AM354" s="166"/>
    </row>
    <row r="355" spans="1:39" ht="96.75" customHeight="1" thickBot="1" x14ac:dyDescent="0.3">
      <c r="A355" s="263"/>
      <c r="B355" s="296"/>
      <c r="C355" s="258"/>
      <c r="D355" s="231"/>
      <c r="E355" s="231"/>
      <c r="F355" s="231"/>
      <c r="G355" s="258"/>
      <c r="H355" s="258"/>
      <c r="I355" s="274"/>
      <c r="J355" s="277"/>
      <c r="K355" s="283"/>
      <c r="L355" s="286"/>
      <c r="M355" s="242">
        <v>0</v>
      </c>
      <c r="N355" s="277"/>
      <c r="O355" s="283"/>
      <c r="P355" s="254"/>
      <c r="Q355" s="81">
        <v>6</v>
      </c>
      <c r="R355" s="82"/>
      <c r="S355" s="83" t="s">
        <v>173</v>
      </c>
      <c r="T355" s="84"/>
      <c r="U355" s="84"/>
      <c r="V355" s="85" t="s">
        <v>173</v>
      </c>
      <c r="W355" s="84"/>
      <c r="X355" s="84"/>
      <c r="Y355" s="84"/>
      <c r="Z355" s="84"/>
      <c r="AA355" s="84"/>
      <c r="AB355" s="84"/>
      <c r="AC355" s="84"/>
      <c r="AD355" s="86" t="s">
        <v>173</v>
      </c>
      <c r="AE355" s="87" t="s">
        <v>173</v>
      </c>
      <c r="AF355" s="88" t="s">
        <v>173</v>
      </c>
      <c r="AG355" s="87" t="s">
        <v>173</v>
      </c>
      <c r="AH355" s="88" t="s">
        <v>173</v>
      </c>
      <c r="AI355" s="47" t="s">
        <v>173</v>
      </c>
      <c r="AJ355" s="89"/>
      <c r="AK355" s="90"/>
      <c r="AL355" s="104"/>
      <c r="AM355" s="166"/>
    </row>
    <row r="356" spans="1:39" ht="201.75" customHeight="1" x14ac:dyDescent="0.25">
      <c r="A356" s="263"/>
      <c r="B356" s="297">
        <v>60</v>
      </c>
      <c r="C356" s="290" t="s">
        <v>181</v>
      </c>
      <c r="D356" s="290" t="s">
        <v>325</v>
      </c>
      <c r="E356" s="290" t="s">
        <v>326</v>
      </c>
      <c r="F356" s="229" t="s">
        <v>327</v>
      </c>
      <c r="G356" s="290" t="s">
        <v>15</v>
      </c>
      <c r="H356" s="290" t="s">
        <v>209</v>
      </c>
      <c r="I356" s="291">
        <v>40</v>
      </c>
      <c r="J356" s="288" t="s">
        <v>169</v>
      </c>
      <c r="K356" s="287">
        <v>0.6</v>
      </c>
      <c r="L356" s="292" t="s">
        <v>219</v>
      </c>
      <c r="M356" s="240" t="s">
        <v>219</v>
      </c>
      <c r="N356" s="288" t="s">
        <v>199</v>
      </c>
      <c r="O356" s="287">
        <v>0.8</v>
      </c>
      <c r="P356" s="249" t="s">
        <v>200</v>
      </c>
      <c r="Q356" s="81">
        <v>1</v>
      </c>
      <c r="R356" s="82" t="s">
        <v>409</v>
      </c>
      <c r="S356" s="83" t="s">
        <v>171</v>
      </c>
      <c r="T356" s="84" t="s">
        <v>133</v>
      </c>
      <c r="U356" s="84" t="s">
        <v>134</v>
      </c>
      <c r="V356" s="85" t="s">
        <v>175</v>
      </c>
      <c r="W356" s="84" t="s">
        <v>135</v>
      </c>
      <c r="X356" s="84" t="s">
        <v>136</v>
      </c>
      <c r="Y356" s="84" t="s">
        <v>137</v>
      </c>
      <c r="Z356" s="84"/>
      <c r="AA356" s="84"/>
      <c r="AB356" s="84"/>
      <c r="AC356" s="84"/>
      <c r="AD356" s="86">
        <v>0.36</v>
      </c>
      <c r="AE356" s="87" t="s">
        <v>177</v>
      </c>
      <c r="AF356" s="88">
        <v>0.36</v>
      </c>
      <c r="AG356" s="87" t="s">
        <v>199</v>
      </c>
      <c r="AH356" s="88">
        <v>0.8</v>
      </c>
      <c r="AI356" s="47" t="s">
        <v>200</v>
      </c>
      <c r="AJ356" s="89" t="s">
        <v>145</v>
      </c>
      <c r="AK356" s="90" t="s">
        <v>328</v>
      </c>
      <c r="AL356" s="90" t="s">
        <v>329</v>
      </c>
      <c r="AM356" s="168" t="s">
        <v>549</v>
      </c>
    </row>
    <row r="357" spans="1:39" ht="96.75" customHeight="1" x14ac:dyDescent="0.25">
      <c r="A357" s="263"/>
      <c r="B357" s="295"/>
      <c r="C357" s="257"/>
      <c r="D357" s="257"/>
      <c r="E357" s="257"/>
      <c r="F357" s="230"/>
      <c r="G357" s="257"/>
      <c r="H357" s="257"/>
      <c r="I357" s="273"/>
      <c r="J357" s="276"/>
      <c r="K357" s="282"/>
      <c r="L357" s="285"/>
      <c r="M357" s="241">
        <v>0</v>
      </c>
      <c r="N357" s="276"/>
      <c r="O357" s="282"/>
      <c r="P357" s="247"/>
      <c r="Q357" s="81">
        <v>2</v>
      </c>
      <c r="R357" s="82"/>
      <c r="S357" s="83" t="s">
        <v>173</v>
      </c>
      <c r="T357" s="84"/>
      <c r="U357" s="84"/>
      <c r="V357" s="85" t="s">
        <v>173</v>
      </c>
      <c r="W357" s="84"/>
      <c r="X357" s="84"/>
      <c r="Y357" s="84"/>
      <c r="Z357" s="84"/>
      <c r="AA357" s="84"/>
      <c r="AB357" s="84"/>
      <c r="AC357" s="84"/>
      <c r="AD357" s="86" t="s">
        <v>173</v>
      </c>
      <c r="AE357" s="87" t="s">
        <v>173</v>
      </c>
      <c r="AF357" s="88" t="s">
        <v>173</v>
      </c>
      <c r="AG357" s="87" t="s">
        <v>173</v>
      </c>
      <c r="AH357" s="88" t="s">
        <v>173</v>
      </c>
      <c r="AI357" s="47" t="s">
        <v>173</v>
      </c>
      <c r="AJ357" s="89"/>
      <c r="AK357" s="90"/>
      <c r="AL357" s="104"/>
      <c r="AM357" s="166"/>
    </row>
    <row r="358" spans="1:39" ht="96.75" customHeight="1" x14ac:dyDescent="0.25">
      <c r="A358" s="263"/>
      <c r="B358" s="295"/>
      <c r="C358" s="257"/>
      <c r="D358" s="257"/>
      <c r="E358" s="257"/>
      <c r="F358" s="230"/>
      <c r="G358" s="257"/>
      <c r="H358" s="257"/>
      <c r="I358" s="273"/>
      <c r="J358" s="276"/>
      <c r="K358" s="282"/>
      <c r="L358" s="285"/>
      <c r="M358" s="241">
        <v>0</v>
      </c>
      <c r="N358" s="276"/>
      <c r="O358" s="282"/>
      <c r="P358" s="247"/>
      <c r="Q358" s="81">
        <v>3</v>
      </c>
      <c r="R358" s="154"/>
      <c r="S358" s="83" t="s">
        <v>173</v>
      </c>
      <c r="T358" s="84"/>
      <c r="U358" s="84"/>
      <c r="V358" s="85" t="s">
        <v>173</v>
      </c>
      <c r="W358" s="84"/>
      <c r="X358" s="84"/>
      <c r="Y358" s="84"/>
      <c r="Z358" s="84"/>
      <c r="AA358" s="84"/>
      <c r="AB358" s="84"/>
      <c r="AC358" s="84"/>
      <c r="AD358" s="86" t="s">
        <v>173</v>
      </c>
      <c r="AE358" s="87" t="s">
        <v>173</v>
      </c>
      <c r="AF358" s="88" t="s">
        <v>173</v>
      </c>
      <c r="AG358" s="87" t="s">
        <v>173</v>
      </c>
      <c r="AH358" s="88" t="s">
        <v>173</v>
      </c>
      <c r="AI358" s="47" t="s">
        <v>173</v>
      </c>
      <c r="AJ358" s="89"/>
      <c r="AK358" s="90"/>
      <c r="AL358" s="104"/>
      <c r="AM358" s="166"/>
    </row>
    <row r="359" spans="1:39" ht="96.75" customHeight="1" x14ac:dyDescent="0.25">
      <c r="A359" s="263"/>
      <c r="B359" s="295"/>
      <c r="C359" s="257"/>
      <c r="D359" s="257"/>
      <c r="E359" s="257"/>
      <c r="F359" s="230"/>
      <c r="G359" s="257"/>
      <c r="H359" s="257"/>
      <c r="I359" s="273"/>
      <c r="J359" s="276"/>
      <c r="K359" s="282"/>
      <c r="L359" s="285"/>
      <c r="M359" s="241">
        <v>0</v>
      </c>
      <c r="N359" s="276"/>
      <c r="O359" s="282"/>
      <c r="P359" s="247"/>
      <c r="Q359" s="81">
        <v>4</v>
      </c>
      <c r="R359" s="82"/>
      <c r="S359" s="83" t="s">
        <v>173</v>
      </c>
      <c r="T359" s="84"/>
      <c r="U359" s="84"/>
      <c r="V359" s="85" t="s">
        <v>173</v>
      </c>
      <c r="W359" s="84"/>
      <c r="X359" s="84"/>
      <c r="Y359" s="84"/>
      <c r="Z359" s="84"/>
      <c r="AA359" s="84"/>
      <c r="AB359" s="84"/>
      <c r="AC359" s="84"/>
      <c r="AD359" s="86" t="s">
        <v>173</v>
      </c>
      <c r="AE359" s="87" t="s">
        <v>173</v>
      </c>
      <c r="AF359" s="88" t="s">
        <v>173</v>
      </c>
      <c r="AG359" s="87" t="s">
        <v>173</v>
      </c>
      <c r="AH359" s="88" t="s">
        <v>173</v>
      </c>
      <c r="AI359" s="47" t="s">
        <v>173</v>
      </c>
      <c r="AJ359" s="89"/>
      <c r="AK359" s="90"/>
      <c r="AL359" s="104"/>
      <c r="AM359" s="166"/>
    </row>
    <row r="360" spans="1:39" ht="96.75" customHeight="1" x14ac:dyDescent="0.25">
      <c r="A360" s="263"/>
      <c r="B360" s="295"/>
      <c r="C360" s="257"/>
      <c r="D360" s="257"/>
      <c r="E360" s="257"/>
      <c r="F360" s="230"/>
      <c r="G360" s="257"/>
      <c r="H360" s="257"/>
      <c r="I360" s="273"/>
      <c r="J360" s="276"/>
      <c r="K360" s="282"/>
      <c r="L360" s="285"/>
      <c r="M360" s="241">
        <v>0</v>
      </c>
      <c r="N360" s="276"/>
      <c r="O360" s="282"/>
      <c r="P360" s="247"/>
      <c r="Q360" s="81">
        <v>5</v>
      </c>
      <c r="R360" s="82"/>
      <c r="S360" s="83" t="s">
        <v>173</v>
      </c>
      <c r="T360" s="84"/>
      <c r="U360" s="84"/>
      <c r="V360" s="85" t="s">
        <v>173</v>
      </c>
      <c r="W360" s="84"/>
      <c r="X360" s="84"/>
      <c r="Y360" s="84"/>
      <c r="Z360" s="84"/>
      <c r="AA360" s="84"/>
      <c r="AB360" s="84"/>
      <c r="AC360" s="84"/>
      <c r="AD360" s="167" t="s">
        <v>173</v>
      </c>
      <c r="AE360" s="87" t="s">
        <v>173</v>
      </c>
      <c r="AF360" s="88" t="s">
        <v>173</v>
      </c>
      <c r="AG360" s="87" t="s">
        <v>173</v>
      </c>
      <c r="AH360" s="88" t="s">
        <v>173</v>
      </c>
      <c r="AI360" s="47" t="s">
        <v>173</v>
      </c>
      <c r="AJ360" s="89"/>
      <c r="AK360" s="90"/>
      <c r="AL360" s="104"/>
      <c r="AM360" s="166"/>
    </row>
    <row r="361" spans="1:39" ht="96.75" customHeight="1" thickBot="1" x14ac:dyDescent="0.3">
      <c r="A361" s="307"/>
      <c r="B361" s="298"/>
      <c r="C361" s="299"/>
      <c r="D361" s="299"/>
      <c r="E361" s="299"/>
      <c r="F361" s="266"/>
      <c r="G361" s="299"/>
      <c r="H361" s="299"/>
      <c r="I361" s="304"/>
      <c r="J361" s="301"/>
      <c r="K361" s="302"/>
      <c r="L361" s="305"/>
      <c r="M361" s="252">
        <v>0</v>
      </c>
      <c r="N361" s="301"/>
      <c r="O361" s="302"/>
      <c r="P361" s="254"/>
      <c r="Q361" s="81">
        <v>6</v>
      </c>
      <c r="R361" s="82"/>
      <c r="S361" s="83" t="s">
        <v>173</v>
      </c>
      <c r="T361" s="84"/>
      <c r="U361" s="84"/>
      <c r="V361" s="85" t="s">
        <v>173</v>
      </c>
      <c r="W361" s="84"/>
      <c r="X361" s="84"/>
      <c r="Y361" s="84"/>
      <c r="Z361" s="84"/>
      <c r="AA361" s="84"/>
      <c r="AB361" s="84"/>
      <c r="AC361" s="84"/>
      <c r="AD361" s="86" t="s">
        <v>173</v>
      </c>
      <c r="AE361" s="87" t="s">
        <v>173</v>
      </c>
      <c r="AF361" s="88" t="s">
        <v>173</v>
      </c>
      <c r="AG361" s="87" t="s">
        <v>173</v>
      </c>
      <c r="AH361" s="88" t="s">
        <v>173</v>
      </c>
      <c r="AI361" s="47" t="s">
        <v>173</v>
      </c>
      <c r="AJ361" s="89"/>
      <c r="AK361" s="90"/>
      <c r="AL361" s="104"/>
      <c r="AM361" s="166"/>
    </row>
    <row r="362" spans="1:39" ht="196.5" customHeight="1" x14ac:dyDescent="0.25">
      <c r="A362" s="369" t="s">
        <v>75</v>
      </c>
      <c r="B362" s="270">
        <v>61</v>
      </c>
      <c r="C362" s="255" t="s">
        <v>181</v>
      </c>
      <c r="D362" s="255" t="s">
        <v>296</v>
      </c>
      <c r="E362" s="271" t="s">
        <v>297</v>
      </c>
      <c r="F362" s="255" t="s">
        <v>74</v>
      </c>
      <c r="G362" s="255" t="s">
        <v>5</v>
      </c>
      <c r="H362" s="255" t="s">
        <v>209</v>
      </c>
      <c r="I362" s="264">
        <v>24000</v>
      </c>
      <c r="J362" s="367" t="s">
        <v>309</v>
      </c>
      <c r="K362" s="267">
        <v>1</v>
      </c>
      <c r="L362" s="306" t="s">
        <v>155</v>
      </c>
      <c r="M362" s="267" t="s">
        <v>155</v>
      </c>
      <c r="N362" s="367" t="s">
        <v>310</v>
      </c>
      <c r="O362" s="267">
        <v>1</v>
      </c>
      <c r="P362" s="368" t="s">
        <v>311</v>
      </c>
      <c r="Q362" s="20">
        <v>1</v>
      </c>
      <c r="R362" s="169" t="s">
        <v>550</v>
      </c>
      <c r="S362" s="22" t="s">
        <v>171</v>
      </c>
      <c r="T362" s="23" t="s">
        <v>133</v>
      </c>
      <c r="U362" s="23" t="s">
        <v>134</v>
      </c>
      <c r="V362" s="24" t="s">
        <v>175</v>
      </c>
      <c r="W362" s="23" t="s">
        <v>141</v>
      </c>
      <c r="X362" s="23" t="s">
        <v>136</v>
      </c>
      <c r="Y362" s="23" t="s">
        <v>137</v>
      </c>
      <c r="Z362" s="23"/>
      <c r="AA362" s="23"/>
      <c r="AB362" s="23"/>
      <c r="AC362" s="23"/>
      <c r="AD362" s="26">
        <v>0.6</v>
      </c>
      <c r="AE362" s="27" t="s">
        <v>169</v>
      </c>
      <c r="AF362" s="28">
        <v>0.6</v>
      </c>
      <c r="AG362" s="27" t="s">
        <v>310</v>
      </c>
      <c r="AH362" s="28">
        <v>1</v>
      </c>
      <c r="AI362" s="47" t="s">
        <v>311</v>
      </c>
      <c r="AJ362" s="30" t="s">
        <v>145</v>
      </c>
      <c r="AK362" s="31" t="s">
        <v>554</v>
      </c>
      <c r="AL362" s="31" t="s">
        <v>555</v>
      </c>
      <c r="AM362" s="32">
        <v>45746</v>
      </c>
    </row>
    <row r="363" spans="1:39" ht="151.5" customHeight="1" x14ac:dyDescent="0.25">
      <c r="A363" s="370"/>
      <c r="B363" s="227"/>
      <c r="C363" s="230"/>
      <c r="D363" s="230"/>
      <c r="E363" s="230"/>
      <c r="F363" s="230"/>
      <c r="G363" s="230"/>
      <c r="H363" s="230"/>
      <c r="I363" s="235"/>
      <c r="J363" s="238"/>
      <c r="K363" s="241"/>
      <c r="L363" s="244">
        <v>0</v>
      </c>
      <c r="M363" s="241">
        <v>0</v>
      </c>
      <c r="N363" s="238"/>
      <c r="O363" s="241"/>
      <c r="P363" s="247"/>
      <c r="Q363" s="33">
        <v>2</v>
      </c>
      <c r="R363" s="46" t="s">
        <v>551</v>
      </c>
      <c r="S363" s="35" t="s">
        <v>171</v>
      </c>
      <c r="T363" s="36" t="s">
        <v>133</v>
      </c>
      <c r="U363" s="36" t="s">
        <v>134</v>
      </c>
      <c r="V363" s="37" t="s">
        <v>175</v>
      </c>
      <c r="W363" s="36" t="s">
        <v>141</v>
      </c>
      <c r="X363" s="36" t="s">
        <v>136</v>
      </c>
      <c r="Y363" s="36" t="s">
        <v>137</v>
      </c>
      <c r="Z363" s="36"/>
      <c r="AA363" s="36"/>
      <c r="AB363" s="36"/>
      <c r="AC363" s="36"/>
      <c r="AD363" s="39">
        <v>0</v>
      </c>
      <c r="AE363" s="40" t="s">
        <v>221</v>
      </c>
      <c r="AF363" s="41">
        <v>0</v>
      </c>
      <c r="AG363" s="40" t="s">
        <v>300</v>
      </c>
      <c r="AH363" s="41">
        <v>0</v>
      </c>
      <c r="AI363" s="47" t="s">
        <v>312</v>
      </c>
      <c r="AJ363" s="43" t="s">
        <v>145</v>
      </c>
      <c r="AK363" s="44" t="s">
        <v>556</v>
      </c>
      <c r="AL363" s="44" t="s">
        <v>557</v>
      </c>
      <c r="AM363" s="45">
        <v>45930</v>
      </c>
    </row>
    <row r="364" spans="1:39" ht="151.5" customHeight="1" x14ac:dyDescent="0.25">
      <c r="A364" s="370"/>
      <c r="B364" s="227"/>
      <c r="C364" s="230"/>
      <c r="D364" s="230"/>
      <c r="E364" s="230"/>
      <c r="F364" s="230"/>
      <c r="G364" s="230"/>
      <c r="H364" s="230"/>
      <c r="I364" s="235"/>
      <c r="J364" s="238"/>
      <c r="K364" s="241"/>
      <c r="L364" s="244">
        <v>0</v>
      </c>
      <c r="M364" s="241">
        <v>0</v>
      </c>
      <c r="N364" s="238"/>
      <c r="O364" s="241"/>
      <c r="P364" s="247"/>
      <c r="Q364" s="33">
        <v>3</v>
      </c>
      <c r="R364" s="46" t="s">
        <v>552</v>
      </c>
      <c r="S364" s="35" t="s">
        <v>171</v>
      </c>
      <c r="T364" s="36" t="s">
        <v>133</v>
      </c>
      <c r="U364" s="36" t="s">
        <v>134</v>
      </c>
      <c r="V364" s="37" t="s">
        <v>175</v>
      </c>
      <c r="W364" s="36" t="s">
        <v>141</v>
      </c>
      <c r="X364" s="36" t="s">
        <v>136</v>
      </c>
      <c r="Y364" s="36" t="s">
        <v>137</v>
      </c>
      <c r="Z364" s="36"/>
      <c r="AA364" s="36"/>
      <c r="AB364" s="36"/>
      <c r="AC364" s="36"/>
      <c r="AD364" s="39">
        <v>0</v>
      </c>
      <c r="AE364" s="40" t="s">
        <v>221</v>
      </c>
      <c r="AF364" s="41">
        <v>0</v>
      </c>
      <c r="AG364" s="40" t="s">
        <v>300</v>
      </c>
      <c r="AH364" s="41">
        <v>0</v>
      </c>
      <c r="AI364" s="47" t="s">
        <v>312</v>
      </c>
      <c r="AJ364" s="43" t="s">
        <v>145</v>
      </c>
      <c r="AK364" s="44" t="s">
        <v>558</v>
      </c>
      <c r="AL364" s="44" t="s">
        <v>559</v>
      </c>
      <c r="AM364" s="45">
        <v>45930</v>
      </c>
    </row>
    <row r="365" spans="1:39" ht="74.25" customHeight="1" x14ac:dyDescent="0.25">
      <c r="A365" s="370"/>
      <c r="B365" s="227"/>
      <c r="C365" s="230"/>
      <c r="D365" s="230"/>
      <c r="E365" s="230"/>
      <c r="F365" s="230"/>
      <c r="G365" s="230"/>
      <c r="H365" s="230"/>
      <c r="I365" s="235"/>
      <c r="J365" s="238"/>
      <c r="K365" s="241"/>
      <c r="L365" s="244"/>
      <c r="M365" s="241"/>
      <c r="N365" s="238"/>
      <c r="O365" s="241"/>
      <c r="P365" s="247"/>
      <c r="Q365" s="33">
        <v>4</v>
      </c>
      <c r="R365" s="34" t="s">
        <v>553</v>
      </c>
      <c r="S365" s="35" t="s">
        <v>171</v>
      </c>
      <c r="T365" s="36" t="s">
        <v>133</v>
      </c>
      <c r="U365" s="36" t="s">
        <v>134</v>
      </c>
      <c r="V365" s="37" t="s">
        <v>175</v>
      </c>
      <c r="W365" s="36" t="s">
        <v>141</v>
      </c>
      <c r="X365" s="36" t="s">
        <v>136</v>
      </c>
      <c r="Y365" s="36" t="s">
        <v>137</v>
      </c>
      <c r="Z365" s="36"/>
      <c r="AA365" s="36"/>
      <c r="AB365" s="36"/>
      <c r="AC365" s="36"/>
      <c r="AD365" s="39">
        <v>0</v>
      </c>
      <c r="AE365" s="40" t="s">
        <v>221</v>
      </c>
      <c r="AF365" s="41">
        <v>0</v>
      </c>
      <c r="AG365" s="40" t="s">
        <v>300</v>
      </c>
      <c r="AH365" s="41">
        <v>0</v>
      </c>
      <c r="AI365" s="42" t="s">
        <v>312</v>
      </c>
      <c r="AJ365" s="43" t="s">
        <v>145</v>
      </c>
      <c r="AK365" s="44" t="s">
        <v>560</v>
      </c>
      <c r="AL365" s="44" t="s">
        <v>561</v>
      </c>
      <c r="AM365" s="45">
        <v>46021</v>
      </c>
    </row>
    <row r="366" spans="1:39" ht="74.25" customHeight="1" x14ac:dyDescent="0.25">
      <c r="A366" s="370"/>
      <c r="B366" s="227"/>
      <c r="C366" s="230"/>
      <c r="D366" s="230"/>
      <c r="E366" s="230"/>
      <c r="F366" s="230"/>
      <c r="G366" s="230"/>
      <c r="H366" s="230"/>
      <c r="I366" s="235"/>
      <c r="J366" s="238"/>
      <c r="K366" s="241"/>
      <c r="L366" s="244"/>
      <c r="M366" s="241"/>
      <c r="N366" s="238"/>
      <c r="O366" s="241"/>
      <c r="P366" s="247"/>
      <c r="Q366" s="33">
        <v>5</v>
      </c>
      <c r="R366" s="34"/>
      <c r="S366" s="35" t="s">
        <v>173</v>
      </c>
      <c r="T366" s="36"/>
      <c r="U366" s="36"/>
      <c r="V366" s="37" t="s">
        <v>173</v>
      </c>
      <c r="W366" s="36"/>
      <c r="X366" s="36"/>
      <c r="Y366" s="36"/>
      <c r="Z366" s="36"/>
      <c r="AA366" s="36"/>
      <c r="AB366" s="36"/>
      <c r="AC366" s="36"/>
      <c r="AD366" s="39" t="s">
        <v>173</v>
      </c>
      <c r="AE366" s="40" t="s">
        <v>173</v>
      </c>
      <c r="AF366" s="41" t="s">
        <v>173</v>
      </c>
      <c r="AG366" s="40" t="s">
        <v>173</v>
      </c>
      <c r="AH366" s="41" t="s">
        <v>173</v>
      </c>
      <c r="AI366" s="42" t="s">
        <v>173</v>
      </c>
      <c r="AJ366" s="43"/>
      <c r="AK366" s="44"/>
      <c r="AL366" s="44"/>
      <c r="AM366" s="45"/>
    </row>
    <row r="367" spans="1:39" ht="74.25" customHeight="1" x14ac:dyDescent="0.25">
      <c r="A367" s="370"/>
      <c r="B367" s="228"/>
      <c r="C367" s="231"/>
      <c r="D367" s="231"/>
      <c r="E367" s="231"/>
      <c r="F367" s="231"/>
      <c r="G367" s="231"/>
      <c r="H367" s="231"/>
      <c r="I367" s="236"/>
      <c r="J367" s="239"/>
      <c r="K367" s="242"/>
      <c r="L367" s="245">
        <v>0</v>
      </c>
      <c r="M367" s="242">
        <v>0</v>
      </c>
      <c r="N367" s="239"/>
      <c r="O367" s="242"/>
      <c r="P367" s="248"/>
      <c r="Q367" s="33">
        <v>6</v>
      </c>
      <c r="R367" s="34"/>
      <c r="S367" s="35" t="s">
        <v>173</v>
      </c>
      <c r="T367" s="36"/>
      <c r="U367" s="36"/>
      <c r="V367" s="37" t="s">
        <v>173</v>
      </c>
      <c r="W367" s="36"/>
      <c r="X367" s="36"/>
      <c r="Y367" s="36"/>
      <c r="Z367" s="36"/>
      <c r="AA367" s="36"/>
      <c r="AB367" s="36"/>
      <c r="AC367" s="36"/>
      <c r="AD367" s="39" t="s">
        <v>173</v>
      </c>
      <c r="AE367" s="40" t="s">
        <v>173</v>
      </c>
      <c r="AF367" s="41" t="s">
        <v>173</v>
      </c>
      <c r="AG367" s="40" t="s">
        <v>173</v>
      </c>
      <c r="AH367" s="41" t="s">
        <v>173</v>
      </c>
      <c r="AI367" s="42" t="s">
        <v>173</v>
      </c>
      <c r="AJ367" s="43"/>
      <c r="AK367" s="44"/>
      <c r="AL367" s="44"/>
      <c r="AM367" s="45"/>
    </row>
    <row r="368" spans="1:39" ht="221.25" customHeight="1" x14ac:dyDescent="0.25">
      <c r="A368" s="370"/>
      <c r="B368" s="226">
        <v>62</v>
      </c>
      <c r="C368" s="232" t="s">
        <v>181</v>
      </c>
      <c r="D368" s="232" t="s">
        <v>562</v>
      </c>
      <c r="E368" s="232" t="s">
        <v>563</v>
      </c>
      <c r="F368" s="232" t="s">
        <v>564</v>
      </c>
      <c r="G368" s="229" t="s">
        <v>5</v>
      </c>
      <c r="H368" s="232" t="s">
        <v>209</v>
      </c>
      <c r="I368" s="229">
        <v>1500</v>
      </c>
      <c r="J368" s="268" t="s">
        <v>203</v>
      </c>
      <c r="K368" s="240">
        <v>0.8</v>
      </c>
      <c r="L368" s="243" t="s">
        <v>565</v>
      </c>
      <c r="M368" s="240" t="s">
        <v>565</v>
      </c>
      <c r="N368" s="268" t="s">
        <v>199</v>
      </c>
      <c r="O368" s="240">
        <v>0.8</v>
      </c>
      <c r="P368" s="246" t="s">
        <v>200</v>
      </c>
      <c r="Q368" s="33">
        <v>1</v>
      </c>
      <c r="R368" s="34" t="s">
        <v>566</v>
      </c>
      <c r="S368" s="35" t="s">
        <v>171</v>
      </c>
      <c r="T368" s="36" t="s">
        <v>133</v>
      </c>
      <c r="U368" s="36" t="s">
        <v>134</v>
      </c>
      <c r="V368" s="37" t="s">
        <v>175</v>
      </c>
      <c r="W368" s="36" t="s">
        <v>141</v>
      </c>
      <c r="X368" s="36" t="s">
        <v>136</v>
      </c>
      <c r="Y368" s="36" t="s">
        <v>137</v>
      </c>
      <c r="Z368" s="36"/>
      <c r="AA368" s="36"/>
      <c r="AB368" s="36"/>
      <c r="AC368" s="36"/>
      <c r="AD368" s="39">
        <v>0.48</v>
      </c>
      <c r="AE368" s="40" t="s">
        <v>169</v>
      </c>
      <c r="AF368" s="41">
        <v>0.48</v>
      </c>
      <c r="AG368" s="40" t="s">
        <v>199</v>
      </c>
      <c r="AH368" s="41">
        <v>0.8</v>
      </c>
      <c r="AI368" s="47" t="s">
        <v>200</v>
      </c>
      <c r="AJ368" s="43" t="s">
        <v>145</v>
      </c>
      <c r="AK368" s="44" t="s">
        <v>569</v>
      </c>
      <c r="AL368" s="44" t="s">
        <v>570</v>
      </c>
      <c r="AM368" s="45">
        <v>46022</v>
      </c>
    </row>
    <row r="369" spans="1:39" ht="187.5" customHeight="1" x14ac:dyDescent="0.25">
      <c r="A369" s="370"/>
      <c r="B369" s="227"/>
      <c r="C369" s="230"/>
      <c r="D369" s="230"/>
      <c r="E369" s="230"/>
      <c r="F369" s="230"/>
      <c r="G369" s="230"/>
      <c r="H369" s="230"/>
      <c r="I369" s="230"/>
      <c r="J369" s="238"/>
      <c r="K369" s="241"/>
      <c r="L369" s="244">
        <v>0</v>
      </c>
      <c r="M369" s="241">
        <v>0</v>
      </c>
      <c r="N369" s="238"/>
      <c r="O369" s="241"/>
      <c r="P369" s="247"/>
      <c r="Q369" s="33">
        <v>2</v>
      </c>
      <c r="R369" s="34" t="s">
        <v>567</v>
      </c>
      <c r="S369" s="35" t="s">
        <v>171</v>
      </c>
      <c r="T369" s="36" t="s">
        <v>133</v>
      </c>
      <c r="U369" s="36" t="s">
        <v>134</v>
      </c>
      <c r="V369" s="37" t="s">
        <v>175</v>
      </c>
      <c r="W369" s="36" t="s">
        <v>141</v>
      </c>
      <c r="X369" s="36" t="s">
        <v>136</v>
      </c>
      <c r="Y369" s="36" t="s">
        <v>137</v>
      </c>
      <c r="Z369" s="36"/>
      <c r="AA369" s="36"/>
      <c r="AB369" s="36"/>
      <c r="AC369" s="36"/>
      <c r="AD369" s="39">
        <v>0</v>
      </c>
      <c r="AE369" s="40" t="s">
        <v>221</v>
      </c>
      <c r="AF369" s="41">
        <v>0</v>
      </c>
      <c r="AG369" s="40" t="s">
        <v>300</v>
      </c>
      <c r="AH369" s="41">
        <v>0</v>
      </c>
      <c r="AI369" s="42" t="s">
        <v>312</v>
      </c>
      <c r="AJ369" s="43" t="s">
        <v>145</v>
      </c>
      <c r="AK369" s="44" t="s">
        <v>571</v>
      </c>
      <c r="AL369" s="44" t="s">
        <v>572</v>
      </c>
      <c r="AM369" s="45">
        <v>46022</v>
      </c>
    </row>
    <row r="370" spans="1:39" ht="151.5" customHeight="1" x14ac:dyDescent="0.25">
      <c r="A370" s="370"/>
      <c r="B370" s="227"/>
      <c r="C370" s="230"/>
      <c r="D370" s="230"/>
      <c r="E370" s="230"/>
      <c r="F370" s="230"/>
      <c r="G370" s="230"/>
      <c r="H370" s="230"/>
      <c r="I370" s="230"/>
      <c r="J370" s="238"/>
      <c r="K370" s="241"/>
      <c r="L370" s="244">
        <v>0</v>
      </c>
      <c r="M370" s="241">
        <v>0</v>
      </c>
      <c r="N370" s="238"/>
      <c r="O370" s="241"/>
      <c r="P370" s="247"/>
      <c r="Q370" s="33">
        <v>3</v>
      </c>
      <c r="R370" s="46" t="s">
        <v>568</v>
      </c>
      <c r="S370" s="35" t="s">
        <v>171</v>
      </c>
      <c r="T370" s="36" t="s">
        <v>133</v>
      </c>
      <c r="U370" s="36" t="s">
        <v>134</v>
      </c>
      <c r="V370" s="37" t="s">
        <v>175</v>
      </c>
      <c r="W370" s="36" t="s">
        <v>141</v>
      </c>
      <c r="X370" s="36" t="s">
        <v>136</v>
      </c>
      <c r="Y370" s="36" t="s">
        <v>137</v>
      </c>
      <c r="Z370" s="36"/>
      <c r="AA370" s="36"/>
      <c r="AB370" s="36"/>
      <c r="AC370" s="36"/>
      <c r="AD370" s="39">
        <v>0</v>
      </c>
      <c r="AE370" s="40" t="s">
        <v>221</v>
      </c>
      <c r="AF370" s="41">
        <v>0</v>
      </c>
      <c r="AG370" s="40" t="s">
        <v>300</v>
      </c>
      <c r="AH370" s="41">
        <v>0</v>
      </c>
      <c r="AI370" s="42" t="s">
        <v>312</v>
      </c>
      <c r="AJ370" s="43" t="s">
        <v>145</v>
      </c>
      <c r="AK370" s="44" t="s">
        <v>573</v>
      </c>
      <c r="AL370" s="44" t="s">
        <v>574</v>
      </c>
      <c r="AM370" s="45">
        <v>46022</v>
      </c>
    </row>
    <row r="371" spans="1:39" ht="85.5" customHeight="1" x14ac:dyDescent="0.25">
      <c r="A371" s="370"/>
      <c r="B371" s="227"/>
      <c r="C371" s="230"/>
      <c r="D371" s="230"/>
      <c r="E371" s="230"/>
      <c r="F371" s="230"/>
      <c r="G371" s="230"/>
      <c r="H371" s="230"/>
      <c r="I371" s="230"/>
      <c r="J371" s="238"/>
      <c r="K371" s="241"/>
      <c r="L371" s="244">
        <v>0</v>
      </c>
      <c r="M371" s="241">
        <v>0</v>
      </c>
      <c r="N371" s="238"/>
      <c r="O371" s="241"/>
      <c r="P371" s="247"/>
      <c r="Q371" s="33">
        <v>4</v>
      </c>
      <c r="R371" s="34"/>
      <c r="S371" s="35" t="s">
        <v>173</v>
      </c>
      <c r="T371" s="36"/>
      <c r="U371" s="36"/>
      <c r="V371" s="37" t="s">
        <v>173</v>
      </c>
      <c r="W371" s="36"/>
      <c r="X371" s="36"/>
      <c r="Y371" s="36"/>
      <c r="Z371" s="36"/>
      <c r="AA371" s="36"/>
      <c r="AB371" s="36"/>
      <c r="AC371" s="36"/>
      <c r="AD371" s="39" t="s">
        <v>173</v>
      </c>
      <c r="AE371" s="40" t="s">
        <v>173</v>
      </c>
      <c r="AF371" s="41" t="s">
        <v>173</v>
      </c>
      <c r="AG371" s="40" t="s">
        <v>173</v>
      </c>
      <c r="AH371" s="41" t="s">
        <v>173</v>
      </c>
      <c r="AI371" s="42" t="s">
        <v>173</v>
      </c>
      <c r="AJ371" s="43"/>
      <c r="AK371" s="44"/>
      <c r="AL371" s="44"/>
      <c r="AM371" s="45"/>
    </row>
    <row r="372" spans="1:39" ht="85.5" customHeight="1" x14ac:dyDescent="0.25">
      <c r="A372" s="370"/>
      <c r="B372" s="227"/>
      <c r="C372" s="230"/>
      <c r="D372" s="230"/>
      <c r="E372" s="230"/>
      <c r="F372" s="230"/>
      <c r="G372" s="230"/>
      <c r="H372" s="230"/>
      <c r="I372" s="230"/>
      <c r="J372" s="238"/>
      <c r="K372" s="241"/>
      <c r="L372" s="244">
        <v>0</v>
      </c>
      <c r="M372" s="241">
        <v>0</v>
      </c>
      <c r="N372" s="238"/>
      <c r="O372" s="241"/>
      <c r="P372" s="247"/>
      <c r="Q372" s="33">
        <v>5</v>
      </c>
      <c r="R372" s="34"/>
      <c r="S372" s="35" t="s">
        <v>173</v>
      </c>
      <c r="T372" s="36"/>
      <c r="U372" s="36"/>
      <c r="V372" s="37" t="s">
        <v>173</v>
      </c>
      <c r="W372" s="36"/>
      <c r="X372" s="36"/>
      <c r="Y372" s="36"/>
      <c r="Z372" s="36"/>
      <c r="AA372" s="36"/>
      <c r="AB372" s="36"/>
      <c r="AC372" s="36"/>
      <c r="AD372" s="39" t="s">
        <v>173</v>
      </c>
      <c r="AE372" s="40" t="s">
        <v>173</v>
      </c>
      <c r="AF372" s="41" t="s">
        <v>173</v>
      </c>
      <c r="AG372" s="40" t="s">
        <v>173</v>
      </c>
      <c r="AH372" s="41" t="s">
        <v>173</v>
      </c>
      <c r="AI372" s="42" t="s">
        <v>173</v>
      </c>
      <c r="AJ372" s="43"/>
      <c r="AK372" s="44"/>
      <c r="AL372" s="44"/>
      <c r="AM372" s="45"/>
    </row>
    <row r="373" spans="1:39" ht="85.5" customHeight="1" x14ac:dyDescent="0.25">
      <c r="A373" s="370"/>
      <c r="B373" s="228"/>
      <c r="C373" s="231"/>
      <c r="D373" s="231"/>
      <c r="E373" s="231"/>
      <c r="F373" s="231"/>
      <c r="G373" s="231"/>
      <c r="H373" s="231"/>
      <c r="I373" s="231"/>
      <c r="J373" s="239"/>
      <c r="K373" s="242"/>
      <c r="L373" s="245">
        <v>0</v>
      </c>
      <c r="M373" s="242">
        <v>0</v>
      </c>
      <c r="N373" s="239"/>
      <c r="O373" s="242"/>
      <c r="P373" s="248"/>
      <c r="Q373" s="33">
        <v>6</v>
      </c>
      <c r="R373" s="34"/>
      <c r="S373" s="35" t="s">
        <v>173</v>
      </c>
      <c r="T373" s="36"/>
      <c r="U373" s="36"/>
      <c r="V373" s="37" t="s">
        <v>173</v>
      </c>
      <c r="W373" s="36"/>
      <c r="X373" s="36"/>
      <c r="Y373" s="36"/>
      <c r="Z373" s="36"/>
      <c r="AA373" s="36"/>
      <c r="AB373" s="36"/>
      <c r="AC373" s="36"/>
      <c r="AD373" s="39" t="s">
        <v>173</v>
      </c>
      <c r="AE373" s="40" t="s">
        <v>173</v>
      </c>
      <c r="AF373" s="41" t="s">
        <v>173</v>
      </c>
      <c r="AG373" s="40" t="s">
        <v>173</v>
      </c>
      <c r="AH373" s="41" t="s">
        <v>173</v>
      </c>
      <c r="AI373" s="42" t="s">
        <v>173</v>
      </c>
      <c r="AJ373" s="43"/>
      <c r="AK373" s="44"/>
      <c r="AL373" s="44"/>
      <c r="AM373" s="45"/>
    </row>
    <row r="374" spans="1:39" ht="151.5" customHeight="1" x14ac:dyDescent="0.25">
      <c r="A374" s="370"/>
      <c r="B374" s="226">
        <v>63</v>
      </c>
      <c r="C374" s="232" t="s">
        <v>181</v>
      </c>
      <c r="D374" s="229" t="s">
        <v>575</v>
      </c>
      <c r="E374" s="229" t="s">
        <v>576</v>
      </c>
      <c r="F374" s="229" t="s">
        <v>577</v>
      </c>
      <c r="G374" s="229" t="s">
        <v>5</v>
      </c>
      <c r="H374" s="229" t="s">
        <v>578</v>
      </c>
      <c r="I374" s="229">
        <v>365000</v>
      </c>
      <c r="J374" s="237" t="s">
        <v>309</v>
      </c>
      <c r="K374" s="240">
        <v>1</v>
      </c>
      <c r="L374" s="243" t="s">
        <v>579</v>
      </c>
      <c r="M374" s="240" t="s">
        <v>579</v>
      </c>
      <c r="N374" s="268" t="s">
        <v>174</v>
      </c>
      <c r="O374" s="240">
        <v>0.4</v>
      </c>
      <c r="P374" s="289" t="s">
        <v>200</v>
      </c>
      <c r="Q374" s="33">
        <v>1</v>
      </c>
      <c r="R374" s="34" t="s">
        <v>580</v>
      </c>
      <c r="S374" s="35" t="s">
        <v>171</v>
      </c>
      <c r="T374" s="36" t="s">
        <v>133</v>
      </c>
      <c r="U374" s="36" t="s">
        <v>134</v>
      </c>
      <c r="V374" s="37" t="s">
        <v>175</v>
      </c>
      <c r="W374" s="36" t="s">
        <v>141</v>
      </c>
      <c r="X374" s="36" t="s">
        <v>136</v>
      </c>
      <c r="Y374" s="36" t="s">
        <v>137</v>
      </c>
      <c r="Z374" s="36"/>
      <c r="AA374" s="36"/>
      <c r="AB374" s="36"/>
      <c r="AC374" s="36"/>
      <c r="AD374" s="39">
        <v>0.6</v>
      </c>
      <c r="AE374" s="40" t="s">
        <v>169</v>
      </c>
      <c r="AF374" s="41">
        <v>0.6</v>
      </c>
      <c r="AG374" s="40" t="s">
        <v>174</v>
      </c>
      <c r="AH374" s="41">
        <v>0.4</v>
      </c>
      <c r="AI374" s="42" t="s">
        <v>170</v>
      </c>
      <c r="AJ374" s="43" t="s">
        <v>145</v>
      </c>
      <c r="AK374" s="44" t="s">
        <v>581</v>
      </c>
      <c r="AL374" s="44" t="s">
        <v>582</v>
      </c>
      <c r="AM374" s="45">
        <v>46022</v>
      </c>
    </row>
    <row r="375" spans="1:39" ht="151.5" customHeight="1" x14ac:dyDescent="0.25">
      <c r="A375" s="370"/>
      <c r="B375" s="227"/>
      <c r="C375" s="230"/>
      <c r="D375" s="230"/>
      <c r="E375" s="230"/>
      <c r="F375" s="230"/>
      <c r="G375" s="230"/>
      <c r="H375" s="230"/>
      <c r="I375" s="230"/>
      <c r="J375" s="238"/>
      <c r="K375" s="241"/>
      <c r="L375" s="244"/>
      <c r="M375" s="241">
        <v>0</v>
      </c>
      <c r="N375" s="238"/>
      <c r="O375" s="241"/>
      <c r="P375" s="279"/>
      <c r="Q375" s="33">
        <v>2</v>
      </c>
      <c r="R375" s="34" t="s">
        <v>583</v>
      </c>
      <c r="S375" s="35" t="s">
        <v>171</v>
      </c>
      <c r="T375" s="36" t="s">
        <v>133</v>
      </c>
      <c r="U375" s="36" t="s">
        <v>134</v>
      </c>
      <c r="V375" s="37" t="s">
        <v>175</v>
      </c>
      <c r="W375" s="36" t="s">
        <v>141</v>
      </c>
      <c r="X375" s="36" t="s">
        <v>136</v>
      </c>
      <c r="Y375" s="36" t="s">
        <v>137</v>
      </c>
      <c r="Z375" s="36"/>
      <c r="AA375" s="36"/>
      <c r="AB375" s="36"/>
      <c r="AC375" s="36"/>
      <c r="AD375" s="39">
        <v>0.36</v>
      </c>
      <c r="AE375" s="40" t="s">
        <v>177</v>
      </c>
      <c r="AF375" s="41">
        <v>0.36</v>
      </c>
      <c r="AG375" s="40" t="s">
        <v>174</v>
      </c>
      <c r="AH375" s="41">
        <v>0.4</v>
      </c>
      <c r="AI375" s="42" t="s">
        <v>170</v>
      </c>
      <c r="AJ375" s="43" t="s">
        <v>145</v>
      </c>
      <c r="AK375" s="44" t="s">
        <v>584</v>
      </c>
      <c r="AL375" s="44" t="s">
        <v>582</v>
      </c>
      <c r="AM375" s="45">
        <v>46022</v>
      </c>
    </row>
    <row r="376" spans="1:39" ht="151.5" customHeight="1" x14ac:dyDescent="0.25">
      <c r="A376" s="370"/>
      <c r="B376" s="227"/>
      <c r="C376" s="230"/>
      <c r="D376" s="230"/>
      <c r="E376" s="230"/>
      <c r="F376" s="230"/>
      <c r="G376" s="230"/>
      <c r="H376" s="230"/>
      <c r="I376" s="230"/>
      <c r="J376" s="238"/>
      <c r="K376" s="241"/>
      <c r="L376" s="244"/>
      <c r="M376" s="241">
        <v>0</v>
      </c>
      <c r="N376" s="238"/>
      <c r="O376" s="241"/>
      <c r="P376" s="279"/>
      <c r="Q376" s="33">
        <v>3</v>
      </c>
      <c r="R376" s="34" t="s">
        <v>585</v>
      </c>
      <c r="S376" s="35" t="s">
        <v>171</v>
      </c>
      <c r="T376" s="36" t="s">
        <v>133</v>
      </c>
      <c r="U376" s="36" t="s">
        <v>180</v>
      </c>
      <c r="V376" s="37" t="s">
        <v>313</v>
      </c>
      <c r="W376" s="36" t="s">
        <v>141</v>
      </c>
      <c r="X376" s="36" t="s">
        <v>136</v>
      </c>
      <c r="Y376" s="36" t="s">
        <v>137</v>
      </c>
      <c r="Z376" s="36"/>
      <c r="AA376" s="36"/>
      <c r="AB376" s="36"/>
      <c r="AC376" s="36"/>
      <c r="AD376" s="39">
        <v>0.18</v>
      </c>
      <c r="AE376" s="40" t="s">
        <v>221</v>
      </c>
      <c r="AF376" s="41">
        <v>0.18</v>
      </c>
      <c r="AG376" s="40" t="s">
        <v>174</v>
      </c>
      <c r="AH376" s="41">
        <v>0.4</v>
      </c>
      <c r="AI376" s="42" t="s">
        <v>312</v>
      </c>
      <c r="AJ376" s="43" t="s">
        <v>145</v>
      </c>
      <c r="AK376" s="44" t="s">
        <v>586</v>
      </c>
      <c r="AL376" s="44" t="s">
        <v>587</v>
      </c>
      <c r="AM376" s="45">
        <v>46022</v>
      </c>
    </row>
    <row r="377" spans="1:39" ht="151.5" customHeight="1" x14ac:dyDescent="0.25">
      <c r="A377" s="370"/>
      <c r="B377" s="227"/>
      <c r="C377" s="230"/>
      <c r="D377" s="230"/>
      <c r="E377" s="230"/>
      <c r="F377" s="230"/>
      <c r="G377" s="230"/>
      <c r="H377" s="230"/>
      <c r="I377" s="230"/>
      <c r="J377" s="238"/>
      <c r="K377" s="241"/>
      <c r="L377" s="244"/>
      <c r="M377" s="241">
        <v>0</v>
      </c>
      <c r="N377" s="238"/>
      <c r="O377" s="241"/>
      <c r="P377" s="279"/>
      <c r="Q377" s="33">
        <v>4</v>
      </c>
      <c r="R377" s="46"/>
      <c r="S377" s="35"/>
      <c r="T377" s="36"/>
      <c r="U377" s="36"/>
      <c r="V377" s="37"/>
      <c r="W377" s="36"/>
      <c r="X377" s="36"/>
      <c r="Y377" s="36"/>
      <c r="Z377" s="36"/>
      <c r="AA377" s="36"/>
      <c r="AB377" s="36"/>
      <c r="AC377" s="36"/>
      <c r="AD377" s="39"/>
      <c r="AE377" s="40"/>
      <c r="AF377" s="41"/>
      <c r="AG377" s="40"/>
      <c r="AH377" s="41"/>
      <c r="AI377" s="42"/>
      <c r="AJ377" s="43"/>
      <c r="AK377" s="44"/>
      <c r="AL377" s="44"/>
      <c r="AM377" s="45"/>
    </row>
    <row r="378" spans="1:39" ht="114" customHeight="1" x14ac:dyDescent="0.25">
      <c r="A378" s="370"/>
      <c r="B378" s="227"/>
      <c r="C378" s="230"/>
      <c r="D378" s="230"/>
      <c r="E378" s="230"/>
      <c r="F378" s="230"/>
      <c r="G378" s="230"/>
      <c r="H378" s="230"/>
      <c r="I378" s="230"/>
      <c r="J378" s="238"/>
      <c r="K378" s="241"/>
      <c r="L378" s="244"/>
      <c r="M378" s="241">
        <v>0</v>
      </c>
      <c r="N378" s="238"/>
      <c r="O378" s="241"/>
      <c r="P378" s="279"/>
      <c r="Q378" s="33">
        <v>5</v>
      </c>
      <c r="R378" s="34"/>
      <c r="S378" s="35" t="s">
        <v>173</v>
      </c>
      <c r="T378" s="36"/>
      <c r="U378" s="36"/>
      <c r="V378" s="37" t="s">
        <v>173</v>
      </c>
      <c r="W378" s="36"/>
      <c r="X378" s="36"/>
      <c r="Y378" s="36"/>
      <c r="Z378" s="36"/>
      <c r="AA378" s="36"/>
      <c r="AB378" s="36"/>
      <c r="AC378" s="36"/>
      <c r="AD378" s="39" t="s">
        <v>173</v>
      </c>
      <c r="AE378" s="40" t="s">
        <v>173</v>
      </c>
      <c r="AF378" s="41" t="s">
        <v>173</v>
      </c>
      <c r="AG378" s="40" t="s">
        <v>173</v>
      </c>
      <c r="AH378" s="41" t="s">
        <v>173</v>
      </c>
      <c r="AI378" s="42" t="s">
        <v>173</v>
      </c>
      <c r="AJ378" s="43"/>
      <c r="AK378" s="44"/>
      <c r="AL378" s="44"/>
      <c r="AM378" s="45"/>
    </row>
    <row r="379" spans="1:39" ht="114" customHeight="1" thickBot="1" x14ac:dyDescent="0.3">
      <c r="A379" s="371"/>
      <c r="B379" s="293"/>
      <c r="C379" s="266"/>
      <c r="D379" s="266"/>
      <c r="E379" s="266"/>
      <c r="F379" s="266"/>
      <c r="G379" s="266"/>
      <c r="H379" s="266"/>
      <c r="I379" s="266"/>
      <c r="J379" s="251"/>
      <c r="K379" s="252"/>
      <c r="L379" s="253"/>
      <c r="M379" s="252">
        <v>0</v>
      </c>
      <c r="N379" s="251"/>
      <c r="O379" s="252"/>
      <c r="P379" s="303"/>
      <c r="Q379" s="50">
        <v>6</v>
      </c>
      <c r="R379" s="51"/>
      <c r="S379" s="52" t="s">
        <v>173</v>
      </c>
      <c r="T379" s="53"/>
      <c r="U379" s="53"/>
      <c r="V379" s="54" t="s">
        <v>173</v>
      </c>
      <c r="W379" s="53"/>
      <c r="X379" s="53"/>
      <c r="Y379" s="53"/>
      <c r="Z379" s="53"/>
      <c r="AA379" s="53"/>
      <c r="AB379" s="53"/>
      <c r="AC379" s="53"/>
      <c r="AD379" s="55" t="s">
        <v>173</v>
      </c>
      <c r="AE379" s="56" t="s">
        <v>173</v>
      </c>
      <c r="AF379" s="54" t="s">
        <v>173</v>
      </c>
      <c r="AG379" s="56" t="s">
        <v>173</v>
      </c>
      <c r="AH379" s="54" t="s">
        <v>173</v>
      </c>
      <c r="AI379" s="57" t="s">
        <v>173</v>
      </c>
      <c r="AJ379" s="53"/>
      <c r="AK379" s="58"/>
      <c r="AL379" s="58"/>
      <c r="AM379" s="59"/>
    </row>
    <row r="380" spans="1:39" ht="151.5" customHeight="1" x14ac:dyDescent="0.25">
      <c r="A380" s="372" t="s">
        <v>59</v>
      </c>
      <c r="B380" s="294">
        <v>64</v>
      </c>
      <c r="C380" s="256" t="s">
        <v>130</v>
      </c>
      <c r="D380" s="256" t="s">
        <v>298</v>
      </c>
      <c r="E380" s="256" t="s">
        <v>299</v>
      </c>
      <c r="F380" s="255" t="s">
        <v>332</v>
      </c>
      <c r="G380" s="256" t="s">
        <v>5</v>
      </c>
      <c r="H380" s="256" t="s">
        <v>209</v>
      </c>
      <c r="I380" s="272">
        <v>6</v>
      </c>
      <c r="J380" s="275" t="s">
        <v>177</v>
      </c>
      <c r="K380" s="281">
        <v>0.4</v>
      </c>
      <c r="L380" s="284" t="s">
        <v>351</v>
      </c>
      <c r="M380" s="281" t="s">
        <v>351</v>
      </c>
      <c r="N380" s="275" t="s">
        <v>174</v>
      </c>
      <c r="O380" s="281">
        <v>0.4</v>
      </c>
      <c r="P380" s="278" t="s">
        <v>170</v>
      </c>
      <c r="Q380" s="69">
        <v>1</v>
      </c>
      <c r="R380" s="70" t="s">
        <v>333</v>
      </c>
      <c r="S380" s="71" t="s">
        <v>171</v>
      </c>
      <c r="T380" s="72" t="s">
        <v>133</v>
      </c>
      <c r="U380" s="72" t="s">
        <v>134</v>
      </c>
      <c r="V380" s="73" t="s">
        <v>175</v>
      </c>
      <c r="W380" s="72" t="s">
        <v>141</v>
      </c>
      <c r="X380" s="72" t="s">
        <v>136</v>
      </c>
      <c r="Y380" s="72" t="s">
        <v>137</v>
      </c>
      <c r="Z380" s="72"/>
      <c r="AA380" s="72"/>
      <c r="AB380" s="72"/>
      <c r="AC380" s="72"/>
      <c r="AD380" s="74">
        <v>0.24</v>
      </c>
      <c r="AE380" s="75" t="s">
        <v>177</v>
      </c>
      <c r="AF380" s="76">
        <v>0.24</v>
      </c>
      <c r="AG380" s="75" t="s">
        <v>174</v>
      </c>
      <c r="AH380" s="76">
        <v>0.4</v>
      </c>
      <c r="AI380" s="77" t="s">
        <v>170</v>
      </c>
      <c r="AJ380" s="78" t="s">
        <v>138</v>
      </c>
      <c r="AK380" s="79"/>
      <c r="AL380" s="79"/>
      <c r="AM380" s="80"/>
    </row>
    <row r="381" spans="1:39" ht="151.5" customHeight="1" x14ac:dyDescent="0.25">
      <c r="A381" s="373"/>
      <c r="B381" s="295"/>
      <c r="C381" s="257"/>
      <c r="D381" s="257"/>
      <c r="E381" s="257"/>
      <c r="F381" s="230"/>
      <c r="G381" s="257"/>
      <c r="H381" s="257"/>
      <c r="I381" s="273"/>
      <c r="J381" s="276"/>
      <c r="K381" s="282"/>
      <c r="L381" s="285"/>
      <c r="M381" s="282">
        <v>0</v>
      </c>
      <c r="N381" s="276"/>
      <c r="O381" s="282"/>
      <c r="P381" s="279"/>
      <c r="Q381" s="81">
        <v>2</v>
      </c>
      <c r="R381" s="82" t="s">
        <v>406</v>
      </c>
      <c r="S381" s="83" t="s">
        <v>171</v>
      </c>
      <c r="T381" s="84" t="s">
        <v>133</v>
      </c>
      <c r="U381" s="84" t="s">
        <v>134</v>
      </c>
      <c r="V381" s="85" t="s">
        <v>175</v>
      </c>
      <c r="W381" s="84" t="s">
        <v>141</v>
      </c>
      <c r="X381" s="84" t="s">
        <v>136</v>
      </c>
      <c r="Y381" s="84" t="s">
        <v>137</v>
      </c>
      <c r="Z381" s="84"/>
      <c r="AA381" s="84"/>
      <c r="AB381" s="84"/>
      <c r="AC381" s="84"/>
      <c r="AD381" s="86">
        <v>0.14399999999999999</v>
      </c>
      <c r="AE381" s="87" t="s">
        <v>221</v>
      </c>
      <c r="AF381" s="88">
        <v>0.14399999999999999</v>
      </c>
      <c r="AG381" s="87" t="s">
        <v>174</v>
      </c>
      <c r="AH381" s="88">
        <v>0.4</v>
      </c>
      <c r="AI381" s="47" t="s">
        <v>312</v>
      </c>
      <c r="AJ381" s="89" t="s">
        <v>138</v>
      </c>
      <c r="AK381" s="90"/>
      <c r="AL381" s="90"/>
      <c r="AM381" s="91"/>
    </row>
    <row r="382" spans="1:39" ht="81.75" customHeight="1" x14ac:dyDescent="0.25">
      <c r="A382" s="373"/>
      <c r="B382" s="295"/>
      <c r="C382" s="257"/>
      <c r="D382" s="257"/>
      <c r="E382" s="257"/>
      <c r="F382" s="230"/>
      <c r="G382" s="257"/>
      <c r="H382" s="257"/>
      <c r="I382" s="273"/>
      <c r="J382" s="276"/>
      <c r="K382" s="282"/>
      <c r="L382" s="285"/>
      <c r="M382" s="282">
        <v>0</v>
      </c>
      <c r="N382" s="276"/>
      <c r="O382" s="282"/>
      <c r="P382" s="279"/>
      <c r="Q382" s="81">
        <v>3</v>
      </c>
      <c r="R382" s="154"/>
      <c r="S382" s="83" t="s">
        <v>173</v>
      </c>
      <c r="T382" s="84"/>
      <c r="U382" s="84"/>
      <c r="V382" s="85" t="s">
        <v>173</v>
      </c>
      <c r="W382" s="84"/>
      <c r="X382" s="84"/>
      <c r="Y382" s="84"/>
      <c r="Z382" s="84"/>
      <c r="AA382" s="84"/>
      <c r="AB382" s="84"/>
      <c r="AC382" s="84"/>
      <c r="AD382" s="86" t="s">
        <v>173</v>
      </c>
      <c r="AE382" s="87" t="s">
        <v>173</v>
      </c>
      <c r="AF382" s="88" t="s">
        <v>173</v>
      </c>
      <c r="AG382" s="87" t="s">
        <v>173</v>
      </c>
      <c r="AH382" s="88" t="s">
        <v>173</v>
      </c>
      <c r="AI382" s="47" t="s">
        <v>173</v>
      </c>
      <c r="AJ382" s="89"/>
      <c r="AK382" s="90"/>
      <c r="AL382" s="90"/>
      <c r="AM382" s="91"/>
    </row>
    <row r="383" spans="1:39" ht="81.75" customHeight="1" x14ac:dyDescent="0.25">
      <c r="A383" s="373"/>
      <c r="B383" s="295"/>
      <c r="C383" s="257"/>
      <c r="D383" s="257"/>
      <c r="E383" s="257"/>
      <c r="F383" s="230"/>
      <c r="G383" s="257"/>
      <c r="H383" s="257"/>
      <c r="I383" s="273"/>
      <c r="J383" s="276"/>
      <c r="K383" s="282"/>
      <c r="L383" s="285"/>
      <c r="M383" s="282">
        <v>0</v>
      </c>
      <c r="N383" s="276"/>
      <c r="O383" s="282"/>
      <c r="P383" s="279"/>
      <c r="Q383" s="81">
        <v>4</v>
      </c>
      <c r="R383" s="82"/>
      <c r="S383" s="83" t="s">
        <v>173</v>
      </c>
      <c r="T383" s="84"/>
      <c r="U383" s="84"/>
      <c r="V383" s="85" t="s">
        <v>173</v>
      </c>
      <c r="W383" s="84"/>
      <c r="X383" s="84"/>
      <c r="Y383" s="84"/>
      <c r="Z383" s="84"/>
      <c r="AA383" s="84"/>
      <c r="AB383" s="84"/>
      <c r="AC383" s="84"/>
      <c r="AD383" s="86" t="s">
        <v>173</v>
      </c>
      <c r="AE383" s="87" t="s">
        <v>173</v>
      </c>
      <c r="AF383" s="88" t="s">
        <v>173</v>
      </c>
      <c r="AG383" s="87" t="s">
        <v>173</v>
      </c>
      <c r="AH383" s="88" t="s">
        <v>173</v>
      </c>
      <c r="AI383" s="47" t="s">
        <v>173</v>
      </c>
      <c r="AJ383" s="89"/>
      <c r="AK383" s="90"/>
      <c r="AL383" s="90"/>
      <c r="AM383" s="91"/>
    </row>
    <row r="384" spans="1:39" ht="81.75" customHeight="1" x14ac:dyDescent="0.25">
      <c r="A384" s="373"/>
      <c r="B384" s="295"/>
      <c r="C384" s="257"/>
      <c r="D384" s="257"/>
      <c r="E384" s="257"/>
      <c r="F384" s="230"/>
      <c r="G384" s="257"/>
      <c r="H384" s="257"/>
      <c r="I384" s="273"/>
      <c r="J384" s="276"/>
      <c r="K384" s="282"/>
      <c r="L384" s="285"/>
      <c r="M384" s="282"/>
      <c r="N384" s="276"/>
      <c r="O384" s="282"/>
      <c r="P384" s="279"/>
      <c r="Q384" s="81">
        <v>5</v>
      </c>
      <c r="R384" s="82"/>
      <c r="S384" s="83"/>
      <c r="T384" s="84"/>
      <c r="U384" s="84"/>
      <c r="V384" s="85"/>
      <c r="W384" s="84"/>
      <c r="X384" s="84"/>
      <c r="Y384" s="84"/>
      <c r="Z384" s="84"/>
      <c r="AA384" s="84"/>
      <c r="AB384" s="84"/>
      <c r="AC384" s="84"/>
      <c r="AD384" s="86"/>
      <c r="AE384" s="87"/>
      <c r="AF384" s="88"/>
      <c r="AG384" s="87"/>
      <c r="AH384" s="88"/>
      <c r="AI384" s="47"/>
      <c r="AJ384" s="89"/>
      <c r="AK384" s="90"/>
      <c r="AL384" s="90"/>
      <c r="AM384" s="91"/>
    </row>
    <row r="385" spans="1:39" ht="81.75" customHeight="1" x14ac:dyDescent="0.25">
      <c r="A385" s="373"/>
      <c r="B385" s="295"/>
      <c r="C385" s="257"/>
      <c r="D385" s="257"/>
      <c r="E385" s="257"/>
      <c r="F385" s="230"/>
      <c r="G385" s="257"/>
      <c r="H385" s="257"/>
      <c r="I385" s="273"/>
      <c r="J385" s="276"/>
      <c r="K385" s="282"/>
      <c r="L385" s="286"/>
      <c r="M385" s="282">
        <v>0</v>
      </c>
      <c r="N385" s="276"/>
      <c r="O385" s="282"/>
      <c r="P385" s="279"/>
      <c r="Q385" s="81">
        <v>6</v>
      </c>
      <c r="R385" s="82"/>
      <c r="S385" s="83" t="s">
        <v>173</v>
      </c>
      <c r="T385" s="84"/>
      <c r="U385" s="84"/>
      <c r="V385" s="85" t="s">
        <v>173</v>
      </c>
      <c r="W385" s="84"/>
      <c r="X385" s="84"/>
      <c r="Y385" s="84"/>
      <c r="Z385" s="84"/>
      <c r="AA385" s="84"/>
      <c r="AB385" s="84"/>
      <c r="AC385" s="84"/>
      <c r="AD385" s="86" t="s">
        <v>173</v>
      </c>
      <c r="AE385" s="87" t="s">
        <v>173</v>
      </c>
      <c r="AF385" s="88" t="s">
        <v>173</v>
      </c>
      <c r="AG385" s="87" t="s">
        <v>173</v>
      </c>
      <c r="AH385" s="88" t="s">
        <v>173</v>
      </c>
      <c r="AI385" s="47" t="s">
        <v>173</v>
      </c>
      <c r="AJ385" s="89"/>
      <c r="AK385" s="90"/>
      <c r="AL385" s="90"/>
      <c r="AM385" s="91"/>
    </row>
    <row r="386" spans="1:39" ht="200.25" customHeight="1" x14ac:dyDescent="0.25">
      <c r="A386" s="373"/>
      <c r="B386" s="297">
        <v>65</v>
      </c>
      <c r="C386" s="290" t="s">
        <v>130</v>
      </c>
      <c r="D386" s="376" t="s">
        <v>334</v>
      </c>
      <c r="E386" s="376" t="s">
        <v>335</v>
      </c>
      <c r="F386" s="229" t="s">
        <v>336</v>
      </c>
      <c r="G386" s="290" t="s">
        <v>15</v>
      </c>
      <c r="H386" s="290" t="s">
        <v>154</v>
      </c>
      <c r="I386" s="291">
        <v>6</v>
      </c>
      <c r="J386" s="288" t="s">
        <v>177</v>
      </c>
      <c r="K386" s="287">
        <v>0.4</v>
      </c>
      <c r="L386" s="292" t="s">
        <v>155</v>
      </c>
      <c r="M386" s="287" t="s">
        <v>155</v>
      </c>
      <c r="N386" s="288" t="s">
        <v>310</v>
      </c>
      <c r="O386" s="287">
        <v>1</v>
      </c>
      <c r="P386" s="289" t="s">
        <v>311</v>
      </c>
      <c r="Q386" s="81">
        <v>1</v>
      </c>
      <c r="R386" s="82" t="s">
        <v>588</v>
      </c>
      <c r="S386" s="83" t="s">
        <v>171</v>
      </c>
      <c r="T386" s="84" t="s">
        <v>133</v>
      </c>
      <c r="U386" s="84" t="s">
        <v>134</v>
      </c>
      <c r="V386" s="85" t="s">
        <v>175</v>
      </c>
      <c r="W386" s="84" t="s">
        <v>135</v>
      </c>
      <c r="X386" s="84" t="s">
        <v>136</v>
      </c>
      <c r="Y386" s="84" t="s">
        <v>137</v>
      </c>
      <c r="Z386" s="84"/>
      <c r="AA386" s="84"/>
      <c r="AB386" s="84"/>
      <c r="AC386" s="84"/>
      <c r="AD386" s="86">
        <v>0.24</v>
      </c>
      <c r="AE386" s="87" t="s">
        <v>177</v>
      </c>
      <c r="AF386" s="88">
        <v>0.24</v>
      </c>
      <c r="AG386" s="87" t="s">
        <v>170</v>
      </c>
      <c r="AH386" s="88">
        <v>0.6</v>
      </c>
      <c r="AI386" s="47" t="s">
        <v>170</v>
      </c>
      <c r="AJ386" s="89" t="s">
        <v>145</v>
      </c>
      <c r="AK386" s="82" t="s">
        <v>589</v>
      </c>
      <c r="AL386" s="90" t="s">
        <v>590</v>
      </c>
      <c r="AM386" s="170">
        <v>46020</v>
      </c>
    </row>
    <row r="387" spans="1:39" ht="151.5" customHeight="1" x14ac:dyDescent="0.25">
      <c r="A387" s="373"/>
      <c r="B387" s="295"/>
      <c r="C387" s="257"/>
      <c r="D387" s="257"/>
      <c r="E387" s="257"/>
      <c r="F387" s="230"/>
      <c r="G387" s="257"/>
      <c r="H387" s="257"/>
      <c r="I387" s="273"/>
      <c r="J387" s="276"/>
      <c r="K387" s="282"/>
      <c r="L387" s="285"/>
      <c r="M387" s="282">
        <v>0</v>
      </c>
      <c r="N387" s="276"/>
      <c r="O387" s="282"/>
      <c r="P387" s="279"/>
      <c r="Q387" s="81">
        <v>2</v>
      </c>
      <c r="R387" s="82" t="s">
        <v>591</v>
      </c>
      <c r="S387" s="83" t="s">
        <v>171</v>
      </c>
      <c r="T387" s="84" t="s">
        <v>133</v>
      </c>
      <c r="U387" s="84" t="s">
        <v>134</v>
      </c>
      <c r="V387" s="85" t="s">
        <v>175</v>
      </c>
      <c r="W387" s="84" t="s">
        <v>135</v>
      </c>
      <c r="X387" s="84" t="s">
        <v>136</v>
      </c>
      <c r="Y387" s="84" t="s">
        <v>137</v>
      </c>
      <c r="Z387" s="84"/>
      <c r="AA387" s="84"/>
      <c r="AB387" s="84"/>
      <c r="AC387" s="84"/>
      <c r="AD387" s="86">
        <v>0.14399999999999999</v>
      </c>
      <c r="AE387" s="87" t="s">
        <v>221</v>
      </c>
      <c r="AF387" s="88">
        <v>0.14399999999999999</v>
      </c>
      <c r="AG387" s="87" t="s">
        <v>300</v>
      </c>
      <c r="AH387" s="88">
        <v>0.2</v>
      </c>
      <c r="AI387" s="47" t="s">
        <v>312</v>
      </c>
      <c r="AJ387" s="89"/>
      <c r="AK387" s="90"/>
      <c r="AL387" s="90"/>
      <c r="AM387" s="91"/>
    </row>
    <row r="388" spans="1:39" ht="151.5" customHeight="1" x14ac:dyDescent="0.25">
      <c r="A388" s="373"/>
      <c r="B388" s="295"/>
      <c r="C388" s="257"/>
      <c r="D388" s="257"/>
      <c r="E388" s="257"/>
      <c r="F388" s="230"/>
      <c r="G388" s="257"/>
      <c r="H388" s="257"/>
      <c r="I388" s="273"/>
      <c r="J388" s="276"/>
      <c r="K388" s="282"/>
      <c r="L388" s="285"/>
      <c r="M388" s="282">
        <v>0</v>
      </c>
      <c r="N388" s="276"/>
      <c r="O388" s="282"/>
      <c r="P388" s="279"/>
      <c r="Q388" s="81">
        <v>3</v>
      </c>
      <c r="R388" s="154" t="s">
        <v>592</v>
      </c>
      <c r="S388" s="83" t="s">
        <v>171</v>
      </c>
      <c r="T388" s="84" t="s">
        <v>133</v>
      </c>
      <c r="U388" s="84" t="s">
        <v>134</v>
      </c>
      <c r="V388" s="85" t="s">
        <v>175</v>
      </c>
      <c r="W388" s="84" t="s">
        <v>135</v>
      </c>
      <c r="X388" s="84" t="s">
        <v>136</v>
      </c>
      <c r="Y388" s="84" t="s">
        <v>137</v>
      </c>
      <c r="Z388" s="84"/>
      <c r="AA388" s="84"/>
      <c r="AB388" s="84"/>
      <c r="AC388" s="84"/>
      <c r="AD388" s="86">
        <v>8.6399999999999991E-2</v>
      </c>
      <c r="AE388" s="87" t="s">
        <v>221</v>
      </c>
      <c r="AF388" s="88">
        <v>8.6399999999999991E-2</v>
      </c>
      <c r="AG388" s="87" t="s">
        <v>300</v>
      </c>
      <c r="AH388" s="88">
        <v>0.2</v>
      </c>
      <c r="AI388" s="47" t="s">
        <v>312</v>
      </c>
      <c r="AJ388" s="89"/>
      <c r="AK388" s="90"/>
      <c r="AL388" s="90"/>
      <c r="AM388" s="91"/>
    </row>
    <row r="389" spans="1:39" ht="54" customHeight="1" x14ac:dyDescent="0.25">
      <c r="A389" s="373"/>
      <c r="B389" s="295"/>
      <c r="C389" s="257"/>
      <c r="D389" s="257"/>
      <c r="E389" s="257"/>
      <c r="F389" s="230"/>
      <c r="G389" s="257"/>
      <c r="H389" s="257"/>
      <c r="I389" s="273"/>
      <c r="J389" s="276"/>
      <c r="K389" s="282"/>
      <c r="L389" s="285"/>
      <c r="M389" s="282">
        <v>0</v>
      </c>
      <c r="N389" s="276"/>
      <c r="O389" s="282"/>
      <c r="P389" s="279"/>
      <c r="Q389" s="81">
        <v>4</v>
      </c>
      <c r="R389" s="82"/>
      <c r="S389" s="83" t="s">
        <v>173</v>
      </c>
      <c r="T389" s="84"/>
      <c r="U389" s="84"/>
      <c r="V389" s="85" t="s">
        <v>173</v>
      </c>
      <c r="W389" s="84"/>
      <c r="X389" s="84"/>
      <c r="Y389" s="84"/>
      <c r="Z389" s="84"/>
      <c r="AA389" s="84"/>
      <c r="AB389" s="84"/>
      <c r="AC389" s="84"/>
      <c r="AD389" s="86" t="s">
        <v>173</v>
      </c>
      <c r="AE389" s="87" t="s">
        <v>173</v>
      </c>
      <c r="AF389" s="88" t="s">
        <v>173</v>
      </c>
      <c r="AG389" s="87" t="s">
        <v>173</v>
      </c>
      <c r="AH389" s="88" t="s">
        <v>173</v>
      </c>
      <c r="AI389" s="47" t="s">
        <v>173</v>
      </c>
      <c r="AJ389" s="89"/>
      <c r="AK389" s="90"/>
      <c r="AL389" s="90"/>
      <c r="AM389" s="91"/>
    </row>
    <row r="390" spans="1:39" ht="54" customHeight="1" x14ac:dyDescent="0.25">
      <c r="A390" s="373"/>
      <c r="B390" s="295"/>
      <c r="C390" s="257"/>
      <c r="D390" s="257"/>
      <c r="E390" s="257"/>
      <c r="F390" s="230"/>
      <c r="G390" s="257"/>
      <c r="H390" s="257"/>
      <c r="I390" s="273"/>
      <c r="J390" s="276"/>
      <c r="K390" s="282"/>
      <c r="L390" s="285"/>
      <c r="M390" s="282">
        <v>0</v>
      </c>
      <c r="N390" s="276"/>
      <c r="O390" s="282"/>
      <c r="P390" s="279"/>
      <c r="Q390" s="81">
        <v>5</v>
      </c>
      <c r="R390" s="82"/>
      <c r="S390" s="83" t="s">
        <v>173</v>
      </c>
      <c r="T390" s="84"/>
      <c r="U390" s="84"/>
      <c r="V390" s="85" t="s">
        <v>173</v>
      </c>
      <c r="W390" s="84"/>
      <c r="X390" s="84"/>
      <c r="Y390" s="84"/>
      <c r="Z390" s="84"/>
      <c r="AA390" s="84"/>
      <c r="AB390" s="84"/>
      <c r="AC390" s="84"/>
      <c r="AD390" s="86" t="s">
        <v>173</v>
      </c>
      <c r="AE390" s="87" t="s">
        <v>173</v>
      </c>
      <c r="AF390" s="88" t="s">
        <v>173</v>
      </c>
      <c r="AG390" s="87" t="s">
        <v>173</v>
      </c>
      <c r="AH390" s="88" t="s">
        <v>173</v>
      </c>
      <c r="AI390" s="47" t="s">
        <v>173</v>
      </c>
      <c r="AJ390" s="89"/>
      <c r="AK390" s="90"/>
      <c r="AL390" s="90"/>
      <c r="AM390" s="91"/>
    </row>
    <row r="391" spans="1:39" ht="54" customHeight="1" thickBot="1" x14ac:dyDescent="0.3">
      <c r="A391" s="374"/>
      <c r="B391" s="298"/>
      <c r="C391" s="299"/>
      <c r="D391" s="299"/>
      <c r="E391" s="299"/>
      <c r="F391" s="266"/>
      <c r="G391" s="299"/>
      <c r="H391" s="299"/>
      <c r="I391" s="304"/>
      <c r="J391" s="301"/>
      <c r="K391" s="302"/>
      <c r="L391" s="305"/>
      <c r="M391" s="302">
        <v>0</v>
      </c>
      <c r="N391" s="301"/>
      <c r="O391" s="302"/>
      <c r="P391" s="303"/>
      <c r="Q391" s="117">
        <v>6</v>
      </c>
      <c r="R391" s="155"/>
      <c r="S391" s="156" t="s">
        <v>173</v>
      </c>
      <c r="T391" s="157"/>
      <c r="U391" s="157"/>
      <c r="V391" s="158" t="s">
        <v>173</v>
      </c>
      <c r="W391" s="157"/>
      <c r="X391" s="157"/>
      <c r="Y391" s="157"/>
      <c r="Z391" s="157"/>
      <c r="AA391" s="157"/>
      <c r="AB391" s="157"/>
      <c r="AC391" s="157"/>
      <c r="AD391" s="159" t="s">
        <v>173</v>
      </c>
      <c r="AE391" s="160" t="s">
        <v>173</v>
      </c>
      <c r="AF391" s="158" t="s">
        <v>173</v>
      </c>
      <c r="AG391" s="160" t="s">
        <v>173</v>
      </c>
      <c r="AH391" s="158" t="s">
        <v>173</v>
      </c>
      <c r="AI391" s="161" t="s">
        <v>173</v>
      </c>
      <c r="AJ391" s="157"/>
      <c r="AK391" s="162"/>
      <c r="AL391" s="162"/>
      <c r="AM391" s="164"/>
    </row>
    <row r="392" spans="1:39" ht="303" customHeight="1" x14ac:dyDescent="0.25">
      <c r="A392" s="372" t="s">
        <v>58</v>
      </c>
      <c r="B392" s="294">
        <v>66</v>
      </c>
      <c r="C392" s="256" t="s">
        <v>130</v>
      </c>
      <c r="D392" s="256" t="s">
        <v>301</v>
      </c>
      <c r="E392" s="375" t="s">
        <v>302</v>
      </c>
      <c r="F392" s="255" t="s">
        <v>622</v>
      </c>
      <c r="G392" s="256" t="s">
        <v>5</v>
      </c>
      <c r="H392" s="256" t="s">
        <v>209</v>
      </c>
      <c r="I392" s="272">
        <v>60</v>
      </c>
      <c r="J392" s="275" t="s">
        <v>169</v>
      </c>
      <c r="K392" s="281">
        <v>0.6</v>
      </c>
      <c r="L392" s="284" t="s">
        <v>178</v>
      </c>
      <c r="M392" s="281" t="s">
        <v>178</v>
      </c>
      <c r="N392" s="275" t="s">
        <v>300</v>
      </c>
      <c r="O392" s="281">
        <v>0.2</v>
      </c>
      <c r="P392" s="278" t="s">
        <v>170</v>
      </c>
      <c r="Q392" s="69">
        <v>1</v>
      </c>
      <c r="R392" s="171" t="s">
        <v>438</v>
      </c>
      <c r="S392" s="71" t="s">
        <v>171</v>
      </c>
      <c r="T392" s="72" t="s">
        <v>133</v>
      </c>
      <c r="U392" s="72" t="s">
        <v>134</v>
      </c>
      <c r="V392" s="73">
        <v>0.4</v>
      </c>
      <c r="W392" s="72" t="s">
        <v>141</v>
      </c>
      <c r="X392" s="72" t="s">
        <v>176</v>
      </c>
      <c r="Y392" s="72" t="s">
        <v>137</v>
      </c>
      <c r="Z392" s="72"/>
      <c r="AA392" s="72"/>
      <c r="AB392" s="72"/>
      <c r="AC392" s="72"/>
      <c r="AD392" s="74">
        <v>0.36</v>
      </c>
      <c r="AE392" s="75" t="s">
        <v>177</v>
      </c>
      <c r="AF392" s="76">
        <v>0.36</v>
      </c>
      <c r="AG392" s="75" t="s">
        <v>300</v>
      </c>
      <c r="AH392" s="76">
        <v>0.2</v>
      </c>
      <c r="AI392" s="77" t="s">
        <v>312</v>
      </c>
      <c r="AJ392" s="78" t="s">
        <v>138</v>
      </c>
      <c r="AK392" s="79"/>
      <c r="AL392" s="79"/>
      <c r="AM392" s="80"/>
    </row>
    <row r="393" spans="1:39" ht="187.5" customHeight="1" x14ac:dyDescent="0.25">
      <c r="A393" s="373"/>
      <c r="B393" s="295"/>
      <c r="C393" s="257"/>
      <c r="D393" s="257"/>
      <c r="E393" s="257"/>
      <c r="F393" s="230"/>
      <c r="G393" s="257"/>
      <c r="H393" s="257"/>
      <c r="I393" s="273"/>
      <c r="J393" s="276"/>
      <c r="K393" s="282"/>
      <c r="L393" s="285"/>
      <c r="M393" s="282">
        <v>0</v>
      </c>
      <c r="N393" s="276"/>
      <c r="O393" s="282"/>
      <c r="P393" s="279"/>
      <c r="Q393" s="81">
        <v>2</v>
      </c>
      <c r="R393" s="172" t="s">
        <v>623</v>
      </c>
      <c r="S393" s="83" t="s">
        <v>171</v>
      </c>
      <c r="T393" s="84" t="s">
        <v>133</v>
      </c>
      <c r="U393" s="84" t="s">
        <v>134</v>
      </c>
      <c r="V393" s="85" t="s">
        <v>175</v>
      </c>
      <c r="W393" s="84" t="s">
        <v>141</v>
      </c>
      <c r="X393" s="84" t="s">
        <v>176</v>
      </c>
      <c r="Y393" s="84" t="s">
        <v>137</v>
      </c>
      <c r="Z393" s="84"/>
      <c r="AA393" s="84"/>
      <c r="AB393" s="84"/>
      <c r="AC393" s="84"/>
      <c r="AD393" s="86">
        <v>0.216</v>
      </c>
      <c r="AE393" s="87" t="s">
        <v>177</v>
      </c>
      <c r="AF393" s="88">
        <v>0.216</v>
      </c>
      <c r="AG393" s="87" t="s">
        <v>300</v>
      </c>
      <c r="AH393" s="88">
        <v>0.2</v>
      </c>
      <c r="AI393" s="47" t="s">
        <v>312</v>
      </c>
      <c r="AJ393" s="89" t="s">
        <v>138</v>
      </c>
      <c r="AK393" s="90"/>
      <c r="AL393" s="90"/>
      <c r="AM393" s="91"/>
    </row>
    <row r="394" spans="1:39" ht="65.25" customHeight="1" x14ac:dyDescent="0.25">
      <c r="A394" s="373"/>
      <c r="B394" s="295"/>
      <c r="C394" s="257"/>
      <c r="D394" s="257"/>
      <c r="E394" s="257"/>
      <c r="F394" s="230"/>
      <c r="G394" s="257"/>
      <c r="H394" s="257"/>
      <c r="I394" s="273"/>
      <c r="J394" s="276"/>
      <c r="K394" s="282"/>
      <c r="L394" s="285"/>
      <c r="M394" s="282">
        <v>0</v>
      </c>
      <c r="N394" s="276"/>
      <c r="O394" s="282"/>
      <c r="P394" s="279"/>
      <c r="Q394" s="81">
        <v>3</v>
      </c>
      <c r="R394" s="154"/>
      <c r="S394" s="83" t="s">
        <v>173</v>
      </c>
      <c r="T394" s="84"/>
      <c r="U394" s="84"/>
      <c r="V394" s="85" t="s">
        <v>173</v>
      </c>
      <c r="W394" s="84"/>
      <c r="X394" s="84"/>
      <c r="Y394" s="84"/>
      <c r="Z394" s="84"/>
      <c r="AA394" s="84"/>
      <c r="AB394" s="84"/>
      <c r="AC394" s="84"/>
      <c r="AD394" s="86" t="s">
        <v>173</v>
      </c>
      <c r="AE394" s="87" t="s">
        <v>173</v>
      </c>
      <c r="AF394" s="88" t="s">
        <v>173</v>
      </c>
      <c r="AG394" s="87" t="s">
        <v>173</v>
      </c>
      <c r="AH394" s="88" t="s">
        <v>173</v>
      </c>
      <c r="AI394" s="47" t="s">
        <v>173</v>
      </c>
      <c r="AJ394" s="89"/>
      <c r="AK394" s="90"/>
      <c r="AL394" s="90"/>
      <c r="AM394" s="91"/>
    </row>
    <row r="395" spans="1:39" ht="65.25" customHeight="1" x14ac:dyDescent="0.25">
      <c r="A395" s="373"/>
      <c r="B395" s="295"/>
      <c r="C395" s="257"/>
      <c r="D395" s="257"/>
      <c r="E395" s="257"/>
      <c r="F395" s="230"/>
      <c r="G395" s="257"/>
      <c r="H395" s="257"/>
      <c r="I395" s="273"/>
      <c r="J395" s="276"/>
      <c r="K395" s="282"/>
      <c r="L395" s="285"/>
      <c r="M395" s="282">
        <v>0</v>
      </c>
      <c r="N395" s="276"/>
      <c r="O395" s="282"/>
      <c r="P395" s="279"/>
      <c r="Q395" s="81">
        <v>4</v>
      </c>
      <c r="R395" s="82"/>
      <c r="S395" s="83" t="s">
        <v>173</v>
      </c>
      <c r="T395" s="84"/>
      <c r="U395" s="84"/>
      <c r="V395" s="85" t="s">
        <v>173</v>
      </c>
      <c r="W395" s="84"/>
      <c r="X395" s="84"/>
      <c r="Y395" s="84"/>
      <c r="Z395" s="84"/>
      <c r="AA395" s="84"/>
      <c r="AB395" s="84"/>
      <c r="AC395" s="84"/>
      <c r="AD395" s="86" t="s">
        <v>173</v>
      </c>
      <c r="AE395" s="87" t="s">
        <v>173</v>
      </c>
      <c r="AF395" s="88" t="s">
        <v>173</v>
      </c>
      <c r="AG395" s="87" t="s">
        <v>173</v>
      </c>
      <c r="AH395" s="88" t="s">
        <v>173</v>
      </c>
      <c r="AI395" s="47" t="s">
        <v>173</v>
      </c>
      <c r="AJ395" s="89"/>
      <c r="AK395" s="90"/>
      <c r="AL395" s="90"/>
      <c r="AM395" s="91"/>
    </row>
    <row r="396" spans="1:39" ht="65.25" customHeight="1" x14ac:dyDescent="0.25">
      <c r="A396" s="373"/>
      <c r="B396" s="295"/>
      <c r="C396" s="257"/>
      <c r="D396" s="257"/>
      <c r="E396" s="257"/>
      <c r="F396" s="230"/>
      <c r="G396" s="257"/>
      <c r="H396" s="257"/>
      <c r="I396" s="273"/>
      <c r="J396" s="276"/>
      <c r="K396" s="282"/>
      <c r="L396" s="285"/>
      <c r="M396" s="282">
        <v>0</v>
      </c>
      <c r="N396" s="276"/>
      <c r="O396" s="282"/>
      <c r="P396" s="279"/>
      <c r="Q396" s="81">
        <v>5</v>
      </c>
      <c r="R396" s="82"/>
      <c r="S396" s="83" t="s">
        <v>173</v>
      </c>
      <c r="T396" s="84"/>
      <c r="U396" s="84"/>
      <c r="V396" s="85" t="s">
        <v>173</v>
      </c>
      <c r="W396" s="84"/>
      <c r="X396" s="84"/>
      <c r="Y396" s="84"/>
      <c r="Z396" s="84"/>
      <c r="AA396" s="84"/>
      <c r="AB396" s="84"/>
      <c r="AC396" s="84"/>
      <c r="AD396" s="86" t="s">
        <v>173</v>
      </c>
      <c r="AE396" s="87" t="s">
        <v>173</v>
      </c>
      <c r="AF396" s="88" t="s">
        <v>173</v>
      </c>
      <c r="AG396" s="87" t="s">
        <v>173</v>
      </c>
      <c r="AH396" s="88" t="s">
        <v>173</v>
      </c>
      <c r="AI396" s="47" t="s">
        <v>173</v>
      </c>
      <c r="AJ396" s="89"/>
      <c r="AK396" s="90"/>
      <c r="AL396" s="90"/>
      <c r="AM396" s="91"/>
    </row>
    <row r="397" spans="1:39" ht="65.25" customHeight="1" x14ac:dyDescent="0.25">
      <c r="A397" s="373"/>
      <c r="B397" s="296"/>
      <c r="C397" s="258"/>
      <c r="D397" s="258"/>
      <c r="E397" s="258"/>
      <c r="F397" s="231"/>
      <c r="G397" s="258"/>
      <c r="H397" s="258"/>
      <c r="I397" s="274"/>
      <c r="J397" s="277"/>
      <c r="K397" s="283"/>
      <c r="L397" s="286"/>
      <c r="M397" s="283">
        <v>0</v>
      </c>
      <c r="N397" s="277"/>
      <c r="O397" s="283"/>
      <c r="P397" s="280"/>
      <c r="Q397" s="81">
        <v>6</v>
      </c>
      <c r="R397" s="82"/>
      <c r="S397" s="83" t="s">
        <v>173</v>
      </c>
      <c r="T397" s="84"/>
      <c r="U397" s="84"/>
      <c r="V397" s="85" t="s">
        <v>173</v>
      </c>
      <c r="W397" s="84"/>
      <c r="X397" s="84"/>
      <c r="Y397" s="84"/>
      <c r="Z397" s="84"/>
      <c r="AA397" s="84"/>
      <c r="AB397" s="84"/>
      <c r="AC397" s="84"/>
      <c r="AD397" s="86" t="s">
        <v>173</v>
      </c>
      <c r="AE397" s="87" t="s">
        <v>173</v>
      </c>
      <c r="AF397" s="88" t="s">
        <v>173</v>
      </c>
      <c r="AG397" s="87" t="s">
        <v>173</v>
      </c>
      <c r="AH397" s="88" t="s">
        <v>173</v>
      </c>
      <c r="AI397" s="47" t="s">
        <v>173</v>
      </c>
      <c r="AJ397" s="89"/>
      <c r="AK397" s="90"/>
      <c r="AL397" s="90"/>
      <c r="AM397" s="91"/>
    </row>
    <row r="398" spans="1:39" ht="172.5" customHeight="1" x14ac:dyDescent="0.25">
      <c r="A398" s="373"/>
      <c r="B398" s="297">
        <v>67</v>
      </c>
      <c r="C398" s="290" t="s">
        <v>130</v>
      </c>
      <c r="D398" s="377" t="s">
        <v>303</v>
      </c>
      <c r="E398" s="290" t="s">
        <v>407</v>
      </c>
      <c r="F398" s="229" t="s">
        <v>624</v>
      </c>
      <c r="G398" s="290" t="s">
        <v>5</v>
      </c>
      <c r="H398" s="290" t="s">
        <v>209</v>
      </c>
      <c r="I398" s="291">
        <v>80</v>
      </c>
      <c r="J398" s="288" t="s">
        <v>169</v>
      </c>
      <c r="K398" s="287">
        <v>0.6</v>
      </c>
      <c r="L398" s="292" t="s">
        <v>178</v>
      </c>
      <c r="M398" s="287" t="s">
        <v>178</v>
      </c>
      <c r="N398" s="288" t="s">
        <v>300</v>
      </c>
      <c r="O398" s="287">
        <v>0.2</v>
      </c>
      <c r="P398" s="289" t="s">
        <v>170</v>
      </c>
      <c r="Q398" s="81">
        <v>1</v>
      </c>
      <c r="R398" s="82" t="s">
        <v>439</v>
      </c>
      <c r="S398" s="83" t="s">
        <v>171</v>
      </c>
      <c r="T398" s="84" t="s">
        <v>133</v>
      </c>
      <c r="U398" s="84" t="s">
        <v>134</v>
      </c>
      <c r="V398" s="85" t="s">
        <v>175</v>
      </c>
      <c r="W398" s="84" t="s">
        <v>141</v>
      </c>
      <c r="X398" s="84" t="s">
        <v>136</v>
      </c>
      <c r="Y398" s="84" t="s">
        <v>137</v>
      </c>
      <c r="Z398" s="84"/>
      <c r="AA398" s="84"/>
      <c r="AB398" s="84"/>
      <c r="AC398" s="84"/>
      <c r="AD398" s="86">
        <v>0.36</v>
      </c>
      <c r="AE398" s="87" t="s">
        <v>177</v>
      </c>
      <c r="AF398" s="88">
        <v>0.36</v>
      </c>
      <c r="AG398" s="87" t="s">
        <v>300</v>
      </c>
      <c r="AH398" s="88">
        <v>0.2</v>
      </c>
      <c r="AI398" s="47" t="s">
        <v>312</v>
      </c>
      <c r="AJ398" s="89" t="s">
        <v>138</v>
      </c>
      <c r="AK398" s="90"/>
      <c r="AL398" s="90"/>
      <c r="AM398" s="91"/>
    </row>
    <row r="399" spans="1:39" ht="213" customHeight="1" x14ac:dyDescent="0.25">
      <c r="A399" s="373"/>
      <c r="B399" s="295"/>
      <c r="C399" s="257"/>
      <c r="D399" s="257"/>
      <c r="E399" s="257"/>
      <c r="F399" s="230"/>
      <c r="G399" s="257"/>
      <c r="H399" s="257"/>
      <c r="I399" s="273"/>
      <c r="J399" s="276"/>
      <c r="K399" s="282"/>
      <c r="L399" s="285"/>
      <c r="M399" s="282">
        <v>0</v>
      </c>
      <c r="N399" s="276"/>
      <c r="O399" s="282"/>
      <c r="P399" s="279"/>
      <c r="Q399" s="81">
        <v>2</v>
      </c>
      <c r="R399" s="82" t="s">
        <v>440</v>
      </c>
      <c r="S399" s="83" t="s">
        <v>171</v>
      </c>
      <c r="T399" s="84" t="s">
        <v>133</v>
      </c>
      <c r="U399" s="84" t="s">
        <v>134</v>
      </c>
      <c r="V399" s="85" t="s">
        <v>175</v>
      </c>
      <c r="W399" s="84" t="s">
        <v>141</v>
      </c>
      <c r="X399" s="84" t="s">
        <v>136</v>
      </c>
      <c r="Y399" s="84" t="s">
        <v>137</v>
      </c>
      <c r="Z399" s="84"/>
      <c r="AA399" s="84"/>
      <c r="AB399" s="84"/>
      <c r="AC399" s="84"/>
      <c r="AD399" s="86">
        <v>0.216</v>
      </c>
      <c r="AE399" s="87" t="s">
        <v>177</v>
      </c>
      <c r="AF399" s="88">
        <v>0.216</v>
      </c>
      <c r="AG399" s="87" t="s">
        <v>300</v>
      </c>
      <c r="AH399" s="88">
        <v>0.2</v>
      </c>
      <c r="AI399" s="47" t="s">
        <v>312</v>
      </c>
      <c r="AJ399" s="89" t="s">
        <v>138</v>
      </c>
      <c r="AK399" s="90"/>
      <c r="AL399" s="90"/>
      <c r="AM399" s="91"/>
    </row>
    <row r="400" spans="1:39" ht="151.5" customHeight="1" x14ac:dyDescent="0.25">
      <c r="A400" s="373"/>
      <c r="B400" s="295"/>
      <c r="C400" s="257"/>
      <c r="D400" s="257"/>
      <c r="E400" s="257"/>
      <c r="F400" s="230"/>
      <c r="G400" s="257"/>
      <c r="H400" s="257"/>
      <c r="I400" s="273"/>
      <c r="J400" s="276"/>
      <c r="K400" s="282"/>
      <c r="L400" s="285"/>
      <c r="M400" s="282">
        <v>0</v>
      </c>
      <c r="N400" s="276"/>
      <c r="O400" s="282"/>
      <c r="P400" s="279"/>
      <c r="Q400" s="81">
        <v>3</v>
      </c>
      <c r="R400" s="154"/>
      <c r="S400" s="83"/>
      <c r="T400" s="84"/>
      <c r="U400" s="84"/>
      <c r="V400" s="85"/>
      <c r="W400" s="84"/>
      <c r="X400" s="84"/>
      <c r="Y400" s="84"/>
      <c r="Z400" s="84"/>
      <c r="AA400" s="84"/>
      <c r="AB400" s="84"/>
      <c r="AC400" s="84"/>
      <c r="AD400" s="86"/>
      <c r="AE400" s="87"/>
      <c r="AF400" s="88"/>
      <c r="AG400" s="87"/>
      <c r="AH400" s="88"/>
      <c r="AI400" s="47"/>
      <c r="AJ400" s="89"/>
      <c r="AK400" s="90"/>
      <c r="AL400" s="90"/>
      <c r="AM400" s="91"/>
    </row>
    <row r="401" spans="1:39" ht="55.5" customHeight="1" x14ac:dyDescent="0.25">
      <c r="A401" s="373"/>
      <c r="B401" s="295"/>
      <c r="C401" s="257"/>
      <c r="D401" s="257"/>
      <c r="E401" s="257"/>
      <c r="F401" s="230"/>
      <c r="G401" s="257"/>
      <c r="H401" s="257"/>
      <c r="I401" s="273"/>
      <c r="J401" s="276"/>
      <c r="K401" s="282"/>
      <c r="L401" s="285"/>
      <c r="M401" s="282">
        <v>0</v>
      </c>
      <c r="N401" s="276"/>
      <c r="O401" s="282"/>
      <c r="P401" s="279"/>
      <c r="Q401" s="81">
        <v>4</v>
      </c>
      <c r="R401" s="82"/>
      <c r="S401" s="83" t="s">
        <v>173</v>
      </c>
      <c r="T401" s="84"/>
      <c r="U401" s="84"/>
      <c r="V401" s="85" t="s">
        <v>173</v>
      </c>
      <c r="W401" s="84"/>
      <c r="X401" s="84"/>
      <c r="Y401" s="84"/>
      <c r="Z401" s="84"/>
      <c r="AA401" s="84"/>
      <c r="AB401" s="84"/>
      <c r="AC401" s="84"/>
      <c r="AD401" s="86" t="s">
        <v>173</v>
      </c>
      <c r="AE401" s="87" t="s">
        <v>173</v>
      </c>
      <c r="AF401" s="88" t="s">
        <v>173</v>
      </c>
      <c r="AG401" s="87" t="s">
        <v>173</v>
      </c>
      <c r="AH401" s="88" t="s">
        <v>173</v>
      </c>
      <c r="AI401" s="47" t="s">
        <v>173</v>
      </c>
      <c r="AJ401" s="89"/>
      <c r="AK401" s="90"/>
      <c r="AL401" s="90"/>
      <c r="AM401" s="91"/>
    </row>
    <row r="402" spans="1:39" ht="55.5" customHeight="1" x14ac:dyDescent="0.25">
      <c r="A402" s="373"/>
      <c r="B402" s="295"/>
      <c r="C402" s="257"/>
      <c r="D402" s="257"/>
      <c r="E402" s="257"/>
      <c r="F402" s="230"/>
      <c r="G402" s="257"/>
      <c r="H402" s="257"/>
      <c r="I402" s="273"/>
      <c r="J402" s="276"/>
      <c r="K402" s="282"/>
      <c r="L402" s="285"/>
      <c r="M402" s="282">
        <v>0</v>
      </c>
      <c r="N402" s="276"/>
      <c r="O402" s="282"/>
      <c r="P402" s="279"/>
      <c r="Q402" s="81">
        <v>5</v>
      </c>
      <c r="R402" s="82"/>
      <c r="S402" s="83" t="s">
        <v>173</v>
      </c>
      <c r="T402" s="84"/>
      <c r="U402" s="84"/>
      <c r="V402" s="85" t="s">
        <v>173</v>
      </c>
      <c r="W402" s="84"/>
      <c r="X402" s="84"/>
      <c r="Y402" s="84"/>
      <c r="Z402" s="84"/>
      <c r="AA402" s="84"/>
      <c r="AB402" s="84"/>
      <c r="AC402" s="84"/>
      <c r="AD402" s="86" t="s">
        <v>173</v>
      </c>
      <c r="AE402" s="87" t="s">
        <v>173</v>
      </c>
      <c r="AF402" s="88" t="s">
        <v>173</v>
      </c>
      <c r="AG402" s="87" t="s">
        <v>173</v>
      </c>
      <c r="AH402" s="88" t="s">
        <v>173</v>
      </c>
      <c r="AI402" s="47" t="s">
        <v>173</v>
      </c>
      <c r="AJ402" s="89"/>
      <c r="AK402" s="90"/>
      <c r="AL402" s="90"/>
      <c r="AM402" s="91"/>
    </row>
    <row r="403" spans="1:39" ht="55.5" customHeight="1" x14ac:dyDescent="0.25">
      <c r="A403" s="373"/>
      <c r="B403" s="296"/>
      <c r="C403" s="258"/>
      <c r="D403" s="258"/>
      <c r="E403" s="258"/>
      <c r="F403" s="231"/>
      <c r="G403" s="258"/>
      <c r="H403" s="258"/>
      <c r="I403" s="274"/>
      <c r="J403" s="277"/>
      <c r="K403" s="283"/>
      <c r="L403" s="286"/>
      <c r="M403" s="283">
        <v>0</v>
      </c>
      <c r="N403" s="277"/>
      <c r="O403" s="283"/>
      <c r="P403" s="280"/>
      <c r="Q403" s="81">
        <v>6</v>
      </c>
      <c r="R403" s="82"/>
      <c r="S403" s="83" t="s">
        <v>173</v>
      </c>
      <c r="T403" s="84"/>
      <c r="U403" s="84"/>
      <c r="V403" s="85" t="s">
        <v>173</v>
      </c>
      <c r="W403" s="84"/>
      <c r="X403" s="84"/>
      <c r="Y403" s="84"/>
      <c r="Z403" s="84"/>
      <c r="AA403" s="84"/>
      <c r="AB403" s="84"/>
      <c r="AC403" s="84"/>
      <c r="AD403" s="86" t="s">
        <v>173</v>
      </c>
      <c r="AE403" s="87" t="s">
        <v>173</v>
      </c>
      <c r="AF403" s="88" t="s">
        <v>173</v>
      </c>
      <c r="AG403" s="87" t="s">
        <v>173</v>
      </c>
      <c r="AH403" s="88" t="s">
        <v>173</v>
      </c>
      <c r="AI403" s="47" t="s">
        <v>173</v>
      </c>
      <c r="AJ403" s="89"/>
      <c r="AK403" s="90"/>
      <c r="AL403" s="90"/>
      <c r="AM403" s="91"/>
    </row>
    <row r="404" spans="1:39" ht="195" customHeight="1" x14ac:dyDescent="0.25">
      <c r="A404" s="373"/>
      <c r="B404" s="297">
        <v>68</v>
      </c>
      <c r="C404" s="290" t="s">
        <v>130</v>
      </c>
      <c r="D404" s="377" t="s">
        <v>304</v>
      </c>
      <c r="E404" s="377" t="s">
        <v>408</v>
      </c>
      <c r="F404" s="229" t="s">
        <v>625</v>
      </c>
      <c r="G404" s="290" t="s">
        <v>5</v>
      </c>
      <c r="H404" s="290" t="s">
        <v>154</v>
      </c>
      <c r="I404" s="291">
        <v>60</v>
      </c>
      <c r="J404" s="288" t="s">
        <v>169</v>
      </c>
      <c r="K404" s="287">
        <v>0.6</v>
      </c>
      <c r="L404" s="292" t="s">
        <v>178</v>
      </c>
      <c r="M404" s="287" t="s">
        <v>178</v>
      </c>
      <c r="N404" s="288" t="s">
        <v>300</v>
      </c>
      <c r="O404" s="287">
        <v>0.2</v>
      </c>
      <c r="P404" s="289" t="s">
        <v>170</v>
      </c>
      <c r="Q404" s="81">
        <v>1</v>
      </c>
      <c r="R404" s="82" t="s">
        <v>441</v>
      </c>
      <c r="S404" s="83" t="s">
        <v>171</v>
      </c>
      <c r="T404" s="84" t="s">
        <v>133</v>
      </c>
      <c r="U404" s="84" t="s">
        <v>134</v>
      </c>
      <c r="V404" s="85" t="s">
        <v>175</v>
      </c>
      <c r="W404" s="84" t="s">
        <v>141</v>
      </c>
      <c r="X404" s="84" t="s">
        <v>136</v>
      </c>
      <c r="Y404" s="84" t="s">
        <v>137</v>
      </c>
      <c r="Z404" s="84"/>
      <c r="AA404" s="84"/>
      <c r="AB404" s="84"/>
      <c r="AC404" s="84"/>
      <c r="AD404" s="86">
        <v>0.36</v>
      </c>
      <c r="AE404" s="87" t="s">
        <v>177</v>
      </c>
      <c r="AF404" s="88">
        <v>0.36</v>
      </c>
      <c r="AG404" s="87" t="s">
        <v>300</v>
      </c>
      <c r="AH404" s="88">
        <v>0.2</v>
      </c>
      <c r="AI404" s="47" t="s">
        <v>312</v>
      </c>
      <c r="AJ404" s="89" t="s">
        <v>138</v>
      </c>
      <c r="AK404" s="90"/>
      <c r="AL404" s="90"/>
      <c r="AM404" s="91"/>
    </row>
    <row r="405" spans="1:39" ht="49.5" customHeight="1" x14ac:dyDescent="0.25">
      <c r="A405" s="373"/>
      <c r="B405" s="295"/>
      <c r="C405" s="257"/>
      <c r="D405" s="257"/>
      <c r="E405" s="257"/>
      <c r="F405" s="230"/>
      <c r="G405" s="257"/>
      <c r="H405" s="257"/>
      <c r="I405" s="273"/>
      <c r="J405" s="276"/>
      <c r="K405" s="282"/>
      <c r="L405" s="285"/>
      <c r="M405" s="282">
        <v>0</v>
      </c>
      <c r="N405" s="276"/>
      <c r="O405" s="282"/>
      <c r="P405" s="279"/>
      <c r="Q405" s="81">
        <v>2</v>
      </c>
      <c r="R405" s="82"/>
      <c r="S405" s="83" t="s">
        <v>173</v>
      </c>
      <c r="T405" s="84"/>
      <c r="U405" s="84"/>
      <c r="V405" s="85" t="s">
        <v>173</v>
      </c>
      <c r="W405" s="84"/>
      <c r="X405" s="84"/>
      <c r="Y405" s="84"/>
      <c r="Z405" s="84"/>
      <c r="AA405" s="84"/>
      <c r="AB405" s="84"/>
      <c r="AC405" s="84"/>
      <c r="AD405" s="167" t="s">
        <v>173</v>
      </c>
      <c r="AE405" s="87" t="s">
        <v>173</v>
      </c>
      <c r="AF405" s="88" t="s">
        <v>173</v>
      </c>
      <c r="AG405" s="87" t="s">
        <v>173</v>
      </c>
      <c r="AH405" s="88" t="s">
        <v>173</v>
      </c>
      <c r="AI405" s="47" t="s">
        <v>173</v>
      </c>
      <c r="AJ405" s="89"/>
      <c r="AK405" s="90"/>
      <c r="AL405" s="90"/>
      <c r="AM405" s="91"/>
    </row>
    <row r="406" spans="1:39" ht="49.5" customHeight="1" x14ac:dyDescent="0.25">
      <c r="A406" s="373"/>
      <c r="B406" s="295"/>
      <c r="C406" s="257"/>
      <c r="D406" s="257"/>
      <c r="E406" s="257"/>
      <c r="F406" s="230"/>
      <c r="G406" s="257"/>
      <c r="H406" s="257"/>
      <c r="I406" s="273"/>
      <c r="J406" s="276"/>
      <c r="K406" s="282"/>
      <c r="L406" s="285"/>
      <c r="M406" s="282">
        <v>0</v>
      </c>
      <c r="N406" s="276"/>
      <c r="O406" s="282"/>
      <c r="P406" s="279"/>
      <c r="Q406" s="81">
        <v>3</v>
      </c>
      <c r="R406" s="154"/>
      <c r="S406" s="83" t="s">
        <v>173</v>
      </c>
      <c r="T406" s="84"/>
      <c r="U406" s="84"/>
      <c r="V406" s="85" t="s">
        <v>173</v>
      </c>
      <c r="W406" s="84"/>
      <c r="X406" s="84"/>
      <c r="Y406" s="84"/>
      <c r="Z406" s="84"/>
      <c r="AA406" s="84"/>
      <c r="AB406" s="84"/>
      <c r="AC406" s="84"/>
      <c r="AD406" s="86" t="s">
        <v>173</v>
      </c>
      <c r="AE406" s="87" t="s">
        <v>173</v>
      </c>
      <c r="AF406" s="88" t="s">
        <v>173</v>
      </c>
      <c r="AG406" s="87" t="s">
        <v>173</v>
      </c>
      <c r="AH406" s="88" t="s">
        <v>173</v>
      </c>
      <c r="AI406" s="47" t="s">
        <v>173</v>
      </c>
      <c r="AJ406" s="89"/>
      <c r="AK406" s="90"/>
      <c r="AL406" s="90"/>
      <c r="AM406" s="91"/>
    </row>
    <row r="407" spans="1:39" ht="49.5" customHeight="1" x14ac:dyDescent="0.25">
      <c r="A407" s="373"/>
      <c r="B407" s="295"/>
      <c r="C407" s="257"/>
      <c r="D407" s="257"/>
      <c r="E407" s="257"/>
      <c r="F407" s="230"/>
      <c r="G407" s="257"/>
      <c r="H407" s="257"/>
      <c r="I407" s="273"/>
      <c r="J407" s="276"/>
      <c r="K407" s="282"/>
      <c r="L407" s="285"/>
      <c r="M407" s="282">
        <v>0</v>
      </c>
      <c r="N407" s="276"/>
      <c r="O407" s="282"/>
      <c r="P407" s="279"/>
      <c r="Q407" s="81">
        <v>4</v>
      </c>
      <c r="R407" s="82"/>
      <c r="S407" s="83" t="s">
        <v>173</v>
      </c>
      <c r="T407" s="84"/>
      <c r="U407" s="84"/>
      <c r="V407" s="85" t="s">
        <v>173</v>
      </c>
      <c r="W407" s="84"/>
      <c r="X407" s="84"/>
      <c r="Y407" s="84"/>
      <c r="Z407" s="84"/>
      <c r="AA407" s="84"/>
      <c r="AB407" s="84"/>
      <c r="AC407" s="84"/>
      <c r="AD407" s="86" t="s">
        <v>173</v>
      </c>
      <c r="AE407" s="87" t="s">
        <v>173</v>
      </c>
      <c r="AF407" s="88" t="s">
        <v>173</v>
      </c>
      <c r="AG407" s="87" t="s">
        <v>173</v>
      </c>
      <c r="AH407" s="88" t="s">
        <v>173</v>
      </c>
      <c r="AI407" s="47" t="s">
        <v>173</v>
      </c>
      <c r="AJ407" s="89"/>
      <c r="AK407" s="90"/>
      <c r="AL407" s="90"/>
      <c r="AM407" s="91"/>
    </row>
    <row r="408" spans="1:39" ht="49.5" customHeight="1" x14ac:dyDescent="0.25">
      <c r="A408" s="373"/>
      <c r="B408" s="295"/>
      <c r="C408" s="257"/>
      <c r="D408" s="257"/>
      <c r="E408" s="257"/>
      <c r="F408" s="230"/>
      <c r="G408" s="257"/>
      <c r="H408" s="257"/>
      <c r="I408" s="273"/>
      <c r="J408" s="276"/>
      <c r="K408" s="282"/>
      <c r="L408" s="285"/>
      <c r="M408" s="282">
        <v>0</v>
      </c>
      <c r="N408" s="276"/>
      <c r="O408" s="282"/>
      <c r="P408" s="279"/>
      <c r="Q408" s="81">
        <v>5</v>
      </c>
      <c r="R408" s="82"/>
      <c r="S408" s="83" t="s">
        <v>173</v>
      </c>
      <c r="T408" s="84"/>
      <c r="U408" s="84"/>
      <c r="V408" s="85" t="s">
        <v>173</v>
      </c>
      <c r="W408" s="84"/>
      <c r="X408" s="84"/>
      <c r="Y408" s="84"/>
      <c r="Z408" s="84"/>
      <c r="AA408" s="84"/>
      <c r="AB408" s="84"/>
      <c r="AC408" s="84"/>
      <c r="AD408" s="86" t="s">
        <v>173</v>
      </c>
      <c r="AE408" s="87" t="s">
        <v>173</v>
      </c>
      <c r="AF408" s="88" t="s">
        <v>173</v>
      </c>
      <c r="AG408" s="87" t="s">
        <v>173</v>
      </c>
      <c r="AH408" s="88" t="s">
        <v>173</v>
      </c>
      <c r="AI408" s="47" t="s">
        <v>173</v>
      </c>
      <c r="AJ408" s="89"/>
      <c r="AK408" s="90"/>
      <c r="AL408" s="90"/>
      <c r="AM408" s="91"/>
    </row>
    <row r="409" spans="1:39" ht="49.5" customHeight="1" x14ac:dyDescent="0.25">
      <c r="A409" s="373"/>
      <c r="B409" s="296"/>
      <c r="C409" s="258"/>
      <c r="D409" s="258"/>
      <c r="E409" s="258"/>
      <c r="F409" s="231"/>
      <c r="G409" s="258"/>
      <c r="H409" s="258"/>
      <c r="I409" s="274"/>
      <c r="J409" s="277"/>
      <c r="K409" s="283"/>
      <c r="L409" s="286"/>
      <c r="M409" s="283">
        <v>0</v>
      </c>
      <c r="N409" s="277"/>
      <c r="O409" s="283"/>
      <c r="P409" s="280"/>
      <c r="Q409" s="81">
        <v>6</v>
      </c>
      <c r="R409" s="82"/>
      <c r="S409" s="83" t="s">
        <v>173</v>
      </c>
      <c r="T409" s="84"/>
      <c r="U409" s="84"/>
      <c r="V409" s="85" t="s">
        <v>173</v>
      </c>
      <c r="W409" s="84"/>
      <c r="X409" s="84"/>
      <c r="Y409" s="84"/>
      <c r="Z409" s="84"/>
      <c r="AA409" s="84"/>
      <c r="AB409" s="84"/>
      <c r="AC409" s="84"/>
      <c r="AD409" s="86" t="s">
        <v>173</v>
      </c>
      <c r="AE409" s="87" t="s">
        <v>173</v>
      </c>
      <c r="AF409" s="88" t="s">
        <v>173</v>
      </c>
      <c r="AG409" s="87" t="s">
        <v>173</v>
      </c>
      <c r="AH409" s="88" t="s">
        <v>173</v>
      </c>
      <c r="AI409" s="47" t="s">
        <v>173</v>
      </c>
      <c r="AJ409" s="89"/>
      <c r="AK409" s="90"/>
      <c r="AL409" s="90"/>
      <c r="AM409" s="91"/>
    </row>
    <row r="410" spans="1:39" ht="151.5" customHeight="1" x14ac:dyDescent="0.25">
      <c r="A410" s="373"/>
      <c r="B410" s="297">
        <v>69</v>
      </c>
      <c r="C410" s="290" t="s">
        <v>130</v>
      </c>
      <c r="D410" s="290" t="s">
        <v>305</v>
      </c>
      <c r="E410" s="290" t="s">
        <v>442</v>
      </c>
      <c r="F410" s="229" t="s">
        <v>443</v>
      </c>
      <c r="G410" s="290" t="s">
        <v>5</v>
      </c>
      <c r="H410" s="290" t="s">
        <v>209</v>
      </c>
      <c r="I410" s="291">
        <v>60</v>
      </c>
      <c r="J410" s="288" t="s">
        <v>169</v>
      </c>
      <c r="K410" s="287">
        <v>0.6</v>
      </c>
      <c r="L410" s="292" t="s">
        <v>132</v>
      </c>
      <c r="M410" s="287" t="s">
        <v>132</v>
      </c>
      <c r="N410" s="288" t="s">
        <v>170</v>
      </c>
      <c r="O410" s="287">
        <v>0.6</v>
      </c>
      <c r="P410" s="289" t="s">
        <v>170</v>
      </c>
      <c r="Q410" s="81">
        <v>1</v>
      </c>
      <c r="R410" s="82" t="s">
        <v>626</v>
      </c>
      <c r="S410" s="83" t="s">
        <v>171</v>
      </c>
      <c r="T410" s="84" t="s">
        <v>133</v>
      </c>
      <c r="U410" s="84" t="s">
        <v>134</v>
      </c>
      <c r="V410" s="85" t="s">
        <v>175</v>
      </c>
      <c r="W410" s="84" t="s">
        <v>141</v>
      </c>
      <c r="X410" s="84" t="s">
        <v>136</v>
      </c>
      <c r="Y410" s="84" t="s">
        <v>137</v>
      </c>
      <c r="Z410" s="84"/>
      <c r="AA410" s="84"/>
      <c r="AB410" s="84"/>
      <c r="AC410" s="84"/>
      <c r="AD410" s="86">
        <v>0.36</v>
      </c>
      <c r="AE410" s="87" t="s">
        <v>177</v>
      </c>
      <c r="AF410" s="88">
        <v>0.36</v>
      </c>
      <c r="AG410" s="87" t="s">
        <v>170</v>
      </c>
      <c r="AH410" s="88">
        <v>0.6</v>
      </c>
      <c r="AI410" s="47" t="s">
        <v>170</v>
      </c>
      <c r="AJ410" s="89" t="s">
        <v>138</v>
      </c>
      <c r="AK410" s="90"/>
      <c r="AL410" s="90"/>
      <c r="AM410" s="91"/>
    </row>
    <row r="411" spans="1:39" ht="68.25" customHeight="1" x14ac:dyDescent="0.25">
      <c r="A411" s="373"/>
      <c r="B411" s="295"/>
      <c r="C411" s="257"/>
      <c r="D411" s="257"/>
      <c r="E411" s="257"/>
      <c r="F411" s="230"/>
      <c r="G411" s="257"/>
      <c r="H411" s="257"/>
      <c r="I411" s="273"/>
      <c r="J411" s="276"/>
      <c r="K411" s="282"/>
      <c r="L411" s="285"/>
      <c r="M411" s="282">
        <v>0</v>
      </c>
      <c r="N411" s="276"/>
      <c r="O411" s="282"/>
      <c r="P411" s="279"/>
      <c r="Q411" s="81">
        <v>2</v>
      </c>
      <c r="R411" s="82"/>
      <c r="S411" s="83" t="s">
        <v>173</v>
      </c>
      <c r="T411" s="84"/>
      <c r="U411" s="84"/>
      <c r="V411" s="85" t="s">
        <v>173</v>
      </c>
      <c r="W411" s="84"/>
      <c r="X411" s="84"/>
      <c r="Y411" s="84"/>
      <c r="Z411" s="84"/>
      <c r="AA411" s="84"/>
      <c r="AB411" s="84"/>
      <c r="AC411" s="84"/>
      <c r="AD411" s="86" t="s">
        <v>173</v>
      </c>
      <c r="AE411" s="87" t="s">
        <v>173</v>
      </c>
      <c r="AF411" s="88" t="s">
        <v>173</v>
      </c>
      <c r="AG411" s="87" t="s">
        <v>173</v>
      </c>
      <c r="AH411" s="88" t="s">
        <v>173</v>
      </c>
      <c r="AI411" s="47" t="s">
        <v>173</v>
      </c>
      <c r="AJ411" s="89"/>
      <c r="AK411" s="90"/>
      <c r="AL411" s="90"/>
      <c r="AM411" s="91"/>
    </row>
    <row r="412" spans="1:39" ht="68.25" customHeight="1" x14ac:dyDescent="0.25">
      <c r="A412" s="373"/>
      <c r="B412" s="295"/>
      <c r="C412" s="257"/>
      <c r="D412" s="257"/>
      <c r="E412" s="257"/>
      <c r="F412" s="230"/>
      <c r="G412" s="257"/>
      <c r="H412" s="257"/>
      <c r="I412" s="273"/>
      <c r="J412" s="276"/>
      <c r="K412" s="282"/>
      <c r="L412" s="285"/>
      <c r="M412" s="282">
        <v>0</v>
      </c>
      <c r="N412" s="276"/>
      <c r="O412" s="282"/>
      <c r="P412" s="279"/>
      <c r="Q412" s="81">
        <v>3</v>
      </c>
      <c r="R412" s="154"/>
      <c r="S412" s="83" t="s">
        <v>173</v>
      </c>
      <c r="T412" s="84"/>
      <c r="U412" s="84"/>
      <c r="V412" s="85" t="s">
        <v>173</v>
      </c>
      <c r="W412" s="84"/>
      <c r="X412" s="84"/>
      <c r="Y412" s="84"/>
      <c r="Z412" s="84"/>
      <c r="AA412" s="84"/>
      <c r="AB412" s="84"/>
      <c r="AC412" s="84"/>
      <c r="AD412" s="86" t="s">
        <v>173</v>
      </c>
      <c r="AE412" s="87" t="s">
        <v>173</v>
      </c>
      <c r="AF412" s="88" t="s">
        <v>173</v>
      </c>
      <c r="AG412" s="87" t="s">
        <v>173</v>
      </c>
      <c r="AH412" s="88" t="s">
        <v>173</v>
      </c>
      <c r="AI412" s="47" t="s">
        <v>173</v>
      </c>
      <c r="AJ412" s="89"/>
      <c r="AK412" s="90"/>
      <c r="AL412" s="90"/>
      <c r="AM412" s="91"/>
    </row>
    <row r="413" spans="1:39" ht="68.25" customHeight="1" x14ac:dyDescent="0.25">
      <c r="A413" s="373"/>
      <c r="B413" s="295"/>
      <c r="C413" s="257"/>
      <c r="D413" s="257"/>
      <c r="E413" s="257"/>
      <c r="F413" s="230"/>
      <c r="G413" s="257"/>
      <c r="H413" s="257"/>
      <c r="I413" s="273"/>
      <c r="J413" s="276"/>
      <c r="K413" s="282"/>
      <c r="L413" s="285"/>
      <c r="M413" s="282">
        <v>0</v>
      </c>
      <c r="N413" s="276"/>
      <c r="O413" s="282"/>
      <c r="P413" s="279"/>
      <c r="Q413" s="81">
        <v>4</v>
      </c>
      <c r="R413" s="82"/>
      <c r="S413" s="83" t="s">
        <v>173</v>
      </c>
      <c r="T413" s="84"/>
      <c r="U413" s="84"/>
      <c r="V413" s="85" t="s">
        <v>173</v>
      </c>
      <c r="W413" s="84"/>
      <c r="X413" s="84"/>
      <c r="Y413" s="84"/>
      <c r="Z413" s="84"/>
      <c r="AA413" s="84"/>
      <c r="AB413" s="84"/>
      <c r="AC413" s="84"/>
      <c r="AD413" s="86" t="s">
        <v>173</v>
      </c>
      <c r="AE413" s="87" t="s">
        <v>173</v>
      </c>
      <c r="AF413" s="88" t="s">
        <v>173</v>
      </c>
      <c r="AG413" s="87" t="s">
        <v>173</v>
      </c>
      <c r="AH413" s="88" t="s">
        <v>173</v>
      </c>
      <c r="AI413" s="47" t="s">
        <v>173</v>
      </c>
      <c r="AJ413" s="89"/>
      <c r="AK413" s="90"/>
      <c r="AL413" s="90"/>
      <c r="AM413" s="91"/>
    </row>
    <row r="414" spans="1:39" ht="68.25" customHeight="1" x14ac:dyDescent="0.25">
      <c r="A414" s="373"/>
      <c r="B414" s="295"/>
      <c r="C414" s="257"/>
      <c r="D414" s="257"/>
      <c r="E414" s="257"/>
      <c r="F414" s="230"/>
      <c r="G414" s="257"/>
      <c r="H414" s="257"/>
      <c r="I414" s="273"/>
      <c r="J414" s="276"/>
      <c r="K414" s="282"/>
      <c r="L414" s="285"/>
      <c r="M414" s="282">
        <v>0</v>
      </c>
      <c r="N414" s="276"/>
      <c r="O414" s="282"/>
      <c r="P414" s="279"/>
      <c r="Q414" s="81">
        <v>5</v>
      </c>
      <c r="R414" s="82"/>
      <c r="S414" s="83" t="s">
        <v>173</v>
      </c>
      <c r="T414" s="84"/>
      <c r="U414" s="84"/>
      <c r="V414" s="85" t="s">
        <v>173</v>
      </c>
      <c r="W414" s="84"/>
      <c r="X414" s="84"/>
      <c r="Y414" s="84"/>
      <c r="Z414" s="84"/>
      <c r="AA414" s="84"/>
      <c r="AB414" s="84"/>
      <c r="AC414" s="84"/>
      <c r="AD414" s="86" t="s">
        <v>173</v>
      </c>
      <c r="AE414" s="87" t="s">
        <v>173</v>
      </c>
      <c r="AF414" s="88" t="s">
        <v>173</v>
      </c>
      <c r="AG414" s="87" t="s">
        <v>173</v>
      </c>
      <c r="AH414" s="88" t="s">
        <v>173</v>
      </c>
      <c r="AI414" s="47" t="s">
        <v>173</v>
      </c>
      <c r="AJ414" s="89"/>
      <c r="AK414" s="90"/>
      <c r="AL414" s="90"/>
      <c r="AM414" s="91"/>
    </row>
    <row r="415" spans="1:39" ht="68.25" customHeight="1" x14ac:dyDescent="0.25">
      <c r="A415" s="373"/>
      <c r="B415" s="296"/>
      <c r="C415" s="258"/>
      <c r="D415" s="258"/>
      <c r="E415" s="258"/>
      <c r="F415" s="231"/>
      <c r="G415" s="258"/>
      <c r="H415" s="258"/>
      <c r="I415" s="274"/>
      <c r="J415" s="277"/>
      <c r="K415" s="283"/>
      <c r="L415" s="286"/>
      <c r="M415" s="283">
        <v>0</v>
      </c>
      <c r="N415" s="277"/>
      <c r="O415" s="283"/>
      <c r="P415" s="280"/>
      <c r="Q415" s="81">
        <v>6</v>
      </c>
      <c r="R415" s="82"/>
      <c r="S415" s="83" t="s">
        <v>173</v>
      </c>
      <c r="T415" s="84"/>
      <c r="U415" s="84"/>
      <c r="V415" s="85" t="s">
        <v>173</v>
      </c>
      <c r="W415" s="84"/>
      <c r="X415" s="84"/>
      <c r="Y415" s="84"/>
      <c r="Z415" s="84"/>
      <c r="AA415" s="84"/>
      <c r="AB415" s="84"/>
      <c r="AC415" s="84"/>
      <c r="AD415" s="86" t="s">
        <v>173</v>
      </c>
      <c r="AE415" s="87" t="s">
        <v>173</v>
      </c>
      <c r="AF415" s="88" t="s">
        <v>173</v>
      </c>
      <c r="AG415" s="87" t="s">
        <v>173</v>
      </c>
      <c r="AH415" s="88" t="s">
        <v>173</v>
      </c>
      <c r="AI415" s="47" t="s">
        <v>173</v>
      </c>
      <c r="AJ415" s="89"/>
      <c r="AK415" s="90"/>
      <c r="AL415" s="90"/>
      <c r="AM415" s="91"/>
    </row>
    <row r="416" spans="1:39" ht="195.75" customHeight="1" x14ac:dyDescent="0.25">
      <c r="A416" s="373"/>
      <c r="B416" s="297">
        <v>70</v>
      </c>
      <c r="C416" s="290" t="s">
        <v>130</v>
      </c>
      <c r="D416" s="376" t="s">
        <v>306</v>
      </c>
      <c r="E416" s="380" t="s">
        <v>15</v>
      </c>
      <c r="F416" s="290" t="s">
        <v>627</v>
      </c>
      <c r="G416" s="290" t="s">
        <v>15</v>
      </c>
      <c r="H416" s="290" t="s">
        <v>154</v>
      </c>
      <c r="I416" s="291">
        <v>40</v>
      </c>
      <c r="J416" s="288" t="s">
        <v>169</v>
      </c>
      <c r="K416" s="287">
        <v>0.6</v>
      </c>
      <c r="L416" s="292" t="s">
        <v>219</v>
      </c>
      <c r="M416" s="287" t="s">
        <v>219</v>
      </c>
      <c r="N416" s="288" t="s">
        <v>199</v>
      </c>
      <c r="O416" s="287">
        <v>0.8</v>
      </c>
      <c r="P416" s="289" t="s">
        <v>200</v>
      </c>
      <c r="Q416" s="81">
        <v>1</v>
      </c>
      <c r="R416" s="82" t="s">
        <v>628</v>
      </c>
      <c r="S416" s="83" t="s">
        <v>171</v>
      </c>
      <c r="T416" s="84" t="s">
        <v>133</v>
      </c>
      <c r="U416" s="84" t="s">
        <v>134</v>
      </c>
      <c r="V416" s="85" t="s">
        <v>175</v>
      </c>
      <c r="W416" s="84" t="s">
        <v>141</v>
      </c>
      <c r="X416" s="84" t="s">
        <v>136</v>
      </c>
      <c r="Y416" s="84" t="s">
        <v>137</v>
      </c>
      <c r="Z416" s="84"/>
      <c r="AA416" s="84"/>
      <c r="AB416" s="84"/>
      <c r="AC416" s="84"/>
      <c r="AD416" s="86">
        <v>0.36</v>
      </c>
      <c r="AE416" s="87" t="s">
        <v>177</v>
      </c>
      <c r="AF416" s="88">
        <v>0.36</v>
      </c>
      <c r="AG416" s="87" t="s">
        <v>199</v>
      </c>
      <c r="AH416" s="88">
        <v>0.8</v>
      </c>
      <c r="AI416" s="47" t="s">
        <v>200</v>
      </c>
      <c r="AJ416" s="89" t="s">
        <v>145</v>
      </c>
      <c r="AK416" s="290" t="s">
        <v>307</v>
      </c>
      <c r="AL416" s="290" t="s">
        <v>308</v>
      </c>
      <c r="AM416" s="378">
        <v>46022</v>
      </c>
    </row>
    <row r="417" spans="1:39" ht="151.5" customHeight="1" x14ac:dyDescent="0.25">
      <c r="A417" s="373"/>
      <c r="B417" s="295"/>
      <c r="C417" s="257"/>
      <c r="D417" s="257"/>
      <c r="E417" s="381"/>
      <c r="F417" s="257"/>
      <c r="G417" s="257"/>
      <c r="H417" s="257"/>
      <c r="I417" s="273"/>
      <c r="J417" s="276"/>
      <c r="K417" s="282"/>
      <c r="L417" s="285"/>
      <c r="M417" s="282">
        <v>0</v>
      </c>
      <c r="N417" s="276"/>
      <c r="O417" s="282"/>
      <c r="P417" s="279"/>
      <c r="Q417" s="81">
        <v>2</v>
      </c>
      <c r="R417" s="82" t="s">
        <v>629</v>
      </c>
      <c r="S417" s="83" t="s">
        <v>171</v>
      </c>
      <c r="T417" s="84" t="s">
        <v>133</v>
      </c>
      <c r="U417" s="84" t="s">
        <v>134</v>
      </c>
      <c r="V417" s="85" t="s">
        <v>175</v>
      </c>
      <c r="W417" s="84" t="s">
        <v>141</v>
      </c>
      <c r="X417" s="84" t="s">
        <v>136</v>
      </c>
      <c r="Y417" s="84" t="s">
        <v>137</v>
      </c>
      <c r="Z417" s="84"/>
      <c r="AA417" s="84"/>
      <c r="AB417" s="84"/>
      <c r="AC417" s="84"/>
      <c r="AD417" s="86">
        <v>0.216</v>
      </c>
      <c r="AE417" s="87" t="s">
        <v>177</v>
      </c>
      <c r="AF417" s="88">
        <v>0.216</v>
      </c>
      <c r="AG417" s="87" t="s">
        <v>199</v>
      </c>
      <c r="AH417" s="88">
        <v>0.8</v>
      </c>
      <c r="AI417" s="47" t="s">
        <v>200</v>
      </c>
      <c r="AJ417" s="89" t="s">
        <v>145</v>
      </c>
      <c r="AK417" s="258"/>
      <c r="AL417" s="258"/>
      <c r="AM417" s="379"/>
    </row>
    <row r="418" spans="1:39" ht="57.75" customHeight="1" x14ac:dyDescent="0.25">
      <c r="A418" s="373"/>
      <c r="B418" s="295"/>
      <c r="C418" s="257"/>
      <c r="D418" s="257"/>
      <c r="E418" s="381"/>
      <c r="F418" s="257"/>
      <c r="G418" s="257"/>
      <c r="H418" s="257"/>
      <c r="I418" s="273"/>
      <c r="J418" s="276"/>
      <c r="K418" s="282"/>
      <c r="L418" s="285"/>
      <c r="M418" s="282">
        <v>0</v>
      </c>
      <c r="N418" s="276"/>
      <c r="O418" s="282"/>
      <c r="P418" s="279"/>
      <c r="Q418" s="81">
        <v>3</v>
      </c>
      <c r="R418" s="154"/>
      <c r="S418" s="83" t="s">
        <v>173</v>
      </c>
      <c r="T418" s="84"/>
      <c r="U418" s="84"/>
      <c r="V418" s="85" t="s">
        <v>173</v>
      </c>
      <c r="W418" s="84"/>
      <c r="X418" s="84"/>
      <c r="Y418" s="84"/>
      <c r="Z418" s="84"/>
      <c r="AA418" s="84"/>
      <c r="AB418" s="84"/>
      <c r="AC418" s="84"/>
      <c r="AD418" s="86" t="s">
        <v>173</v>
      </c>
      <c r="AE418" s="87" t="s">
        <v>173</v>
      </c>
      <c r="AF418" s="88" t="s">
        <v>173</v>
      </c>
      <c r="AG418" s="87" t="s">
        <v>173</v>
      </c>
      <c r="AH418" s="88" t="s">
        <v>173</v>
      </c>
      <c r="AI418" s="47" t="s">
        <v>173</v>
      </c>
      <c r="AJ418" s="89"/>
      <c r="AK418" s="90"/>
      <c r="AL418" s="90"/>
      <c r="AM418" s="91"/>
    </row>
    <row r="419" spans="1:39" ht="57.75" customHeight="1" x14ac:dyDescent="0.25">
      <c r="A419" s="373"/>
      <c r="B419" s="295"/>
      <c r="C419" s="257"/>
      <c r="D419" s="257"/>
      <c r="E419" s="381"/>
      <c r="F419" s="257"/>
      <c r="G419" s="257"/>
      <c r="H419" s="257"/>
      <c r="I419" s="273"/>
      <c r="J419" s="276"/>
      <c r="K419" s="282"/>
      <c r="L419" s="285"/>
      <c r="M419" s="282">
        <v>0</v>
      </c>
      <c r="N419" s="276"/>
      <c r="O419" s="282"/>
      <c r="P419" s="279"/>
      <c r="Q419" s="81">
        <v>4</v>
      </c>
      <c r="R419" s="82"/>
      <c r="S419" s="83" t="s">
        <v>173</v>
      </c>
      <c r="T419" s="84"/>
      <c r="U419" s="84"/>
      <c r="V419" s="85" t="s">
        <v>173</v>
      </c>
      <c r="W419" s="84"/>
      <c r="X419" s="84"/>
      <c r="Y419" s="84"/>
      <c r="Z419" s="84"/>
      <c r="AA419" s="84"/>
      <c r="AB419" s="84"/>
      <c r="AC419" s="84"/>
      <c r="AD419" s="86" t="s">
        <v>173</v>
      </c>
      <c r="AE419" s="87" t="s">
        <v>173</v>
      </c>
      <c r="AF419" s="88" t="s">
        <v>173</v>
      </c>
      <c r="AG419" s="87" t="s">
        <v>173</v>
      </c>
      <c r="AH419" s="88" t="s">
        <v>173</v>
      </c>
      <c r="AI419" s="47" t="s">
        <v>173</v>
      </c>
      <c r="AJ419" s="89"/>
      <c r="AK419" s="90"/>
      <c r="AL419" s="90"/>
      <c r="AM419" s="91"/>
    </row>
    <row r="420" spans="1:39" ht="57.75" customHeight="1" x14ac:dyDescent="0.25">
      <c r="A420" s="373"/>
      <c r="B420" s="295"/>
      <c r="C420" s="257"/>
      <c r="D420" s="257"/>
      <c r="E420" s="381"/>
      <c r="F420" s="257"/>
      <c r="G420" s="257"/>
      <c r="H420" s="257"/>
      <c r="I420" s="273"/>
      <c r="J420" s="276"/>
      <c r="K420" s="282"/>
      <c r="L420" s="285"/>
      <c r="M420" s="282">
        <v>0</v>
      </c>
      <c r="N420" s="276"/>
      <c r="O420" s="282"/>
      <c r="P420" s="279"/>
      <c r="Q420" s="81">
        <v>5</v>
      </c>
      <c r="R420" s="82"/>
      <c r="S420" s="83" t="s">
        <v>173</v>
      </c>
      <c r="T420" s="84"/>
      <c r="U420" s="84"/>
      <c r="V420" s="85" t="s">
        <v>173</v>
      </c>
      <c r="W420" s="84"/>
      <c r="X420" s="84"/>
      <c r="Y420" s="84"/>
      <c r="Z420" s="84"/>
      <c r="AA420" s="84"/>
      <c r="AB420" s="84"/>
      <c r="AC420" s="84"/>
      <c r="AD420" s="86" t="s">
        <v>173</v>
      </c>
      <c r="AE420" s="87" t="s">
        <v>173</v>
      </c>
      <c r="AF420" s="88" t="s">
        <v>173</v>
      </c>
      <c r="AG420" s="87" t="s">
        <v>173</v>
      </c>
      <c r="AH420" s="88" t="s">
        <v>173</v>
      </c>
      <c r="AI420" s="47" t="s">
        <v>173</v>
      </c>
      <c r="AJ420" s="89"/>
      <c r="AK420" s="90"/>
      <c r="AL420" s="90"/>
      <c r="AM420" s="91"/>
    </row>
    <row r="421" spans="1:39" ht="57.75" customHeight="1" thickBot="1" x14ac:dyDescent="0.3">
      <c r="A421" s="374"/>
      <c r="B421" s="298"/>
      <c r="C421" s="299"/>
      <c r="D421" s="299"/>
      <c r="E421" s="382"/>
      <c r="F421" s="299"/>
      <c r="G421" s="299"/>
      <c r="H421" s="299"/>
      <c r="I421" s="304"/>
      <c r="J421" s="301"/>
      <c r="K421" s="302"/>
      <c r="L421" s="305"/>
      <c r="M421" s="302">
        <v>0</v>
      </c>
      <c r="N421" s="301"/>
      <c r="O421" s="302"/>
      <c r="P421" s="303"/>
      <c r="Q421" s="117">
        <v>6</v>
      </c>
      <c r="R421" s="155"/>
      <c r="S421" s="156" t="s">
        <v>173</v>
      </c>
      <c r="T421" s="157"/>
      <c r="U421" s="157"/>
      <c r="V421" s="158" t="s">
        <v>173</v>
      </c>
      <c r="W421" s="157"/>
      <c r="X421" s="157"/>
      <c r="Y421" s="157"/>
      <c r="Z421" s="157"/>
      <c r="AA421" s="157"/>
      <c r="AB421" s="157"/>
      <c r="AC421" s="157"/>
      <c r="AD421" s="159" t="s">
        <v>173</v>
      </c>
      <c r="AE421" s="160" t="s">
        <v>173</v>
      </c>
      <c r="AF421" s="158" t="s">
        <v>173</v>
      </c>
      <c r="AG421" s="160" t="s">
        <v>173</v>
      </c>
      <c r="AH421" s="158" t="s">
        <v>173</v>
      </c>
      <c r="AI421" s="161" t="s">
        <v>173</v>
      </c>
      <c r="AJ421" s="157"/>
      <c r="AK421" s="162"/>
      <c r="AL421" s="162"/>
      <c r="AM421" s="164"/>
    </row>
    <row r="422" spans="1:39" ht="49.5" customHeight="1" x14ac:dyDescent="0.25">
      <c r="A422" s="259" t="s">
        <v>330</v>
      </c>
      <c r="B422" s="260"/>
      <c r="C422" s="260"/>
      <c r="D422" s="260"/>
      <c r="E422" s="260"/>
      <c r="F422" s="260"/>
      <c r="G422" s="260"/>
      <c r="H422" s="260"/>
      <c r="I422" s="260"/>
      <c r="J422" s="260"/>
      <c r="K422" s="260"/>
      <c r="L422" s="260"/>
      <c r="M422" s="260"/>
      <c r="N422" s="260"/>
      <c r="O422" s="260"/>
      <c r="P422" s="260"/>
      <c r="Q422" s="260"/>
      <c r="R422" s="260"/>
      <c r="S422" s="260"/>
      <c r="T422" s="260"/>
      <c r="U422" s="260"/>
      <c r="V422" s="260"/>
      <c r="W422" s="260"/>
      <c r="X422" s="260"/>
      <c r="Y422" s="260"/>
      <c r="Z422" s="260"/>
      <c r="AA422" s="260"/>
      <c r="AB422" s="260"/>
      <c r="AC422" s="260"/>
      <c r="AD422" s="260"/>
      <c r="AE422" s="260"/>
      <c r="AF422" s="260"/>
      <c r="AG422" s="260"/>
      <c r="AH422" s="260"/>
      <c r="AI422" s="260"/>
      <c r="AJ422" s="260"/>
      <c r="AK422" s="260"/>
      <c r="AL422" s="260"/>
      <c r="AM422" s="261"/>
    </row>
    <row r="423" spans="1:39" ht="31.5" thickBot="1" x14ac:dyDescent="0.3">
      <c r="A423" s="173" t="s">
        <v>168</v>
      </c>
      <c r="B423" s="174"/>
      <c r="C423" s="174"/>
      <c r="D423" s="174"/>
      <c r="E423" s="174"/>
      <c r="F423" s="174"/>
      <c r="G423" s="174"/>
      <c r="H423" s="174"/>
      <c r="I423" s="174"/>
      <c r="J423" s="174"/>
      <c r="K423" s="174"/>
      <c r="L423" s="174"/>
      <c r="M423" s="174"/>
      <c r="N423" s="174"/>
      <c r="O423" s="174"/>
      <c r="P423" s="174"/>
      <c r="Q423" s="175"/>
      <c r="R423" s="174"/>
      <c r="S423" s="174"/>
      <c r="T423" s="174"/>
      <c r="U423" s="174"/>
      <c r="V423" s="174"/>
      <c r="W423" s="174"/>
      <c r="X423" s="174"/>
      <c r="Y423" s="174"/>
      <c r="Z423" s="174"/>
      <c r="AA423" s="174"/>
      <c r="AB423" s="174"/>
      <c r="AC423" s="174"/>
      <c r="AD423" s="174"/>
      <c r="AE423" s="174"/>
      <c r="AF423" s="174"/>
      <c r="AG423" s="174"/>
      <c r="AH423" s="174"/>
      <c r="AI423" s="174"/>
      <c r="AJ423" s="174"/>
      <c r="AK423" s="174"/>
      <c r="AL423" s="176"/>
      <c r="AM423" s="177"/>
    </row>
  </sheetData>
  <dataConsolidate/>
  <mergeCells count="1097">
    <mergeCell ref="P338:P343"/>
    <mergeCell ref="P344:P349"/>
    <mergeCell ref="P350:P355"/>
    <mergeCell ref="P356:P361"/>
    <mergeCell ref="A338:A361"/>
    <mergeCell ref="B350:B355"/>
    <mergeCell ref="C350:C355"/>
    <mergeCell ref="D350:D355"/>
    <mergeCell ref="E350:E355"/>
    <mergeCell ref="F350:F355"/>
    <mergeCell ref="G350:G355"/>
    <mergeCell ref="H350:H355"/>
    <mergeCell ref="I350:I355"/>
    <mergeCell ref="J350:J355"/>
    <mergeCell ref="K350:K355"/>
    <mergeCell ref="L350:L355"/>
    <mergeCell ref="M350:M355"/>
    <mergeCell ref="N350:N355"/>
    <mergeCell ref="O350:O355"/>
    <mergeCell ref="B356:B361"/>
    <mergeCell ref="C356:C361"/>
    <mergeCell ref="D356:D361"/>
    <mergeCell ref="E356:E361"/>
    <mergeCell ref="F356:F361"/>
    <mergeCell ref="G356:G361"/>
    <mergeCell ref="H356:H361"/>
    <mergeCell ref="I356:I361"/>
    <mergeCell ref="J356:J361"/>
    <mergeCell ref="K356:K361"/>
    <mergeCell ref="L356:L361"/>
    <mergeCell ref="M356:M361"/>
    <mergeCell ref="N356:N361"/>
    <mergeCell ref="K338:K343"/>
    <mergeCell ref="L338:L343"/>
    <mergeCell ref="M338:M343"/>
    <mergeCell ref="N338:N343"/>
    <mergeCell ref="O338:O343"/>
    <mergeCell ref="B344:B349"/>
    <mergeCell ref="C344:C349"/>
    <mergeCell ref="D344:D349"/>
    <mergeCell ref="E344:E349"/>
    <mergeCell ref="F344:F349"/>
    <mergeCell ref="G344:G349"/>
    <mergeCell ref="H344:H349"/>
    <mergeCell ref="I344:I349"/>
    <mergeCell ref="J344:J349"/>
    <mergeCell ref="K344:K349"/>
    <mergeCell ref="L344:L349"/>
    <mergeCell ref="M344:M349"/>
    <mergeCell ref="N344:N349"/>
    <mergeCell ref="O344:O349"/>
    <mergeCell ref="AK416:AK417"/>
    <mergeCell ref="AL416:AL417"/>
    <mergeCell ref="AM416:AM417"/>
    <mergeCell ref="A392:A421"/>
    <mergeCell ref="P260:P265"/>
    <mergeCell ref="P266:P271"/>
    <mergeCell ref="D416:D421"/>
    <mergeCell ref="E416:E421"/>
    <mergeCell ref="F416:F421"/>
    <mergeCell ref="G416:G421"/>
    <mergeCell ref="K410:K415"/>
    <mergeCell ref="L410:L415"/>
    <mergeCell ref="M410:M415"/>
    <mergeCell ref="N410:N415"/>
    <mergeCell ref="O410:O415"/>
    <mergeCell ref="P410:P415"/>
    <mergeCell ref="B416:B421"/>
    <mergeCell ref="C416:C421"/>
    <mergeCell ref="H416:H421"/>
    <mergeCell ref="I416:I421"/>
    <mergeCell ref="J416:J421"/>
    <mergeCell ref="K416:K421"/>
    <mergeCell ref="L416:L421"/>
    <mergeCell ref="M416:M421"/>
    <mergeCell ref="N416:N421"/>
    <mergeCell ref="O416:O421"/>
    <mergeCell ref="P416:P421"/>
    <mergeCell ref="B410:B415"/>
    <mergeCell ref="C410:C415"/>
    <mergeCell ref="D410:D415"/>
    <mergeCell ref="E410:E415"/>
    <mergeCell ref="B338:B343"/>
    <mergeCell ref="F410:F415"/>
    <mergeCell ref="G410:G415"/>
    <mergeCell ref="H410:H415"/>
    <mergeCell ref="I410:I415"/>
    <mergeCell ref="J410:J415"/>
    <mergeCell ref="K404:K409"/>
    <mergeCell ref="L404:L409"/>
    <mergeCell ref="M404:M409"/>
    <mergeCell ref="N404:N409"/>
    <mergeCell ref="O404:O409"/>
    <mergeCell ref="P404:P409"/>
    <mergeCell ref="B404:B409"/>
    <mergeCell ref="C404:C409"/>
    <mergeCell ref="D404:D409"/>
    <mergeCell ref="E404:E409"/>
    <mergeCell ref="F404:F409"/>
    <mergeCell ref="G404:G409"/>
    <mergeCell ref="H404:H409"/>
    <mergeCell ref="I404:I409"/>
    <mergeCell ref="J404:J409"/>
    <mergeCell ref="N386:N391"/>
    <mergeCell ref="O386:O391"/>
    <mergeCell ref="P386:P391"/>
    <mergeCell ref="B380:B385"/>
    <mergeCell ref="C380:C385"/>
    <mergeCell ref="J392:J397"/>
    <mergeCell ref="K392:K397"/>
    <mergeCell ref="L392:L397"/>
    <mergeCell ref="M392:M397"/>
    <mergeCell ref="N392:N397"/>
    <mergeCell ref="O392:O397"/>
    <mergeCell ref="P392:P397"/>
    <mergeCell ref="B398:B403"/>
    <mergeCell ref="C398:C403"/>
    <mergeCell ref="D398:D403"/>
    <mergeCell ref="E398:E403"/>
    <mergeCell ref="F398:F403"/>
    <mergeCell ref="G398:G403"/>
    <mergeCell ref="H398:H403"/>
    <mergeCell ref="I398:I403"/>
    <mergeCell ref="J398:J403"/>
    <mergeCell ref="K398:K403"/>
    <mergeCell ref="L398:L403"/>
    <mergeCell ref="M398:M403"/>
    <mergeCell ref="N398:N403"/>
    <mergeCell ref="O398:O403"/>
    <mergeCell ref="P398:P403"/>
    <mergeCell ref="L374:L379"/>
    <mergeCell ref="M374:M379"/>
    <mergeCell ref="N374:N379"/>
    <mergeCell ref="O374:O379"/>
    <mergeCell ref="P374:P379"/>
    <mergeCell ref="A380:A391"/>
    <mergeCell ref="B392:B397"/>
    <mergeCell ref="C392:C397"/>
    <mergeCell ref="D392:D397"/>
    <mergeCell ref="E392:E397"/>
    <mergeCell ref="F392:F397"/>
    <mergeCell ref="G392:G397"/>
    <mergeCell ref="H392:H397"/>
    <mergeCell ref="I392:I397"/>
    <mergeCell ref="K380:K385"/>
    <mergeCell ref="L380:L385"/>
    <mergeCell ref="M380:M385"/>
    <mergeCell ref="N380:N385"/>
    <mergeCell ref="O380:O385"/>
    <mergeCell ref="P380:P385"/>
    <mergeCell ref="B386:B391"/>
    <mergeCell ref="C386:C391"/>
    <mergeCell ref="D386:D391"/>
    <mergeCell ref="E386:E391"/>
    <mergeCell ref="F386:F391"/>
    <mergeCell ref="G386:G391"/>
    <mergeCell ref="H386:H391"/>
    <mergeCell ref="I386:I391"/>
    <mergeCell ref="J386:J391"/>
    <mergeCell ref="K386:K391"/>
    <mergeCell ref="L386:L391"/>
    <mergeCell ref="M386:M391"/>
    <mergeCell ref="D380:D385"/>
    <mergeCell ref="E380:E385"/>
    <mergeCell ref="F380:F385"/>
    <mergeCell ref="G380:G385"/>
    <mergeCell ref="H380:H385"/>
    <mergeCell ref="I380:I385"/>
    <mergeCell ref="J380:J385"/>
    <mergeCell ref="B374:B379"/>
    <mergeCell ref="C374:C379"/>
    <mergeCell ref="D374:D379"/>
    <mergeCell ref="E374:E379"/>
    <mergeCell ref="F374:F379"/>
    <mergeCell ref="G374:G379"/>
    <mergeCell ref="H374:H379"/>
    <mergeCell ref="I374:I379"/>
    <mergeCell ref="J374:J379"/>
    <mergeCell ref="K374:K379"/>
    <mergeCell ref="A326:A337"/>
    <mergeCell ref="B362:B367"/>
    <mergeCell ref="C362:C367"/>
    <mergeCell ref="D362:D367"/>
    <mergeCell ref="E362:E367"/>
    <mergeCell ref="F362:F367"/>
    <mergeCell ref="G362:G367"/>
    <mergeCell ref="H362:H367"/>
    <mergeCell ref="I362:I367"/>
    <mergeCell ref="J362:J367"/>
    <mergeCell ref="K362:K367"/>
    <mergeCell ref="L362:L367"/>
    <mergeCell ref="M362:M367"/>
    <mergeCell ref="N362:N367"/>
    <mergeCell ref="O362:O367"/>
    <mergeCell ref="P362:P367"/>
    <mergeCell ref="A362:A379"/>
    <mergeCell ref="B332:B337"/>
    <mergeCell ref="C332:C337"/>
    <mergeCell ref="D332:D337"/>
    <mergeCell ref="E332:E337"/>
    <mergeCell ref="F332:F337"/>
    <mergeCell ref="G332:G337"/>
    <mergeCell ref="K368:K373"/>
    <mergeCell ref="L368:L373"/>
    <mergeCell ref="M368:M373"/>
    <mergeCell ref="N368:N373"/>
    <mergeCell ref="O368:O373"/>
    <mergeCell ref="P368:P373"/>
    <mergeCell ref="B368:B373"/>
    <mergeCell ref="C368:C373"/>
    <mergeCell ref="D368:D373"/>
    <mergeCell ref="M326:M331"/>
    <mergeCell ref="N326:N331"/>
    <mergeCell ref="O326:O331"/>
    <mergeCell ref="P326:P331"/>
    <mergeCell ref="B320:B325"/>
    <mergeCell ref="C320:C325"/>
    <mergeCell ref="D320:D325"/>
    <mergeCell ref="E320:E325"/>
    <mergeCell ref="F320:F325"/>
    <mergeCell ref="G320:G325"/>
    <mergeCell ref="H320:H325"/>
    <mergeCell ref="H368:H373"/>
    <mergeCell ref="I368:I373"/>
    <mergeCell ref="J368:J373"/>
    <mergeCell ref="K332:K337"/>
    <mergeCell ref="L332:L337"/>
    <mergeCell ref="M332:M337"/>
    <mergeCell ref="N332:N337"/>
    <mergeCell ref="O332:O337"/>
    <mergeCell ref="P332:P337"/>
    <mergeCell ref="E368:E373"/>
    <mergeCell ref="F368:F373"/>
    <mergeCell ref="G368:G373"/>
    <mergeCell ref="O356:O361"/>
    <mergeCell ref="C338:C343"/>
    <mergeCell ref="D338:D343"/>
    <mergeCell ref="E338:E343"/>
    <mergeCell ref="F338:F343"/>
    <mergeCell ref="G338:G343"/>
    <mergeCell ref="H338:H343"/>
    <mergeCell ref="I338:I343"/>
    <mergeCell ref="J338:J343"/>
    <mergeCell ref="E296:E301"/>
    <mergeCell ref="F296:F301"/>
    <mergeCell ref="G296:G301"/>
    <mergeCell ref="H296:H301"/>
    <mergeCell ref="I296:I301"/>
    <mergeCell ref="J296:J301"/>
    <mergeCell ref="B308:B313"/>
    <mergeCell ref="C308:C313"/>
    <mergeCell ref="D308:D313"/>
    <mergeCell ref="E308:E313"/>
    <mergeCell ref="F326:F331"/>
    <mergeCell ref="G326:G331"/>
    <mergeCell ref="H326:H331"/>
    <mergeCell ref="I326:I331"/>
    <mergeCell ref="J326:J331"/>
    <mergeCell ref="K326:K331"/>
    <mergeCell ref="L326:L331"/>
    <mergeCell ref="P284:P289"/>
    <mergeCell ref="B284:B289"/>
    <mergeCell ref="C284:C289"/>
    <mergeCell ref="D284:D289"/>
    <mergeCell ref="E284:E289"/>
    <mergeCell ref="F284:F289"/>
    <mergeCell ref="G284:G289"/>
    <mergeCell ref="H284:H289"/>
    <mergeCell ref="I284:I289"/>
    <mergeCell ref="J284:J289"/>
    <mergeCell ref="M296:M301"/>
    <mergeCell ref="N296:N301"/>
    <mergeCell ref="O296:O301"/>
    <mergeCell ref="P296:P301"/>
    <mergeCell ref="B314:B319"/>
    <mergeCell ref="C314:C319"/>
    <mergeCell ref="D314:D319"/>
    <mergeCell ref="E314:E319"/>
    <mergeCell ref="F314:F319"/>
    <mergeCell ref="G314:G319"/>
    <mergeCell ref="H314:H319"/>
    <mergeCell ref="I314:I319"/>
    <mergeCell ref="J314:J319"/>
    <mergeCell ref="K314:K319"/>
    <mergeCell ref="L314:L319"/>
    <mergeCell ref="M314:M319"/>
    <mergeCell ref="N314:N319"/>
    <mergeCell ref="O314:O319"/>
    <mergeCell ref="P314:P319"/>
    <mergeCell ref="B296:B301"/>
    <mergeCell ref="C296:C301"/>
    <mergeCell ref="D296:D301"/>
    <mergeCell ref="P272:P277"/>
    <mergeCell ref="B278:B283"/>
    <mergeCell ref="C278:C283"/>
    <mergeCell ref="D278:D283"/>
    <mergeCell ref="E278:E283"/>
    <mergeCell ref="F278:F283"/>
    <mergeCell ref="G278:G283"/>
    <mergeCell ref="H278:H283"/>
    <mergeCell ref="I278:I283"/>
    <mergeCell ref="J278:J283"/>
    <mergeCell ref="K278:K283"/>
    <mergeCell ref="L278:L283"/>
    <mergeCell ref="M278:M283"/>
    <mergeCell ref="N278:N283"/>
    <mergeCell ref="O278:O283"/>
    <mergeCell ref="P278:P283"/>
    <mergeCell ref="K266:K271"/>
    <mergeCell ref="L266:L271"/>
    <mergeCell ref="M266:M271"/>
    <mergeCell ref="N266:N271"/>
    <mergeCell ref="O266:O271"/>
    <mergeCell ref="A260:A271"/>
    <mergeCell ref="B272:B277"/>
    <mergeCell ref="C272:C277"/>
    <mergeCell ref="D272:D277"/>
    <mergeCell ref="E272:E277"/>
    <mergeCell ref="F272:F277"/>
    <mergeCell ref="G272:G277"/>
    <mergeCell ref="H272:H277"/>
    <mergeCell ref="I272:I277"/>
    <mergeCell ref="J272:J277"/>
    <mergeCell ref="K272:K277"/>
    <mergeCell ref="L272:L277"/>
    <mergeCell ref="M272:M277"/>
    <mergeCell ref="N272:N277"/>
    <mergeCell ref="O272:O277"/>
    <mergeCell ref="A272:A319"/>
    <mergeCell ref="B266:B271"/>
    <mergeCell ref="C266:C271"/>
    <mergeCell ref="D266:D271"/>
    <mergeCell ref="E266:E271"/>
    <mergeCell ref="F266:F271"/>
    <mergeCell ref="G266:G271"/>
    <mergeCell ref="H266:H271"/>
    <mergeCell ref="I266:I271"/>
    <mergeCell ref="J266:J271"/>
    <mergeCell ref="K284:K289"/>
    <mergeCell ref="L284:L289"/>
    <mergeCell ref="M284:M289"/>
    <mergeCell ref="N284:N289"/>
    <mergeCell ref="O284:O289"/>
    <mergeCell ref="K296:K301"/>
    <mergeCell ref="L296:L301"/>
    <mergeCell ref="K254:K259"/>
    <mergeCell ref="L254:L259"/>
    <mergeCell ref="M254:M259"/>
    <mergeCell ref="N254:N259"/>
    <mergeCell ref="O254:O259"/>
    <mergeCell ref="P254:P259"/>
    <mergeCell ref="A242:A259"/>
    <mergeCell ref="B260:B265"/>
    <mergeCell ref="C260:C265"/>
    <mergeCell ref="D260:D265"/>
    <mergeCell ref="E260:E265"/>
    <mergeCell ref="F260:F265"/>
    <mergeCell ref="G260:G265"/>
    <mergeCell ref="H260:H265"/>
    <mergeCell ref="I260:I265"/>
    <mergeCell ref="J260:J265"/>
    <mergeCell ref="K260:K265"/>
    <mergeCell ref="L260:L265"/>
    <mergeCell ref="M260:M265"/>
    <mergeCell ref="N260:N265"/>
    <mergeCell ref="O260:O265"/>
    <mergeCell ref="B254:B259"/>
    <mergeCell ref="C254:C259"/>
    <mergeCell ref="D254:D259"/>
    <mergeCell ref="E254:E259"/>
    <mergeCell ref="F254:F259"/>
    <mergeCell ref="G254:G259"/>
    <mergeCell ref="H254:H259"/>
    <mergeCell ref="I254:I259"/>
    <mergeCell ref="J254:J259"/>
    <mergeCell ref="J242:J247"/>
    <mergeCell ref="K242:K247"/>
    <mergeCell ref="N242:N247"/>
    <mergeCell ref="O242:O247"/>
    <mergeCell ref="P242:P247"/>
    <mergeCell ref="B248:B253"/>
    <mergeCell ref="C248:C253"/>
    <mergeCell ref="D248:D253"/>
    <mergeCell ref="E248:E253"/>
    <mergeCell ref="F248:F253"/>
    <mergeCell ref="G248:G253"/>
    <mergeCell ref="H248:H253"/>
    <mergeCell ref="I248:I253"/>
    <mergeCell ref="J248:J253"/>
    <mergeCell ref="K248:K253"/>
    <mergeCell ref="L248:L253"/>
    <mergeCell ref="M248:M253"/>
    <mergeCell ref="N248:N253"/>
    <mergeCell ref="O248:O253"/>
    <mergeCell ref="P248:P253"/>
    <mergeCell ref="A212:A241"/>
    <mergeCell ref="B242:B247"/>
    <mergeCell ref="C242:C247"/>
    <mergeCell ref="D242:D247"/>
    <mergeCell ref="E242:E247"/>
    <mergeCell ref="F242:F247"/>
    <mergeCell ref="G242:G247"/>
    <mergeCell ref="H242:H247"/>
    <mergeCell ref="I242:I247"/>
    <mergeCell ref="K224:K229"/>
    <mergeCell ref="L224:L229"/>
    <mergeCell ref="M224:M229"/>
    <mergeCell ref="N224:N229"/>
    <mergeCell ref="O224:O229"/>
    <mergeCell ref="P224:P229"/>
    <mergeCell ref="B236:B241"/>
    <mergeCell ref="C236:C241"/>
    <mergeCell ref="D236:D241"/>
    <mergeCell ref="E236:E241"/>
    <mergeCell ref="F236:F241"/>
    <mergeCell ref="G236:G241"/>
    <mergeCell ref="H236:H241"/>
    <mergeCell ref="I236:I241"/>
    <mergeCell ref="J236:J241"/>
    <mergeCell ref="K236:K241"/>
    <mergeCell ref="L236:L241"/>
    <mergeCell ref="M236:M241"/>
    <mergeCell ref="N236:N241"/>
    <mergeCell ref="O236:O241"/>
    <mergeCell ref="P236:P241"/>
    <mergeCell ref="B224:B229"/>
    <mergeCell ref="C224:C229"/>
    <mergeCell ref="D224:D229"/>
    <mergeCell ref="E224:E229"/>
    <mergeCell ref="F224:F229"/>
    <mergeCell ref="G224:G229"/>
    <mergeCell ref="H224:H229"/>
    <mergeCell ref="I224:I229"/>
    <mergeCell ref="J224:J229"/>
    <mergeCell ref="K212:K217"/>
    <mergeCell ref="L212:L217"/>
    <mergeCell ref="M212:M217"/>
    <mergeCell ref="N212:N217"/>
    <mergeCell ref="O212:O217"/>
    <mergeCell ref="P212:P217"/>
    <mergeCell ref="B218:B223"/>
    <mergeCell ref="C218:C223"/>
    <mergeCell ref="D218:D223"/>
    <mergeCell ref="E218:E223"/>
    <mergeCell ref="F218:F223"/>
    <mergeCell ref="G218:G223"/>
    <mergeCell ref="H218:H223"/>
    <mergeCell ref="I218:I223"/>
    <mergeCell ref="J218:J223"/>
    <mergeCell ref="K218:K223"/>
    <mergeCell ref="L218:L223"/>
    <mergeCell ref="M218:M223"/>
    <mergeCell ref="N218:N223"/>
    <mergeCell ref="O218:O223"/>
    <mergeCell ref="P218:P223"/>
    <mergeCell ref="B212:B217"/>
    <mergeCell ref="C212:C217"/>
    <mergeCell ref="D212:D217"/>
    <mergeCell ref="E212:E217"/>
    <mergeCell ref="F212:F217"/>
    <mergeCell ref="G212:G217"/>
    <mergeCell ref="H212:H217"/>
    <mergeCell ref="I212:I217"/>
    <mergeCell ref="J212:J217"/>
    <mergeCell ref="B206:B211"/>
    <mergeCell ref="C206:C211"/>
    <mergeCell ref="D206:D211"/>
    <mergeCell ref="E206:E211"/>
    <mergeCell ref="F206:F211"/>
    <mergeCell ref="G206:G211"/>
    <mergeCell ref="H206:H211"/>
    <mergeCell ref="I206:I211"/>
    <mergeCell ref="J206:J211"/>
    <mergeCell ref="K206:K211"/>
    <mergeCell ref="L206:L211"/>
    <mergeCell ref="M206:M211"/>
    <mergeCell ref="N206:N211"/>
    <mergeCell ref="O206:O211"/>
    <mergeCell ref="P206:P211"/>
    <mergeCell ref="P194:P199"/>
    <mergeCell ref="A140:A199"/>
    <mergeCell ref="B200:B205"/>
    <mergeCell ref="C200:C205"/>
    <mergeCell ref="D200:D205"/>
    <mergeCell ref="E200:E205"/>
    <mergeCell ref="F200:F205"/>
    <mergeCell ref="G200:G205"/>
    <mergeCell ref="H200:H205"/>
    <mergeCell ref="I200:I205"/>
    <mergeCell ref="J200:J205"/>
    <mergeCell ref="K200:K205"/>
    <mergeCell ref="L200:L205"/>
    <mergeCell ref="M200:M205"/>
    <mergeCell ref="N200:N205"/>
    <mergeCell ref="O200:O205"/>
    <mergeCell ref="P200:P205"/>
    <mergeCell ref="A200:A211"/>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A422:AM422"/>
    <mergeCell ref="A320:A325"/>
    <mergeCell ref="I320:I325"/>
    <mergeCell ref="J320:J325"/>
    <mergeCell ref="H332:H337"/>
    <mergeCell ref="I332:I337"/>
    <mergeCell ref="J332:J337"/>
    <mergeCell ref="K320:K325"/>
    <mergeCell ref="L320:L325"/>
    <mergeCell ref="M320:M325"/>
    <mergeCell ref="N320:N325"/>
    <mergeCell ref="O320:O325"/>
    <mergeCell ref="P320:P325"/>
    <mergeCell ref="B326:B331"/>
    <mergeCell ref="C326:C331"/>
    <mergeCell ref="D326:D331"/>
    <mergeCell ref="E326:E331"/>
    <mergeCell ref="H122:H127"/>
    <mergeCell ref="I122:I127"/>
    <mergeCell ref="J122:J127"/>
    <mergeCell ref="B230:B235"/>
    <mergeCell ref="C230:C235"/>
    <mergeCell ref="D230:D235"/>
    <mergeCell ref="E230:E235"/>
    <mergeCell ref="F230:F235"/>
    <mergeCell ref="G230:G235"/>
    <mergeCell ref="H230:H235"/>
    <mergeCell ref="I230:I235"/>
    <mergeCell ref="J230:J235"/>
    <mergeCell ref="K230:K235"/>
    <mergeCell ref="L230:L235"/>
    <mergeCell ref="M230:M235"/>
    <mergeCell ref="N230:N235"/>
    <mergeCell ref="O230:O235"/>
    <mergeCell ref="P230:P235"/>
    <mergeCell ref="B290:B295"/>
    <mergeCell ref="C290:C295"/>
    <mergeCell ref="D290:D295"/>
    <mergeCell ref="E290:E295"/>
    <mergeCell ref="F290:F295"/>
    <mergeCell ref="G290:G295"/>
    <mergeCell ref="H290:H295"/>
    <mergeCell ref="I290:I295"/>
    <mergeCell ref="J290:J295"/>
    <mergeCell ref="K290:K295"/>
    <mergeCell ref="L290:L295"/>
    <mergeCell ref="M290:M295"/>
    <mergeCell ref="N290:N295"/>
    <mergeCell ref="O290:O295"/>
    <mergeCell ref="P290:P295"/>
    <mergeCell ref="L242:L247"/>
    <mergeCell ref="M242:M247"/>
    <mergeCell ref="F308:F313"/>
    <mergeCell ref="G308:G313"/>
    <mergeCell ref="H308:H313"/>
    <mergeCell ref="I308:I313"/>
    <mergeCell ref="J308:J313"/>
    <mergeCell ref="K308:K313"/>
    <mergeCell ref="L308:L313"/>
    <mergeCell ref="M308:M313"/>
    <mergeCell ref="N308:N313"/>
    <mergeCell ref="O308:O313"/>
    <mergeCell ref="P308:P313"/>
    <mergeCell ref="B302:B307"/>
    <mergeCell ref="C302:C307"/>
    <mergeCell ref="D302:D307"/>
    <mergeCell ref="E302:E307"/>
    <mergeCell ref="F302:F307"/>
    <mergeCell ref="G302:G307"/>
    <mergeCell ref="H302:H307"/>
    <mergeCell ref="I302:I307"/>
    <mergeCell ref="J302:J307"/>
    <mergeCell ref="K302:K307"/>
    <mergeCell ref="L302:L307"/>
    <mergeCell ref="M302:M307"/>
    <mergeCell ref="N302:N307"/>
    <mergeCell ref="O302:O307"/>
    <mergeCell ref="P302:P307"/>
  </mergeCells>
  <conditionalFormatting sqref="J8 AE8:AE421 J14">
    <cfRule type="cellIs" dxfId="718" priority="1591" operator="equal">
      <formula>"Muy Baja"</formula>
    </cfRule>
    <cfRule type="cellIs" dxfId="717" priority="1587" operator="equal">
      <formula>"Muy Alta"</formula>
    </cfRule>
    <cfRule type="cellIs" dxfId="716" priority="1590" operator="equal">
      <formula>"Baja"</formula>
    </cfRule>
    <cfRule type="cellIs" dxfId="715" priority="1589" operator="equal">
      <formula>"Media"</formula>
    </cfRule>
    <cfRule type="cellIs" dxfId="714" priority="1588" operator="equal">
      <formula>"Alta"</formula>
    </cfRule>
  </conditionalFormatting>
  <conditionalFormatting sqref="J20">
    <cfRule type="cellIs" dxfId="713" priority="1569" operator="equal">
      <formula>"Muy Alta"</formula>
    </cfRule>
    <cfRule type="cellIs" dxfId="712" priority="1573" operator="equal">
      <formula>"Muy Baja"</formula>
    </cfRule>
    <cfRule type="cellIs" dxfId="711" priority="1570" operator="equal">
      <formula>"Alta"</formula>
    </cfRule>
    <cfRule type="cellIs" dxfId="710" priority="1571" operator="equal">
      <formula>"Media"</formula>
    </cfRule>
    <cfRule type="cellIs" dxfId="709" priority="1572" operator="equal">
      <formula>"Baja"</formula>
    </cfRule>
  </conditionalFormatting>
  <conditionalFormatting sqref="J26">
    <cfRule type="cellIs" dxfId="708" priority="1562" operator="equal">
      <formula>"Media"</formula>
    </cfRule>
    <cfRule type="cellIs" dxfId="707" priority="1561" operator="equal">
      <formula>"Alta"</formula>
    </cfRule>
    <cfRule type="cellIs" dxfId="706" priority="1560" operator="equal">
      <formula>"Muy Alta"</formula>
    </cfRule>
    <cfRule type="cellIs" dxfId="705" priority="1564" operator="equal">
      <formula>"Muy Baja"</formula>
    </cfRule>
    <cfRule type="cellIs" dxfId="704" priority="1563" operator="equal">
      <formula>"Baja"</formula>
    </cfRule>
  </conditionalFormatting>
  <conditionalFormatting sqref="J32">
    <cfRule type="cellIs" dxfId="703" priority="1553" operator="equal">
      <formula>"Media"</formula>
    </cfRule>
    <cfRule type="cellIs" dxfId="702" priority="1552" operator="equal">
      <formula>"Alta"</formula>
    </cfRule>
    <cfRule type="cellIs" dxfId="701" priority="1551" operator="equal">
      <formula>"Muy Alta"</formula>
    </cfRule>
    <cfRule type="cellIs" dxfId="700" priority="1555" operator="equal">
      <formula>"Muy Baja"</formula>
    </cfRule>
    <cfRule type="cellIs" dxfId="699" priority="1554" operator="equal">
      <formula>"Baja"</formula>
    </cfRule>
  </conditionalFormatting>
  <conditionalFormatting sqref="J38 J50">
    <cfRule type="cellIs" dxfId="698" priority="1387" operator="equal">
      <formula>"Baja"</formula>
    </cfRule>
    <cfRule type="cellIs" dxfId="697" priority="1388" operator="equal">
      <formula>"Muy Baja"</formula>
    </cfRule>
    <cfRule type="cellIs" dxfId="696" priority="1385" operator="equal">
      <formula>"Alta"</formula>
    </cfRule>
    <cfRule type="cellIs" dxfId="695" priority="1384" operator="equal">
      <formula>"Muy Alta"</formula>
    </cfRule>
    <cfRule type="cellIs" dxfId="694" priority="1386" operator="equal">
      <formula>"Media"</formula>
    </cfRule>
  </conditionalFormatting>
  <conditionalFormatting sqref="J44">
    <cfRule type="cellIs" dxfId="693" priority="106" operator="equal">
      <formula>"Muy Alta"</formula>
    </cfRule>
    <cfRule type="cellIs" dxfId="692" priority="107" operator="equal">
      <formula>"Alta"</formula>
    </cfRule>
    <cfRule type="cellIs" dxfId="691" priority="108" operator="equal">
      <formula>"Media"</formula>
    </cfRule>
    <cfRule type="cellIs" dxfId="690" priority="109" operator="equal">
      <formula>"Baja"</formula>
    </cfRule>
    <cfRule type="cellIs" dxfId="689" priority="110" operator="equal">
      <formula>"Muy Baja"</formula>
    </cfRule>
  </conditionalFormatting>
  <conditionalFormatting sqref="J56 J62">
    <cfRule type="cellIs" dxfId="688" priority="1351" operator="equal">
      <formula>"Muy Alta"</formula>
    </cfRule>
    <cfRule type="cellIs" dxfId="687" priority="1353" operator="equal">
      <formula>"Media"</formula>
    </cfRule>
    <cfRule type="cellIs" dxfId="686" priority="1352" operator="equal">
      <formula>"Alta"</formula>
    </cfRule>
    <cfRule type="cellIs" dxfId="685" priority="1355" operator="equal">
      <formula>"Muy Baja"</formula>
    </cfRule>
    <cfRule type="cellIs" dxfId="684" priority="1354" operator="equal">
      <formula>"Baja"</formula>
    </cfRule>
  </conditionalFormatting>
  <conditionalFormatting sqref="J68">
    <cfRule type="cellIs" dxfId="683" priority="1333" operator="equal">
      <formula>"Muy Alta"</formula>
    </cfRule>
    <cfRule type="cellIs" dxfId="682" priority="1336" operator="equal">
      <formula>"Baja"</formula>
    </cfRule>
    <cfRule type="cellIs" dxfId="681" priority="1335" operator="equal">
      <formula>"Media"</formula>
    </cfRule>
    <cfRule type="cellIs" dxfId="680" priority="1334" operator="equal">
      <formula>"Alta"</formula>
    </cfRule>
    <cfRule type="cellIs" dxfId="679" priority="1337" operator="equal">
      <formula>"Muy Baja"</formula>
    </cfRule>
  </conditionalFormatting>
  <conditionalFormatting sqref="J74">
    <cfRule type="cellIs" dxfId="678" priority="1324" operator="equal">
      <formula>"Muy Alta"</formula>
    </cfRule>
    <cfRule type="cellIs" dxfId="677" priority="1325" operator="equal">
      <formula>"Alta"</formula>
    </cfRule>
    <cfRule type="cellIs" dxfId="676" priority="1326" operator="equal">
      <formula>"Media"</formula>
    </cfRule>
    <cfRule type="cellIs" dxfId="675" priority="1327" operator="equal">
      <formula>"Baja"</formula>
    </cfRule>
    <cfRule type="cellIs" dxfId="674" priority="1328" operator="equal">
      <formula>"Muy Baja"</formula>
    </cfRule>
  </conditionalFormatting>
  <conditionalFormatting sqref="J80">
    <cfRule type="cellIs" dxfId="673" priority="1317" operator="equal">
      <formula>"Media"</formula>
    </cfRule>
    <cfRule type="cellIs" dxfId="672" priority="1318" operator="equal">
      <formula>"Baja"</formula>
    </cfRule>
    <cfRule type="cellIs" dxfId="671" priority="1319" operator="equal">
      <formula>"Muy Baja"</formula>
    </cfRule>
    <cfRule type="cellIs" dxfId="670" priority="1315" operator="equal">
      <formula>"Muy Alta"</formula>
    </cfRule>
    <cfRule type="cellIs" dxfId="669" priority="1316" operator="equal">
      <formula>"Alta"</formula>
    </cfRule>
  </conditionalFormatting>
  <conditionalFormatting sqref="J86 J92">
    <cfRule type="cellIs" dxfId="668" priority="1293" operator="equal">
      <formula>"Media"</formula>
    </cfRule>
    <cfRule type="cellIs" dxfId="667" priority="1292" operator="equal">
      <formula>"Alta"</formula>
    </cfRule>
    <cfRule type="cellIs" dxfId="666" priority="1295" operator="equal">
      <formula>"Muy Baja"</formula>
    </cfRule>
    <cfRule type="cellIs" dxfId="665" priority="1294" operator="equal">
      <formula>"Baja"</formula>
    </cfRule>
    <cfRule type="cellIs" dxfId="664" priority="1291" operator="equal">
      <formula>"Muy Alta"</formula>
    </cfRule>
  </conditionalFormatting>
  <conditionalFormatting sqref="J98">
    <cfRule type="cellIs" dxfId="663" priority="1249" operator="equal">
      <formula>"Muy Baja"</formula>
    </cfRule>
    <cfRule type="cellIs" dxfId="662" priority="1247" operator="equal">
      <formula>"Media"</formula>
    </cfRule>
    <cfRule type="cellIs" dxfId="661" priority="1246" operator="equal">
      <formula>"Alta"</formula>
    </cfRule>
    <cfRule type="cellIs" dxfId="660" priority="1245" operator="equal">
      <formula>"Muy Alta"</formula>
    </cfRule>
    <cfRule type="cellIs" dxfId="659" priority="1248" operator="equal">
      <formula>"Baja"</formula>
    </cfRule>
  </conditionalFormatting>
  <conditionalFormatting sqref="J104">
    <cfRule type="cellIs" dxfId="658" priority="1225" operator="equal">
      <formula>"Baja"</formula>
    </cfRule>
    <cfRule type="cellIs" dxfId="657" priority="1224" operator="equal">
      <formula>"Media"</formula>
    </cfRule>
    <cfRule type="cellIs" dxfId="656" priority="1223" operator="equal">
      <formula>"Alta"</formula>
    </cfRule>
    <cfRule type="cellIs" dxfId="655" priority="1226" operator="equal">
      <formula>"Muy Baja"</formula>
    </cfRule>
    <cfRule type="cellIs" dxfId="654" priority="1222" operator="equal">
      <formula>"Muy Alta"</formula>
    </cfRule>
  </conditionalFormatting>
  <conditionalFormatting sqref="J110 J116">
    <cfRule type="cellIs" dxfId="653" priority="1201" operator="equal">
      <formula>"Baja"</formula>
    </cfRule>
    <cfRule type="cellIs" dxfId="652" priority="1200" operator="equal">
      <formula>"Media"</formula>
    </cfRule>
    <cfRule type="cellIs" dxfId="651" priority="1199" operator="equal">
      <formula>"Alta"</formula>
    </cfRule>
    <cfRule type="cellIs" dxfId="650" priority="1198" operator="equal">
      <formula>"Muy Alta"</formula>
    </cfRule>
    <cfRule type="cellIs" dxfId="649" priority="1202" operator="equal">
      <formula>"Muy Baja"</formula>
    </cfRule>
  </conditionalFormatting>
  <conditionalFormatting sqref="J122 J128">
    <cfRule type="cellIs" dxfId="648" priority="473" operator="equal">
      <formula>"Media"</formula>
    </cfRule>
    <cfRule type="cellIs" dxfId="647" priority="471" operator="equal">
      <formula>"Muy Alta"</formula>
    </cfRule>
    <cfRule type="cellIs" dxfId="646" priority="472" operator="equal">
      <formula>"Alta"</formula>
    </cfRule>
    <cfRule type="cellIs" dxfId="645" priority="474" operator="equal">
      <formula>"Baja"</formula>
    </cfRule>
    <cfRule type="cellIs" dxfId="644" priority="475" operator="equal">
      <formula>"Muy Baja"</formula>
    </cfRule>
  </conditionalFormatting>
  <conditionalFormatting sqref="J134">
    <cfRule type="cellIs" dxfId="643" priority="457" operator="equal">
      <formula>"Muy Baja"</formula>
    </cfRule>
    <cfRule type="cellIs" dxfId="642" priority="456" operator="equal">
      <formula>"Baja"</formula>
    </cfRule>
    <cfRule type="cellIs" dxfId="641" priority="455" operator="equal">
      <formula>"Media"</formula>
    </cfRule>
    <cfRule type="cellIs" dxfId="640" priority="454" operator="equal">
      <formula>"Alta"</formula>
    </cfRule>
    <cfRule type="cellIs" dxfId="639" priority="453" operator="equal">
      <formula>"Muy Alta"</formula>
    </cfRule>
  </conditionalFormatting>
  <conditionalFormatting sqref="J140 J146">
    <cfRule type="cellIs" dxfId="638" priority="1165" operator="equal">
      <formula>"Muy Alta"</formula>
    </cfRule>
    <cfRule type="cellIs" dxfId="637" priority="1166" operator="equal">
      <formula>"Alta"</formula>
    </cfRule>
    <cfRule type="cellIs" dxfId="636" priority="1167" operator="equal">
      <formula>"Media"</formula>
    </cfRule>
    <cfRule type="cellIs" dxfId="635" priority="1168" operator="equal">
      <formula>"Baja"</formula>
    </cfRule>
    <cfRule type="cellIs" dxfId="634" priority="1169" operator="equal">
      <formula>"Muy Baja"</formula>
    </cfRule>
  </conditionalFormatting>
  <conditionalFormatting sqref="J152">
    <cfRule type="cellIs" dxfId="633" priority="1148" operator="equal">
      <formula>"Alta"</formula>
    </cfRule>
    <cfRule type="cellIs" dxfId="632" priority="1147" operator="equal">
      <formula>"Muy Alta"</formula>
    </cfRule>
    <cfRule type="cellIs" dxfId="631" priority="1149" operator="equal">
      <formula>"Media"</formula>
    </cfRule>
    <cfRule type="cellIs" dxfId="630" priority="1150" operator="equal">
      <formula>"Baja"</formula>
    </cfRule>
    <cfRule type="cellIs" dxfId="629" priority="1151" operator="equal">
      <formula>"Muy Baja"</formula>
    </cfRule>
  </conditionalFormatting>
  <conditionalFormatting sqref="J158">
    <cfRule type="cellIs" dxfId="628" priority="1138" operator="equal">
      <formula>"Muy Alta"</formula>
    </cfRule>
    <cfRule type="cellIs" dxfId="627" priority="1139" operator="equal">
      <formula>"Alta"</formula>
    </cfRule>
    <cfRule type="cellIs" dxfId="626" priority="1140" operator="equal">
      <formula>"Media"</formula>
    </cfRule>
    <cfRule type="cellIs" dxfId="625" priority="1141" operator="equal">
      <formula>"Baja"</formula>
    </cfRule>
    <cfRule type="cellIs" dxfId="624" priority="1142" operator="equal">
      <formula>"Muy Baja"</formula>
    </cfRule>
  </conditionalFormatting>
  <conditionalFormatting sqref="J164">
    <cfRule type="cellIs" dxfId="623" priority="1129" operator="equal">
      <formula>"Muy Alta"</formula>
    </cfRule>
    <cfRule type="cellIs" dxfId="622" priority="1130" operator="equal">
      <formula>"Alta"</formula>
    </cfRule>
    <cfRule type="cellIs" dxfId="621" priority="1133" operator="equal">
      <formula>"Muy Baja"</formula>
    </cfRule>
    <cfRule type="cellIs" dxfId="620" priority="1132" operator="equal">
      <formula>"Baja"</formula>
    </cfRule>
    <cfRule type="cellIs" dxfId="619" priority="1131" operator="equal">
      <formula>"Media"</formula>
    </cfRule>
  </conditionalFormatting>
  <conditionalFormatting sqref="J170">
    <cfRule type="cellIs" dxfId="618" priority="1123" operator="equal">
      <formula>"Baja"</formula>
    </cfRule>
    <cfRule type="cellIs" dxfId="617" priority="1122" operator="equal">
      <formula>"Media"</formula>
    </cfRule>
    <cfRule type="cellIs" dxfId="616" priority="1120" operator="equal">
      <formula>"Muy Alta"</formula>
    </cfRule>
    <cfRule type="cellIs" dxfId="615" priority="1124" operator="equal">
      <formula>"Muy Baja"</formula>
    </cfRule>
    <cfRule type="cellIs" dxfId="614" priority="1121" operator="equal">
      <formula>"Alta"</formula>
    </cfRule>
  </conditionalFormatting>
  <conditionalFormatting sqref="J176">
    <cfRule type="cellIs" dxfId="613" priority="1115" operator="equal">
      <formula>"Muy Baja"</formula>
    </cfRule>
    <cfRule type="cellIs" dxfId="612" priority="1114" operator="equal">
      <formula>"Baja"</formula>
    </cfRule>
    <cfRule type="cellIs" dxfId="611" priority="1113" operator="equal">
      <formula>"Media"</formula>
    </cfRule>
    <cfRule type="cellIs" dxfId="610" priority="1111" operator="equal">
      <formula>"Muy Alta"</formula>
    </cfRule>
    <cfRule type="cellIs" dxfId="609" priority="1112" operator="equal">
      <formula>"Alta"</formula>
    </cfRule>
  </conditionalFormatting>
  <conditionalFormatting sqref="J182">
    <cfRule type="cellIs" dxfId="608" priority="1102" operator="equal">
      <formula>"Muy Alta"</formula>
    </cfRule>
    <cfRule type="cellIs" dxfId="607" priority="1103" operator="equal">
      <formula>"Alta"</formula>
    </cfRule>
    <cfRule type="cellIs" dxfId="606" priority="1104" operator="equal">
      <formula>"Media"</formula>
    </cfRule>
    <cfRule type="cellIs" dxfId="605" priority="1105" operator="equal">
      <formula>"Baja"</formula>
    </cfRule>
    <cfRule type="cellIs" dxfId="604" priority="1106" operator="equal">
      <formula>"Muy Baja"</formula>
    </cfRule>
  </conditionalFormatting>
  <conditionalFormatting sqref="J188">
    <cfRule type="cellIs" dxfId="603" priority="1073" operator="equal">
      <formula>"Muy Alta"</formula>
    </cfRule>
    <cfRule type="cellIs" dxfId="602" priority="1077" operator="equal">
      <formula>"Muy Baja"</formula>
    </cfRule>
    <cfRule type="cellIs" dxfId="601" priority="1074" operator="equal">
      <formula>"Alta"</formula>
    </cfRule>
    <cfRule type="cellIs" dxfId="600" priority="1075" operator="equal">
      <formula>"Media"</formula>
    </cfRule>
    <cfRule type="cellIs" dxfId="599" priority="1076" operator="equal">
      <formula>"Baja"</formula>
    </cfRule>
  </conditionalFormatting>
  <conditionalFormatting sqref="J194">
    <cfRule type="cellIs" dxfId="598" priority="1059" operator="equal">
      <formula>"Muy Alta"</formula>
    </cfRule>
    <cfRule type="cellIs" dxfId="597" priority="1061" operator="equal">
      <formula>"Media"</formula>
    </cfRule>
    <cfRule type="cellIs" dxfId="596" priority="1063" operator="equal">
      <formula>"Muy Baja"</formula>
    </cfRule>
    <cfRule type="cellIs" dxfId="595" priority="1062" operator="equal">
      <formula>"Baja"</formula>
    </cfRule>
    <cfRule type="cellIs" dxfId="594" priority="1060" operator="equal">
      <formula>"Alta"</formula>
    </cfRule>
  </conditionalFormatting>
  <conditionalFormatting sqref="J200:J201">
    <cfRule type="cellIs" dxfId="593" priority="1054" operator="equal">
      <formula>"Muy Baja"</formula>
    </cfRule>
    <cfRule type="cellIs" dxfId="592" priority="1053" operator="equal">
      <formula>"Baja"</formula>
    </cfRule>
    <cfRule type="cellIs" dxfId="591" priority="1052" operator="equal">
      <formula>"Media"</formula>
    </cfRule>
    <cfRule type="cellIs" dxfId="590" priority="1051" operator="equal">
      <formula>"Alta"</formula>
    </cfRule>
    <cfRule type="cellIs" dxfId="589" priority="1050" operator="equal">
      <formula>"Muy Alta"</formula>
    </cfRule>
  </conditionalFormatting>
  <conditionalFormatting sqref="J206">
    <cfRule type="cellIs" dxfId="588" priority="1022" operator="equal">
      <formula>"Alta"</formula>
    </cfRule>
    <cfRule type="cellIs" dxfId="587" priority="1023" operator="equal">
      <formula>"Media"</formula>
    </cfRule>
    <cfRule type="cellIs" dxfId="586" priority="1024" operator="equal">
      <formula>"Baja"</formula>
    </cfRule>
    <cfRule type="cellIs" dxfId="585" priority="1025" operator="equal">
      <formula>"Muy Baja"</formula>
    </cfRule>
    <cfRule type="cellIs" dxfId="584" priority="1021" operator="equal">
      <formula>"Muy Alta"</formula>
    </cfRule>
  </conditionalFormatting>
  <conditionalFormatting sqref="J212 J218">
    <cfRule type="cellIs" dxfId="583" priority="1016" operator="equal">
      <formula>"Muy Baja"</formula>
    </cfRule>
    <cfRule type="cellIs" dxfId="582" priority="1012" operator="equal">
      <formula>"Muy Alta"</formula>
    </cfRule>
    <cfRule type="cellIs" dxfId="581" priority="1013" operator="equal">
      <formula>"Alta"</formula>
    </cfRule>
    <cfRule type="cellIs" dxfId="580" priority="1015" operator="equal">
      <formula>"Baja"</formula>
    </cfRule>
    <cfRule type="cellIs" dxfId="579" priority="1014" operator="equal">
      <formula>"Media"</formula>
    </cfRule>
  </conditionalFormatting>
  <conditionalFormatting sqref="J224">
    <cfRule type="cellIs" dxfId="578" priority="997" operator="equal">
      <formula>"Baja"</formula>
    </cfRule>
    <cfRule type="cellIs" dxfId="577" priority="996" operator="equal">
      <formula>"Media"</formula>
    </cfRule>
    <cfRule type="cellIs" dxfId="576" priority="995" operator="equal">
      <formula>"Alta"</formula>
    </cfRule>
    <cfRule type="cellIs" dxfId="575" priority="994" operator="equal">
      <formula>"Muy Alta"</formula>
    </cfRule>
    <cfRule type="cellIs" dxfId="574" priority="998" operator="equal">
      <formula>"Muy Baja"</formula>
    </cfRule>
  </conditionalFormatting>
  <conditionalFormatting sqref="J230">
    <cfRule type="cellIs" dxfId="573" priority="68" operator="equal">
      <formula>"Media"</formula>
    </cfRule>
    <cfRule type="cellIs" dxfId="572" priority="66" operator="equal">
      <formula>"Muy Alta"</formula>
    </cfRule>
    <cfRule type="cellIs" dxfId="571" priority="67" operator="equal">
      <formula>"Alta"</formula>
    </cfRule>
    <cfRule type="cellIs" dxfId="570" priority="69" operator="equal">
      <formula>"Baja"</formula>
    </cfRule>
    <cfRule type="cellIs" dxfId="569" priority="70" operator="equal">
      <formula>"Muy Baja"</formula>
    </cfRule>
  </conditionalFormatting>
  <conditionalFormatting sqref="J236">
    <cfRule type="cellIs" dxfId="568" priority="987" operator="equal">
      <formula>"Media"</formula>
    </cfRule>
    <cfRule type="cellIs" dxfId="567" priority="988" operator="equal">
      <formula>"Baja"</formula>
    </cfRule>
    <cfRule type="cellIs" dxfId="566" priority="989" operator="equal">
      <formula>"Muy Baja"</formula>
    </cfRule>
    <cfRule type="cellIs" dxfId="565" priority="985" operator="equal">
      <formula>"Muy Alta"</formula>
    </cfRule>
    <cfRule type="cellIs" dxfId="564" priority="986" operator="equal">
      <formula>"Alta"</formula>
    </cfRule>
  </conditionalFormatting>
  <conditionalFormatting sqref="J242 J248">
    <cfRule type="cellIs" dxfId="563" priority="957" operator="equal">
      <formula>"Alta"</formula>
    </cfRule>
    <cfRule type="cellIs" dxfId="562" priority="959" operator="equal">
      <formula>"Baja"</formula>
    </cfRule>
    <cfRule type="cellIs" dxfId="561" priority="958" operator="equal">
      <formula>"Media"</formula>
    </cfRule>
    <cfRule type="cellIs" dxfId="560" priority="956" operator="equal">
      <formula>"Muy Alta"</formula>
    </cfRule>
    <cfRule type="cellIs" dxfId="559" priority="960" operator="equal">
      <formula>"Muy Baja"</formula>
    </cfRule>
  </conditionalFormatting>
  <conditionalFormatting sqref="J254">
    <cfRule type="cellIs" dxfId="558" priority="942" operator="equal">
      <formula>"Muy Baja"</formula>
    </cfRule>
    <cfRule type="cellIs" dxfId="557" priority="940" operator="equal">
      <formula>"Media"</formula>
    </cfRule>
    <cfRule type="cellIs" dxfId="556" priority="938" operator="equal">
      <formula>"Muy Alta"</formula>
    </cfRule>
    <cfRule type="cellIs" dxfId="555" priority="941" operator="equal">
      <formula>"Baja"</formula>
    </cfRule>
    <cfRule type="cellIs" dxfId="554" priority="939" operator="equal">
      <formula>"Alta"</formula>
    </cfRule>
  </conditionalFormatting>
  <conditionalFormatting sqref="J260 J266">
    <cfRule type="cellIs" dxfId="553" priority="508" operator="equal">
      <formula>"Muy Baja"</formula>
    </cfRule>
    <cfRule type="cellIs" dxfId="552" priority="506" operator="equal">
      <formula>"Media"</formula>
    </cfRule>
    <cfRule type="cellIs" dxfId="551" priority="505" operator="equal">
      <formula>"Alta"</formula>
    </cfRule>
    <cfRule type="cellIs" dxfId="550" priority="504" operator="equal">
      <formula>"Muy Alta"</formula>
    </cfRule>
    <cfRule type="cellIs" dxfId="549" priority="507" operator="equal">
      <formula>"Baja"</formula>
    </cfRule>
  </conditionalFormatting>
  <conditionalFormatting sqref="J272 J278">
    <cfRule type="cellIs" dxfId="548" priority="869" operator="equal">
      <formula>"Muy Alta"</formula>
    </cfRule>
    <cfRule type="cellIs" dxfId="547" priority="870" operator="equal">
      <formula>"Alta"</formula>
    </cfRule>
    <cfRule type="cellIs" dxfId="546" priority="873" operator="equal">
      <formula>"Muy Baja"</formula>
    </cfRule>
    <cfRule type="cellIs" dxfId="545" priority="872" operator="equal">
      <formula>"Baja"</formula>
    </cfRule>
    <cfRule type="cellIs" dxfId="544" priority="871" operator="equal">
      <formula>"Media"</formula>
    </cfRule>
  </conditionalFormatting>
  <conditionalFormatting sqref="J284">
    <cfRule type="cellIs" dxfId="543" priority="855" operator="equal">
      <formula>"Muy Baja"</formula>
    </cfRule>
    <cfRule type="cellIs" dxfId="542" priority="852" operator="equal">
      <formula>"Alta"</formula>
    </cfRule>
    <cfRule type="cellIs" dxfId="541" priority="854" operator="equal">
      <formula>"Baja"</formula>
    </cfRule>
    <cfRule type="cellIs" dxfId="540" priority="851" operator="equal">
      <formula>"Muy Alta"</formula>
    </cfRule>
    <cfRule type="cellIs" dxfId="539" priority="853" operator="equal">
      <formula>"Media"</formula>
    </cfRule>
  </conditionalFormatting>
  <conditionalFormatting sqref="J290">
    <cfRule type="cellIs" dxfId="538" priority="41" operator="equal">
      <formula>"Baja"</formula>
    </cfRule>
    <cfRule type="cellIs" dxfId="537" priority="40" operator="equal">
      <formula>"Media"</formula>
    </cfRule>
    <cfRule type="cellIs" dxfId="536" priority="39" operator="equal">
      <formula>"Alta"</formula>
    </cfRule>
    <cfRule type="cellIs" dxfId="535" priority="38" operator="equal">
      <formula>"Muy Alta"</formula>
    </cfRule>
    <cfRule type="cellIs" dxfId="534" priority="42" operator="equal">
      <formula>"Muy Baja"</formula>
    </cfRule>
  </conditionalFormatting>
  <conditionalFormatting sqref="J296">
    <cfRule type="cellIs" dxfId="533" priority="836" operator="equal">
      <formula>"Baja"</formula>
    </cfRule>
    <cfRule type="cellIs" dxfId="532" priority="837" operator="equal">
      <formula>"Muy Baja"</formula>
    </cfRule>
    <cfRule type="cellIs" dxfId="531" priority="833" operator="equal">
      <formula>"Muy Alta"</formula>
    </cfRule>
    <cfRule type="cellIs" dxfId="530" priority="834" operator="equal">
      <formula>"Alta"</formula>
    </cfRule>
    <cfRule type="cellIs" dxfId="529" priority="835" operator="equal">
      <formula>"Media"</formula>
    </cfRule>
  </conditionalFormatting>
  <conditionalFormatting sqref="J302">
    <cfRule type="cellIs" dxfId="528" priority="8" operator="equal">
      <formula>"Muy Alta"</formula>
    </cfRule>
    <cfRule type="cellIs" dxfId="527" priority="9" operator="equal">
      <formula>"Alta"</formula>
    </cfRule>
    <cfRule type="cellIs" dxfId="526" priority="10" operator="equal">
      <formula>"Media"</formula>
    </cfRule>
    <cfRule type="cellIs" dxfId="525" priority="11" operator="equal">
      <formula>"Baja"</formula>
    </cfRule>
    <cfRule type="cellIs" dxfId="524" priority="12" operator="equal">
      <formula>"Muy Baja"</formula>
    </cfRule>
  </conditionalFormatting>
  <conditionalFormatting sqref="J308">
    <cfRule type="cellIs" dxfId="523" priority="24" operator="equal">
      <formula>"Muy Alta"</formula>
    </cfRule>
    <cfRule type="cellIs" dxfId="522" priority="25" operator="equal">
      <formula>"Alta"</formula>
    </cfRule>
    <cfRule type="cellIs" dxfId="521" priority="28" operator="equal">
      <formula>"Muy Baja"</formula>
    </cfRule>
    <cfRule type="cellIs" dxfId="520" priority="26" operator="equal">
      <formula>"Media"</formula>
    </cfRule>
    <cfRule type="cellIs" dxfId="519" priority="27" operator="equal">
      <formula>"Baja"</formula>
    </cfRule>
  </conditionalFormatting>
  <conditionalFormatting sqref="J314">
    <cfRule type="cellIs" dxfId="518" priority="828" operator="equal">
      <formula>"Muy Baja"</formula>
    </cfRule>
    <cfRule type="cellIs" dxfId="517" priority="825" operator="equal">
      <formula>"Alta"</formula>
    </cfRule>
    <cfRule type="cellIs" dxfId="516" priority="824" operator="equal">
      <formula>"Muy Alta"</formula>
    </cfRule>
    <cfRule type="cellIs" dxfId="515" priority="826" operator="equal">
      <formula>"Media"</formula>
    </cfRule>
    <cfRule type="cellIs" dxfId="514" priority="827" operator="equal">
      <formula>"Baja"</formula>
    </cfRule>
  </conditionalFormatting>
  <conditionalFormatting sqref="J320">
    <cfRule type="cellIs" dxfId="513" priority="802" operator="equal">
      <formula>"Media"</formula>
    </cfRule>
    <cfRule type="cellIs" dxfId="512" priority="800" operator="equal">
      <formula>"Muy Alta"</formula>
    </cfRule>
    <cfRule type="cellIs" dxfId="511" priority="801" operator="equal">
      <formula>"Alta"</formula>
    </cfRule>
    <cfRule type="cellIs" dxfId="510" priority="803" operator="equal">
      <formula>"Baja"</formula>
    </cfRule>
    <cfRule type="cellIs" dxfId="509" priority="804" operator="equal">
      <formula>"Muy Baja"</formula>
    </cfRule>
  </conditionalFormatting>
  <conditionalFormatting sqref="J326 J332">
    <cfRule type="cellIs" dxfId="508" priority="773" operator="equal">
      <formula>"Media"</formula>
    </cfRule>
    <cfRule type="cellIs" dxfId="507" priority="775" operator="equal">
      <formula>"Muy Baja"</formula>
    </cfRule>
    <cfRule type="cellIs" dxfId="506" priority="774" operator="equal">
      <formula>"Baja"</formula>
    </cfRule>
    <cfRule type="cellIs" dxfId="505" priority="771" operator="equal">
      <formula>"Muy Alta"</formula>
    </cfRule>
    <cfRule type="cellIs" dxfId="504" priority="772" operator="equal">
      <formula>"Alta"</formula>
    </cfRule>
  </conditionalFormatting>
  <conditionalFormatting sqref="J338 J344">
    <cfRule type="cellIs" dxfId="503" priority="314" operator="equal">
      <formula>"Baja"</formula>
    </cfRule>
    <cfRule type="cellIs" dxfId="502" priority="315" operator="equal">
      <formula>"Muy Baja"</formula>
    </cfRule>
    <cfRule type="cellIs" dxfId="501" priority="313" operator="equal">
      <formula>"Media"</formula>
    </cfRule>
    <cfRule type="cellIs" dxfId="500" priority="312" operator="equal">
      <formula>"Alta"</formula>
    </cfRule>
    <cfRule type="cellIs" dxfId="499" priority="311" operator="equal">
      <formula>"Muy Alta"</formula>
    </cfRule>
  </conditionalFormatting>
  <conditionalFormatting sqref="J350">
    <cfRule type="cellIs" dxfId="498" priority="266" operator="equal">
      <formula>"Alta"</formula>
    </cfRule>
    <cfRule type="cellIs" dxfId="497" priority="265" operator="equal">
      <formula>"Muy Alta"</formula>
    </cfRule>
    <cfRule type="cellIs" dxfId="496" priority="269" operator="equal">
      <formula>"Muy Baja"</formula>
    </cfRule>
    <cfRule type="cellIs" dxfId="495" priority="268" operator="equal">
      <formula>"Baja"</formula>
    </cfRule>
    <cfRule type="cellIs" dxfId="494" priority="267" operator="equal">
      <formula>"Media"</formula>
    </cfRule>
  </conditionalFormatting>
  <conditionalFormatting sqref="J356">
    <cfRule type="cellIs" dxfId="493" priority="246" operator="equal">
      <formula>"Muy Baja"</formula>
    </cfRule>
    <cfRule type="cellIs" dxfId="492" priority="245" operator="equal">
      <formula>"Baja"</formula>
    </cfRule>
    <cfRule type="cellIs" dxfId="491" priority="244" operator="equal">
      <formula>"Media"</formula>
    </cfRule>
    <cfRule type="cellIs" dxfId="490" priority="243" operator="equal">
      <formula>"Alta"</formula>
    </cfRule>
    <cfRule type="cellIs" dxfId="489" priority="242" operator="equal">
      <formula>"Muy Alta"</formula>
    </cfRule>
  </conditionalFormatting>
  <conditionalFormatting sqref="J362 J368">
    <cfRule type="cellIs" dxfId="488" priority="741" operator="equal">
      <formula>"Baja"</formula>
    </cfRule>
    <cfRule type="cellIs" dxfId="487" priority="742" operator="equal">
      <formula>"Muy Baja"</formula>
    </cfRule>
    <cfRule type="cellIs" dxfId="486" priority="738" operator="equal">
      <formula>"Muy Alta"</formula>
    </cfRule>
    <cfRule type="cellIs" dxfId="485" priority="739" operator="equal">
      <formula>"Alta"</formula>
    </cfRule>
    <cfRule type="cellIs" dxfId="484" priority="740" operator="equal">
      <formula>"Media"</formula>
    </cfRule>
  </conditionalFormatting>
  <conditionalFormatting sqref="J374">
    <cfRule type="cellIs" dxfId="483" priority="648" operator="equal">
      <formula>"Media"</formula>
    </cfRule>
    <cfRule type="cellIs" dxfId="482" priority="646" operator="equal">
      <formula>"Muy Alta"</formula>
    </cfRule>
    <cfRule type="cellIs" dxfId="481" priority="647" operator="equal">
      <formula>"Alta"</formula>
    </cfRule>
    <cfRule type="cellIs" dxfId="480" priority="649" operator="equal">
      <formula>"Baja"</formula>
    </cfRule>
    <cfRule type="cellIs" dxfId="479" priority="650" operator="equal">
      <formula>"Muy Baja"</formula>
    </cfRule>
  </conditionalFormatting>
  <conditionalFormatting sqref="J380 J386">
    <cfRule type="cellIs" dxfId="478" priority="626" operator="equal">
      <formula>"Muy Baja"</formula>
    </cfRule>
    <cfRule type="cellIs" dxfId="477" priority="625" operator="equal">
      <formula>"Baja"</formula>
    </cfRule>
    <cfRule type="cellIs" dxfId="476" priority="624" operator="equal">
      <formula>"Media"</formula>
    </cfRule>
    <cfRule type="cellIs" dxfId="475" priority="623" operator="equal">
      <formula>"Alta"</formula>
    </cfRule>
    <cfRule type="cellIs" dxfId="474" priority="622" operator="equal">
      <formula>"Muy Alta"</formula>
    </cfRule>
  </conditionalFormatting>
  <conditionalFormatting sqref="J392 J398">
    <cfRule type="cellIs" dxfId="473" priority="590" operator="equal">
      <formula>"Alta"</formula>
    </cfRule>
    <cfRule type="cellIs" dxfId="472" priority="593" operator="equal">
      <formula>"Muy Baja"</formula>
    </cfRule>
    <cfRule type="cellIs" dxfId="471" priority="592" operator="equal">
      <formula>"Baja"</formula>
    </cfRule>
    <cfRule type="cellIs" dxfId="470" priority="591" operator="equal">
      <formula>"Media"</formula>
    </cfRule>
    <cfRule type="cellIs" dxfId="469" priority="589" operator="equal">
      <formula>"Muy Alta"</formula>
    </cfRule>
  </conditionalFormatting>
  <conditionalFormatting sqref="J404">
    <cfRule type="cellIs" dxfId="468" priority="574" operator="equal">
      <formula>"Baja"</formula>
    </cfRule>
    <cfRule type="cellIs" dxfId="467" priority="573" operator="equal">
      <formula>"Media"</formula>
    </cfRule>
    <cfRule type="cellIs" dxfId="466" priority="572" operator="equal">
      <formula>"Alta"</formula>
    </cfRule>
    <cfRule type="cellIs" dxfId="465" priority="571" operator="equal">
      <formula>"Muy Alta"</formula>
    </cfRule>
    <cfRule type="cellIs" dxfId="464" priority="575" operator="equal">
      <formula>"Muy Baja"</formula>
    </cfRule>
  </conditionalFormatting>
  <conditionalFormatting sqref="J410">
    <cfRule type="cellIs" dxfId="463" priority="557" operator="equal">
      <formula>"Muy Baja"</formula>
    </cfRule>
    <cfRule type="cellIs" dxfId="462" priority="554" operator="equal">
      <formula>"Alta"</formula>
    </cfRule>
    <cfRule type="cellIs" dxfId="461" priority="555" operator="equal">
      <formula>"Media"</formula>
    </cfRule>
    <cfRule type="cellIs" dxfId="460" priority="556" operator="equal">
      <formula>"Baja"</formula>
    </cfRule>
    <cfRule type="cellIs" dxfId="459" priority="553" operator="equal">
      <formula>"Muy Alta"</formula>
    </cfRule>
  </conditionalFormatting>
  <conditionalFormatting sqref="J416">
    <cfRule type="cellIs" dxfId="458" priority="544" operator="equal">
      <formula>"Muy Alta"</formula>
    </cfRule>
    <cfRule type="cellIs" dxfId="457" priority="545" operator="equal">
      <formula>"Alta"</formula>
    </cfRule>
    <cfRule type="cellIs" dxfId="456" priority="546" operator="equal">
      <formula>"Media"</formula>
    </cfRule>
    <cfRule type="cellIs" dxfId="455" priority="547" operator="equal">
      <formula>"Baja"</formula>
    </cfRule>
    <cfRule type="cellIs" dxfId="454" priority="548" operator="equal">
      <formula>"Muy Baja"</formula>
    </cfRule>
  </conditionalFormatting>
  <conditionalFormatting sqref="M8:M37 M122:M421">
    <cfRule type="containsText" dxfId="453" priority="1487" operator="containsText" text="❌">
      <formula>NOT(ISERROR(SEARCH("❌",M8)))</formula>
    </cfRule>
  </conditionalFormatting>
  <conditionalFormatting sqref="M56:M85 M92:M109">
    <cfRule type="containsText" dxfId="452" priority="1203" operator="containsText" text="❌">
      <formula>NOT(ISERROR(SEARCH("❌",M56)))</formula>
    </cfRule>
  </conditionalFormatting>
  <conditionalFormatting sqref="N8 AG8:AG421 N14 N20 N26 N32">
    <cfRule type="cellIs" dxfId="451" priority="1582" operator="equal">
      <formula>"Catastrófico"</formula>
    </cfRule>
    <cfRule type="cellIs" dxfId="450" priority="1585" operator="equal">
      <formula>"Menor"</formula>
    </cfRule>
    <cfRule type="cellIs" dxfId="449" priority="1586" operator="equal">
      <formula>"Leve"</formula>
    </cfRule>
    <cfRule type="cellIs" dxfId="448" priority="1584" operator="equal">
      <formula>"Moderado"</formula>
    </cfRule>
    <cfRule type="cellIs" dxfId="447" priority="1583" operator="equal">
      <formula>"Mayor"</formula>
    </cfRule>
  </conditionalFormatting>
  <conditionalFormatting sqref="N38">
    <cfRule type="cellIs" dxfId="446" priority="162" operator="equal">
      <formula>"Leve"</formula>
    </cfRule>
    <cfRule type="cellIs" dxfId="445" priority="158" operator="equal">
      <formula>"Catastrófico"</formula>
    </cfRule>
    <cfRule type="cellIs" dxfId="444" priority="161" operator="equal">
      <formula>"Menor"</formula>
    </cfRule>
    <cfRule type="cellIs" dxfId="443" priority="160" operator="equal">
      <formula>"Moderado"</formula>
    </cfRule>
    <cfRule type="cellIs" dxfId="442" priority="159" operator="equal">
      <formula>"Mayor"</formula>
    </cfRule>
  </conditionalFormatting>
  <conditionalFormatting sqref="N44">
    <cfRule type="cellIs" dxfId="441" priority="130" operator="equal">
      <formula>"Catastrófico"</formula>
    </cfRule>
    <cfRule type="cellIs" dxfId="440" priority="132" operator="equal">
      <formula>"Moderado"</formula>
    </cfRule>
    <cfRule type="cellIs" dxfId="439" priority="131" operator="equal">
      <formula>"Mayor"</formula>
    </cfRule>
    <cfRule type="cellIs" dxfId="438" priority="134" operator="equal">
      <formula>"Leve"</formula>
    </cfRule>
    <cfRule type="cellIs" dxfId="437" priority="133" operator="equal">
      <formula>"Menor"</formula>
    </cfRule>
  </conditionalFormatting>
  <conditionalFormatting sqref="N50">
    <cfRule type="cellIs" dxfId="436" priority="1383" operator="equal">
      <formula>"Leve"</formula>
    </cfRule>
    <cfRule type="cellIs" dxfId="435" priority="1381" operator="equal">
      <formula>"Moderado"</formula>
    </cfRule>
    <cfRule type="cellIs" dxfId="434" priority="1379" operator="equal">
      <formula>"Catastrófico"</formula>
    </cfRule>
    <cfRule type="cellIs" dxfId="433" priority="1380" operator="equal">
      <formula>"Mayor"</formula>
    </cfRule>
    <cfRule type="cellIs" dxfId="432" priority="1382" operator="equal">
      <formula>"Menor"</formula>
    </cfRule>
  </conditionalFormatting>
  <conditionalFormatting sqref="N56 N62 N68 N74 N80">
    <cfRule type="cellIs" dxfId="431" priority="1346" operator="equal">
      <formula>"Catastrófico"</formula>
    </cfRule>
    <cfRule type="cellIs" dxfId="430" priority="1349" operator="equal">
      <formula>"Menor"</formula>
    </cfRule>
    <cfRule type="cellIs" dxfId="429" priority="1348" operator="equal">
      <formula>"Moderado"</formula>
    </cfRule>
    <cfRule type="cellIs" dxfId="428" priority="1350" operator="equal">
      <formula>"Leve"</formula>
    </cfRule>
    <cfRule type="cellIs" dxfId="427" priority="1347" operator="equal">
      <formula>"Mayor"</formula>
    </cfRule>
  </conditionalFormatting>
  <conditionalFormatting sqref="N86">
    <cfRule type="cellIs" dxfId="426" priority="83" operator="equal">
      <formula>"Moderado"</formula>
    </cfRule>
    <cfRule type="cellIs" dxfId="425" priority="82" operator="equal">
      <formula>"Mayor"</formula>
    </cfRule>
    <cfRule type="cellIs" dxfId="424" priority="81" operator="equal">
      <formula>"Catastrófico"</formula>
    </cfRule>
    <cfRule type="cellIs" dxfId="423" priority="85" operator="equal">
      <formula>"Leve"</formula>
    </cfRule>
    <cfRule type="cellIs" dxfId="422" priority="84" operator="equal">
      <formula>"Menor"</formula>
    </cfRule>
  </conditionalFormatting>
  <conditionalFormatting sqref="N92 N98 N104">
    <cfRule type="cellIs" dxfId="421" priority="1290" operator="equal">
      <formula>"Leve"</formula>
    </cfRule>
    <cfRule type="cellIs" dxfId="420" priority="1289" operator="equal">
      <formula>"Menor"</formula>
    </cfRule>
    <cfRule type="cellIs" dxfId="419" priority="1288" operator="equal">
      <formula>"Moderado"</formula>
    </cfRule>
    <cfRule type="cellIs" dxfId="418" priority="1287" operator="equal">
      <formula>"Mayor"</formula>
    </cfRule>
    <cfRule type="cellIs" dxfId="417" priority="1286" operator="equal">
      <formula>"Catastrófico"</formula>
    </cfRule>
  </conditionalFormatting>
  <conditionalFormatting sqref="N110 N116">
    <cfRule type="cellIs" dxfId="416" priority="1197" operator="equal">
      <formula>"Leve"</formula>
    </cfRule>
    <cfRule type="cellIs" dxfId="415" priority="1195" operator="equal">
      <formula>"Moderado"</formula>
    </cfRule>
    <cfRule type="cellIs" dxfId="414" priority="1193" operator="equal">
      <formula>"Catastrófico"</formula>
    </cfRule>
    <cfRule type="cellIs" dxfId="413" priority="1194" operator="equal">
      <formula>"Mayor"</formula>
    </cfRule>
    <cfRule type="cellIs" dxfId="412" priority="1196" operator="equal">
      <formula>"Menor"</formula>
    </cfRule>
  </conditionalFormatting>
  <conditionalFormatting sqref="N122 N128 N134">
    <cfRule type="cellIs" dxfId="411" priority="470" operator="equal">
      <formula>"Leve"</formula>
    </cfRule>
    <cfRule type="cellIs" dxfId="410" priority="469" operator="equal">
      <formula>"Menor"</formula>
    </cfRule>
    <cfRule type="cellIs" dxfId="409" priority="468" operator="equal">
      <formula>"Moderado"</formula>
    </cfRule>
    <cfRule type="cellIs" dxfId="408" priority="467" operator="equal">
      <formula>"Mayor"</formula>
    </cfRule>
    <cfRule type="cellIs" dxfId="407" priority="466" operator="equal">
      <formula>"Catastrófico"</formula>
    </cfRule>
  </conditionalFormatting>
  <conditionalFormatting sqref="N140 N146 N152 N158 N164 N170 N176 N182">
    <cfRule type="cellIs" dxfId="406" priority="1164" operator="equal">
      <formula>"Leve"</formula>
    </cfRule>
    <cfRule type="cellIs" dxfId="405" priority="1163" operator="equal">
      <formula>"Menor"</formula>
    </cfRule>
    <cfRule type="cellIs" dxfId="404" priority="1160" operator="equal">
      <formula>"Catastrófico"</formula>
    </cfRule>
    <cfRule type="cellIs" dxfId="403" priority="1161" operator="equal">
      <formula>"Mayor"</formula>
    </cfRule>
    <cfRule type="cellIs" dxfId="402" priority="1162" operator="equal">
      <formula>"Moderado"</formula>
    </cfRule>
  </conditionalFormatting>
  <conditionalFormatting sqref="N188">
    <cfRule type="cellIs" dxfId="401" priority="1078" operator="equal">
      <formula>"Catastrófico"</formula>
    </cfRule>
    <cfRule type="cellIs" dxfId="400" priority="1079" operator="equal">
      <formula>"Mayor"</formula>
    </cfRule>
    <cfRule type="cellIs" dxfId="399" priority="1080" operator="equal">
      <formula>"Moderado"</formula>
    </cfRule>
    <cfRule type="cellIs" dxfId="398" priority="1081" operator="equal">
      <formula>"Menor"</formula>
    </cfRule>
    <cfRule type="cellIs" dxfId="397" priority="1082" operator="equal">
      <formula>"Leve"</formula>
    </cfRule>
  </conditionalFormatting>
  <conditionalFormatting sqref="N194">
    <cfRule type="cellIs" dxfId="396" priority="1064" operator="equal">
      <formula>"Catastrófico"</formula>
    </cfRule>
    <cfRule type="cellIs" dxfId="395" priority="1065" operator="equal">
      <formula>"Mayor"</formula>
    </cfRule>
    <cfRule type="cellIs" dxfId="394" priority="1066" operator="equal">
      <formula>"Moderado"</formula>
    </cfRule>
    <cfRule type="cellIs" dxfId="393" priority="1068" operator="equal">
      <formula>"Leve"</formula>
    </cfRule>
    <cfRule type="cellIs" dxfId="392" priority="1067" operator="equal">
      <formula>"Menor"</formula>
    </cfRule>
  </conditionalFormatting>
  <conditionalFormatting sqref="N200:N201 N206">
    <cfRule type="cellIs" dxfId="391" priority="1048" operator="equal">
      <formula>"Menor"</formula>
    </cfRule>
    <cfRule type="cellIs" dxfId="390" priority="1047" operator="equal">
      <formula>"Moderado"</formula>
    </cfRule>
    <cfRule type="cellIs" dxfId="389" priority="1046" operator="equal">
      <formula>"Mayor"</formula>
    </cfRule>
    <cfRule type="cellIs" dxfId="388" priority="1049" operator="equal">
      <formula>"Leve"</formula>
    </cfRule>
    <cfRule type="cellIs" dxfId="387" priority="1045" operator="equal">
      <formula>"Catastrófico"</formula>
    </cfRule>
  </conditionalFormatting>
  <conditionalFormatting sqref="N212 N218 N224 N236">
    <cfRule type="cellIs" dxfId="386" priority="1009" operator="equal">
      <formula>"Moderado"</formula>
    </cfRule>
    <cfRule type="cellIs" dxfId="385" priority="1011" operator="equal">
      <formula>"Leve"</formula>
    </cfRule>
    <cfRule type="cellIs" dxfId="384" priority="1010" operator="equal">
      <formula>"Menor"</formula>
    </cfRule>
    <cfRule type="cellIs" dxfId="383" priority="1007" operator="equal">
      <formula>"Catastrófico"</formula>
    </cfRule>
    <cfRule type="cellIs" dxfId="382" priority="1008" operator="equal">
      <formula>"Mayor"</formula>
    </cfRule>
  </conditionalFormatting>
  <conditionalFormatting sqref="N230">
    <cfRule type="cellIs" dxfId="381" priority="72" operator="equal">
      <formula>"Mayor"</formula>
    </cfRule>
    <cfRule type="cellIs" dxfId="380" priority="75" operator="equal">
      <formula>"Leve"</formula>
    </cfRule>
    <cfRule type="cellIs" dxfId="379" priority="71" operator="equal">
      <formula>"Catastrófico"</formula>
    </cfRule>
    <cfRule type="cellIs" dxfId="378" priority="74" operator="equal">
      <formula>"Menor"</formula>
    </cfRule>
    <cfRule type="cellIs" dxfId="377" priority="73" operator="equal">
      <formula>"Moderado"</formula>
    </cfRule>
  </conditionalFormatting>
  <conditionalFormatting sqref="N242 N248 N254">
    <cfRule type="cellIs" dxfId="376" priority="952" operator="equal">
      <formula>"Mayor"</formula>
    </cfRule>
    <cfRule type="cellIs" dxfId="375" priority="953" operator="equal">
      <formula>"Moderado"</formula>
    </cfRule>
    <cfRule type="cellIs" dxfId="374" priority="954" operator="equal">
      <formula>"Menor"</formula>
    </cfRule>
    <cfRule type="cellIs" dxfId="373" priority="955" operator="equal">
      <formula>"Leve"</formula>
    </cfRule>
    <cfRule type="cellIs" dxfId="372" priority="951" operator="equal">
      <formula>"Catastrófico"</formula>
    </cfRule>
  </conditionalFormatting>
  <conditionalFormatting sqref="N260 N266">
    <cfRule type="cellIs" dxfId="371" priority="502" operator="equal">
      <formula>"Menor"</formula>
    </cfRule>
    <cfRule type="cellIs" dxfId="370" priority="501" operator="equal">
      <formula>"Moderado"</formula>
    </cfRule>
    <cfRule type="cellIs" dxfId="369" priority="500" operator="equal">
      <formula>"Mayor"</formula>
    </cfRule>
    <cfRule type="cellIs" dxfId="368" priority="499" operator="equal">
      <formula>"Catastrófico"</formula>
    </cfRule>
    <cfRule type="cellIs" dxfId="367" priority="503" operator="equal">
      <formula>"Leve"</formula>
    </cfRule>
  </conditionalFormatting>
  <conditionalFormatting sqref="N272 N278 N284 N296 N314">
    <cfRule type="cellIs" dxfId="366" priority="865" operator="equal">
      <formula>"Mayor"</formula>
    </cfRule>
    <cfRule type="cellIs" dxfId="365" priority="868" operator="equal">
      <formula>"Leve"</formula>
    </cfRule>
    <cfRule type="cellIs" dxfId="364" priority="864" operator="equal">
      <formula>"Catastrófico"</formula>
    </cfRule>
    <cfRule type="cellIs" dxfId="363" priority="867" operator="equal">
      <formula>"Menor"</formula>
    </cfRule>
    <cfRule type="cellIs" dxfId="362" priority="866" operator="equal">
      <formula>"Moderado"</formula>
    </cfRule>
  </conditionalFormatting>
  <conditionalFormatting sqref="N290">
    <cfRule type="cellIs" dxfId="361" priority="44" operator="equal">
      <formula>"Mayor"</formula>
    </cfRule>
    <cfRule type="cellIs" dxfId="360" priority="43" operator="equal">
      <formula>"Catastrófico"</formula>
    </cfRule>
    <cfRule type="cellIs" dxfId="359" priority="47" operator="equal">
      <formula>"Leve"</formula>
    </cfRule>
    <cfRule type="cellIs" dxfId="358" priority="45" operator="equal">
      <formula>"Moderado"</formula>
    </cfRule>
    <cfRule type="cellIs" dxfId="357" priority="46" operator="equal">
      <formula>"Menor"</formula>
    </cfRule>
  </conditionalFormatting>
  <conditionalFormatting sqref="N302">
    <cfRule type="cellIs" dxfId="356" priority="14" operator="equal">
      <formula>"Mayor"</formula>
    </cfRule>
    <cfRule type="cellIs" dxfId="355" priority="15" operator="equal">
      <formula>"Moderado"</formula>
    </cfRule>
    <cfRule type="cellIs" dxfId="354" priority="16" operator="equal">
      <formula>"Menor"</formula>
    </cfRule>
    <cfRule type="cellIs" dxfId="353" priority="17" operator="equal">
      <formula>"Leve"</formula>
    </cfRule>
    <cfRule type="cellIs" dxfId="352" priority="13" operator="equal">
      <formula>"Catastrófico"</formula>
    </cfRule>
  </conditionalFormatting>
  <conditionalFormatting sqref="N308">
    <cfRule type="cellIs" dxfId="351" priority="32" operator="equal">
      <formula>"Menor"</formula>
    </cfRule>
    <cfRule type="cellIs" dxfId="350" priority="31" operator="equal">
      <formula>"Moderado"</formula>
    </cfRule>
    <cfRule type="cellIs" dxfId="349" priority="30" operator="equal">
      <formula>"Mayor"</formula>
    </cfRule>
    <cfRule type="cellIs" dxfId="348" priority="33" operator="equal">
      <formula>"Leve"</formula>
    </cfRule>
    <cfRule type="cellIs" dxfId="347" priority="29" operator="equal">
      <formula>"Catastrófico"</formula>
    </cfRule>
  </conditionalFormatting>
  <conditionalFormatting sqref="N320">
    <cfRule type="cellIs" dxfId="346" priority="324" operator="equal">
      <formula>"Catastrófico"</formula>
    </cfRule>
    <cfRule type="cellIs" dxfId="345" priority="325" operator="equal">
      <formula>"Mayor"</formula>
    </cfRule>
    <cfRule type="cellIs" dxfId="344" priority="326" operator="equal">
      <formula>"Moderado"</formula>
    </cfRule>
    <cfRule type="cellIs" dxfId="343" priority="327" operator="equal">
      <formula>"Menor"</formula>
    </cfRule>
    <cfRule type="cellIs" dxfId="342" priority="328" operator="equal">
      <formula>"Leve"</formula>
    </cfRule>
  </conditionalFormatting>
  <conditionalFormatting sqref="N326 N332">
    <cfRule type="cellIs" dxfId="341" priority="768" operator="equal">
      <formula>"Moderado"</formula>
    </cfRule>
    <cfRule type="cellIs" dxfId="340" priority="767" operator="equal">
      <formula>"Mayor"</formula>
    </cfRule>
    <cfRule type="cellIs" dxfId="339" priority="766" operator="equal">
      <formula>"Catastrófico"</formula>
    </cfRule>
    <cfRule type="cellIs" dxfId="338" priority="770" operator="equal">
      <formula>"Leve"</formula>
    </cfRule>
    <cfRule type="cellIs" dxfId="337" priority="769" operator="equal">
      <formula>"Menor"</formula>
    </cfRule>
  </conditionalFormatting>
  <conditionalFormatting sqref="N338 N344 N350 N356">
    <cfRule type="cellIs" dxfId="336" priority="310" operator="equal">
      <formula>"Leve"</formula>
    </cfRule>
    <cfRule type="cellIs" dxfId="335" priority="309" operator="equal">
      <formula>"Menor"</formula>
    </cfRule>
    <cfRule type="cellIs" dxfId="334" priority="308" operator="equal">
      <formula>"Moderado"</formula>
    </cfRule>
    <cfRule type="cellIs" dxfId="333" priority="307" operator="equal">
      <formula>"Mayor"</formula>
    </cfRule>
    <cfRule type="cellIs" dxfId="332" priority="306" operator="equal">
      <formula>"Catastrófico"</formula>
    </cfRule>
  </conditionalFormatting>
  <conditionalFormatting sqref="N362 N368 N374">
    <cfRule type="cellIs" dxfId="331" priority="737" operator="equal">
      <formula>"Leve"</formula>
    </cfRule>
    <cfRule type="cellIs" dxfId="330" priority="736" operator="equal">
      <formula>"Menor"</formula>
    </cfRule>
    <cfRule type="cellIs" dxfId="329" priority="735" operator="equal">
      <formula>"Moderado"</formula>
    </cfRule>
    <cfRule type="cellIs" dxfId="328" priority="734" operator="equal">
      <formula>"Mayor"</formula>
    </cfRule>
    <cfRule type="cellIs" dxfId="327" priority="733" operator="equal">
      <formula>"Catastrófico"</formula>
    </cfRule>
  </conditionalFormatting>
  <conditionalFormatting sqref="N380 N386">
    <cfRule type="cellIs" dxfId="326" priority="618" operator="equal">
      <formula>"Mayor"</formula>
    </cfRule>
    <cfRule type="cellIs" dxfId="325" priority="621" operator="equal">
      <formula>"Leve"</formula>
    </cfRule>
    <cfRule type="cellIs" dxfId="324" priority="620" operator="equal">
      <formula>"Menor"</formula>
    </cfRule>
    <cfRule type="cellIs" dxfId="323" priority="619" operator="equal">
      <formula>"Moderado"</formula>
    </cfRule>
    <cfRule type="cellIs" dxfId="322" priority="617" operator="equal">
      <formula>"Catastrófico"</formula>
    </cfRule>
  </conditionalFormatting>
  <conditionalFormatting sqref="N392 N398 N404 N410 N416">
    <cfRule type="cellIs" dxfId="321" priority="586" operator="equal">
      <formula>"Moderado"</formula>
    </cfRule>
    <cfRule type="cellIs" dxfId="320" priority="585" operator="equal">
      <formula>"Mayor"</formula>
    </cfRule>
    <cfRule type="cellIs" dxfId="319" priority="587" operator="equal">
      <formula>"Menor"</formula>
    </cfRule>
    <cfRule type="cellIs" dxfId="318" priority="588" operator="equal">
      <formula>"Leve"</formula>
    </cfRule>
    <cfRule type="cellIs" dxfId="317" priority="584" operator="equal">
      <formula>"Catastrófico"</formula>
    </cfRule>
  </conditionalFormatting>
  <conditionalFormatting sqref="P8 AI8:AI421">
    <cfRule type="cellIs" dxfId="316" priority="1581" operator="equal">
      <formula>"Bajo"</formula>
    </cfRule>
    <cfRule type="cellIs" dxfId="315" priority="1580" operator="equal">
      <formula>"Moderado"</formula>
    </cfRule>
    <cfRule type="cellIs" dxfId="314" priority="1578" operator="equal">
      <formula>"Extremo"</formula>
    </cfRule>
  </conditionalFormatting>
  <conditionalFormatting sqref="P8 AI200:AI215 AI392:AI421">
    <cfRule type="cellIs" dxfId="313" priority="1579" operator="equal">
      <formula>"Alto"</formula>
    </cfRule>
  </conditionalFormatting>
  <conditionalFormatting sqref="P14">
    <cfRule type="cellIs" dxfId="312" priority="1577" operator="equal">
      <formula>"Bajo"</formula>
    </cfRule>
    <cfRule type="cellIs" dxfId="311" priority="1576" operator="equal">
      <formula>"Moderado"</formula>
    </cfRule>
    <cfRule type="cellIs" dxfId="310" priority="1574" operator="equal">
      <formula>"Extremo"</formula>
    </cfRule>
  </conditionalFormatting>
  <conditionalFormatting sqref="P20">
    <cfRule type="cellIs" dxfId="309" priority="421" operator="equal">
      <formula>"Bajo"</formula>
    </cfRule>
    <cfRule type="cellIs" dxfId="308" priority="419" operator="equal">
      <formula>"Alto"</formula>
    </cfRule>
    <cfRule type="cellIs" dxfId="307" priority="418" operator="equal">
      <formula>"Extremo"</formula>
    </cfRule>
    <cfRule type="cellIs" dxfId="306" priority="420" operator="equal">
      <formula>"Moderado"</formula>
    </cfRule>
  </conditionalFormatting>
  <conditionalFormatting sqref="P26">
    <cfRule type="cellIs" dxfId="305" priority="1558" operator="equal">
      <formula>"Moderado"</formula>
    </cfRule>
    <cfRule type="cellIs" dxfId="304" priority="1557" operator="equal">
      <formula>"Alto"</formula>
    </cfRule>
    <cfRule type="cellIs" dxfId="303" priority="1556" operator="equal">
      <formula>"Extremo"</formula>
    </cfRule>
    <cfRule type="cellIs" dxfId="302" priority="1559" operator="equal">
      <formula>"Bajo"</formula>
    </cfRule>
  </conditionalFormatting>
  <conditionalFormatting sqref="P32">
    <cfRule type="cellIs" dxfId="301" priority="1550" operator="equal">
      <formula>"Bajo"</formula>
    </cfRule>
    <cfRule type="cellIs" dxfId="300" priority="1549" operator="equal">
      <formula>"Moderado"</formula>
    </cfRule>
    <cfRule type="cellIs" dxfId="299" priority="1548" operator="equal">
      <formula>"Alto"</formula>
    </cfRule>
    <cfRule type="cellIs" dxfId="298" priority="1547" operator="equal">
      <formula>"Extremo"</formula>
    </cfRule>
  </conditionalFormatting>
  <conditionalFormatting sqref="P38">
    <cfRule type="cellIs" dxfId="297" priority="157" operator="equal">
      <formula>"Bajo"</formula>
    </cfRule>
    <cfRule type="cellIs" dxfId="296" priority="156" operator="equal">
      <formula>"Moderado"</formula>
    </cfRule>
    <cfRule type="cellIs" dxfId="295" priority="155" operator="equal">
      <formula>"Alto"</formula>
    </cfRule>
    <cfRule type="cellIs" dxfId="294" priority="154" operator="equal">
      <formula>"Extremo"</formula>
    </cfRule>
  </conditionalFormatting>
  <conditionalFormatting sqref="P44">
    <cfRule type="cellIs" dxfId="293" priority="128" operator="equal">
      <formula>"Moderado"</formula>
    </cfRule>
    <cfRule type="cellIs" dxfId="292" priority="127" operator="equal">
      <formula>"Alto"</formula>
    </cfRule>
    <cfRule type="cellIs" dxfId="291" priority="126" operator="equal">
      <formula>"Extremo"</formula>
    </cfRule>
    <cfRule type="cellIs" dxfId="290" priority="129" operator="equal">
      <formula>"Bajo"</formula>
    </cfRule>
  </conditionalFormatting>
  <conditionalFormatting sqref="P50">
    <cfRule type="cellIs" dxfId="289" priority="105" operator="equal">
      <formula>"Bajo"</formula>
    </cfRule>
    <cfRule type="cellIs" dxfId="288" priority="103" operator="equal">
      <formula>"Alto"</formula>
    </cfRule>
    <cfRule type="cellIs" dxfId="287" priority="102" operator="equal">
      <formula>"Extremo"</formula>
    </cfRule>
    <cfRule type="cellIs" dxfId="286" priority="104" operator="equal">
      <formula>"Moderado"</formula>
    </cfRule>
  </conditionalFormatting>
  <conditionalFormatting sqref="P56">
    <cfRule type="cellIs" dxfId="285" priority="1345" operator="equal">
      <formula>"Bajo"</formula>
    </cfRule>
    <cfRule type="cellIs" dxfId="284" priority="1344" operator="equal">
      <formula>"Moderado"</formula>
    </cfRule>
    <cfRule type="cellIs" dxfId="283" priority="1343" operator="equal">
      <formula>"Alto"</formula>
    </cfRule>
    <cfRule type="cellIs" dxfId="282" priority="1342" operator="equal">
      <formula>"Extremo"</formula>
    </cfRule>
  </conditionalFormatting>
  <conditionalFormatting sqref="P62">
    <cfRule type="cellIs" dxfId="281" priority="1341" operator="equal">
      <formula>"Bajo"</formula>
    </cfRule>
    <cfRule type="cellIs" dxfId="280" priority="1340" operator="equal">
      <formula>"Moderado"</formula>
    </cfRule>
    <cfRule type="cellIs" dxfId="279" priority="1339" operator="equal">
      <formula>"Alto"</formula>
    </cfRule>
    <cfRule type="cellIs" dxfId="278" priority="1338" operator="equal">
      <formula>"Extremo"</formula>
    </cfRule>
  </conditionalFormatting>
  <conditionalFormatting sqref="P68">
    <cfRule type="cellIs" dxfId="277" priority="423" operator="equal">
      <formula>"Alto"</formula>
    </cfRule>
    <cfRule type="cellIs" dxfId="276" priority="425" operator="equal">
      <formula>"Bajo"</formula>
    </cfRule>
    <cfRule type="cellIs" dxfId="275" priority="422" operator="equal">
      <formula>"Extremo"</formula>
    </cfRule>
    <cfRule type="cellIs" dxfId="274" priority="424" operator="equal">
      <formula>"Moderado"</formula>
    </cfRule>
  </conditionalFormatting>
  <conditionalFormatting sqref="P74">
    <cfRule type="cellIs" dxfId="273" priority="1323" operator="equal">
      <formula>"Bajo"</formula>
    </cfRule>
    <cfRule type="cellIs" dxfId="272" priority="1322" operator="equal">
      <formula>"Moderado"</formula>
    </cfRule>
    <cfRule type="cellIs" dxfId="271" priority="1320" operator="equal">
      <formula>"Extremo"</formula>
    </cfRule>
    <cfRule type="cellIs" dxfId="270" priority="1321" operator="equal">
      <formula>"Alto"</formula>
    </cfRule>
  </conditionalFormatting>
  <conditionalFormatting sqref="P80">
    <cfRule type="cellIs" dxfId="269" priority="1314" operator="equal">
      <formula>"Bajo"</formula>
    </cfRule>
    <cfRule type="cellIs" dxfId="268" priority="1313" operator="equal">
      <formula>"Moderado"</formula>
    </cfRule>
    <cfRule type="cellIs" dxfId="267" priority="1312" operator="equal">
      <formula>"Alto"</formula>
    </cfRule>
    <cfRule type="cellIs" dxfId="266" priority="1311" operator="equal">
      <formula>"Extremo"</formula>
    </cfRule>
  </conditionalFormatting>
  <conditionalFormatting sqref="P86">
    <cfRule type="cellIs" dxfId="265" priority="1285" operator="equal">
      <formula>"Bajo"</formula>
    </cfRule>
    <cfRule type="cellIs" dxfId="264" priority="1284" operator="equal">
      <formula>"Moderado"</formula>
    </cfRule>
    <cfRule type="cellIs" dxfId="263" priority="1283" operator="equal">
      <formula>"Alto"</formula>
    </cfRule>
    <cfRule type="cellIs" dxfId="262" priority="1282" operator="equal">
      <formula>"Extremo"</formula>
    </cfRule>
  </conditionalFormatting>
  <conditionalFormatting sqref="P92">
    <cfRule type="cellIs" dxfId="261" priority="1267" operator="equal">
      <formula>"Bajo"</formula>
    </cfRule>
    <cfRule type="cellIs" dxfId="260" priority="1266" operator="equal">
      <formula>"Moderado"</formula>
    </cfRule>
    <cfRule type="cellIs" dxfId="259" priority="1265" operator="equal">
      <formula>"Alto"</formula>
    </cfRule>
    <cfRule type="cellIs" dxfId="258" priority="1264" operator="equal">
      <formula>"Extremo"</formula>
    </cfRule>
  </conditionalFormatting>
  <conditionalFormatting sqref="P98">
    <cfRule type="cellIs" dxfId="257" priority="77" operator="equal">
      <formula>"Extremo"</formula>
    </cfRule>
    <cfRule type="cellIs" dxfId="256" priority="80" operator="equal">
      <formula>"Bajo"</formula>
    </cfRule>
    <cfRule type="cellIs" dxfId="255" priority="79" operator="equal">
      <formula>"Moderado"</formula>
    </cfRule>
    <cfRule type="cellIs" dxfId="254" priority="78" operator="equal">
      <formula>"Alto"</formula>
    </cfRule>
  </conditionalFormatting>
  <conditionalFormatting sqref="P104">
    <cfRule type="cellIs" dxfId="253" priority="426" operator="equal">
      <formula>"Extremo"</formula>
    </cfRule>
    <cfRule type="cellIs" dxfId="252" priority="429" operator="equal">
      <formula>"Bajo"</formula>
    </cfRule>
    <cfRule type="cellIs" dxfId="251" priority="428" operator="equal">
      <formula>"Moderado"</formula>
    </cfRule>
    <cfRule type="cellIs" dxfId="250" priority="427" operator="equal">
      <formula>"Alto"</formula>
    </cfRule>
  </conditionalFormatting>
  <conditionalFormatting sqref="P110">
    <cfRule type="cellIs" dxfId="249" priority="432" operator="equal">
      <formula>"Moderado"</formula>
    </cfRule>
    <cfRule type="cellIs" dxfId="248" priority="431" operator="equal">
      <formula>"Alto"</formula>
    </cfRule>
    <cfRule type="cellIs" dxfId="247" priority="430" operator="equal">
      <formula>"Extremo"</formula>
    </cfRule>
    <cfRule type="cellIs" dxfId="246" priority="433" operator="equal">
      <formula>"Bajo"</formula>
    </cfRule>
  </conditionalFormatting>
  <conditionalFormatting sqref="P116">
    <cfRule type="cellIs" dxfId="245" priority="1188" operator="equal">
      <formula>"Bajo"</formula>
    </cfRule>
    <cfRule type="cellIs" dxfId="244" priority="1187" operator="equal">
      <formula>"Moderado"</formula>
    </cfRule>
    <cfRule type="cellIs" dxfId="243" priority="1186" operator="equal">
      <formula>"Alto"</formula>
    </cfRule>
    <cfRule type="cellIs" dxfId="242" priority="1185" operator="equal">
      <formula>"Extremo"</formula>
    </cfRule>
  </conditionalFormatting>
  <conditionalFormatting sqref="P122">
    <cfRule type="cellIs" dxfId="241" priority="465" operator="equal">
      <formula>"Bajo"</formula>
    </cfRule>
    <cfRule type="cellIs" dxfId="240" priority="464" operator="equal">
      <formula>"Moderado"</formula>
    </cfRule>
    <cfRule type="cellIs" dxfId="239" priority="463" operator="equal">
      <formula>"Alto"</formula>
    </cfRule>
    <cfRule type="cellIs" dxfId="238" priority="462" operator="equal">
      <formula>"Extremo"</formula>
    </cfRule>
  </conditionalFormatting>
  <conditionalFormatting sqref="P128">
    <cfRule type="cellIs" dxfId="237" priority="460" operator="equal">
      <formula>"Moderado"</formula>
    </cfRule>
    <cfRule type="cellIs" dxfId="236" priority="459" operator="equal">
      <formula>"Alto"</formula>
    </cfRule>
    <cfRule type="cellIs" dxfId="235" priority="458" operator="equal">
      <formula>"Extremo"</formula>
    </cfRule>
    <cfRule type="cellIs" dxfId="234" priority="461" operator="equal">
      <formula>"Bajo"</formula>
    </cfRule>
  </conditionalFormatting>
  <conditionalFormatting sqref="P134">
    <cfRule type="cellIs" dxfId="233" priority="449" operator="equal">
      <formula>"Extremo"</formula>
    </cfRule>
    <cfRule type="cellIs" dxfId="232" priority="450" operator="equal">
      <formula>"Alto"</formula>
    </cfRule>
    <cfRule type="cellIs" dxfId="231" priority="451" operator="equal">
      <formula>"Moderado"</formula>
    </cfRule>
    <cfRule type="cellIs" dxfId="230" priority="452" operator="equal">
      <formula>"Bajo"</formula>
    </cfRule>
  </conditionalFormatting>
  <conditionalFormatting sqref="P140">
    <cfRule type="cellIs" dxfId="229" priority="1158" operator="equal">
      <formula>"Moderado"</formula>
    </cfRule>
    <cfRule type="cellIs" dxfId="228" priority="1157" operator="equal">
      <formula>"Alto"</formula>
    </cfRule>
    <cfRule type="cellIs" dxfId="227" priority="1156" operator="equal">
      <formula>"Extremo"</formula>
    </cfRule>
    <cfRule type="cellIs" dxfId="226" priority="1159" operator="equal">
      <formula>"Bajo"</formula>
    </cfRule>
  </conditionalFormatting>
  <conditionalFormatting sqref="P146">
    <cfRule type="cellIs" dxfId="225" priority="1155" operator="equal">
      <formula>"Bajo"</formula>
    </cfRule>
    <cfRule type="cellIs" dxfId="224" priority="1154" operator="equal">
      <formula>"Moderado"</formula>
    </cfRule>
    <cfRule type="cellIs" dxfId="223" priority="1153" operator="equal">
      <formula>"Alto"</formula>
    </cfRule>
    <cfRule type="cellIs" dxfId="222" priority="1152" operator="equal">
      <formula>"Extremo"</formula>
    </cfRule>
  </conditionalFormatting>
  <conditionalFormatting sqref="P152">
    <cfRule type="cellIs" dxfId="221" priority="1146" operator="equal">
      <formula>"Bajo"</formula>
    </cfRule>
    <cfRule type="cellIs" dxfId="220" priority="1145" operator="equal">
      <formula>"Moderado"</formula>
    </cfRule>
    <cfRule type="cellIs" dxfId="219" priority="1144" operator="equal">
      <formula>"Alto"</formula>
    </cfRule>
    <cfRule type="cellIs" dxfId="218" priority="1143" operator="equal">
      <formula>"Extremo"</formula>
    </cfRule>
  </conditionalFormatting>
  <conditionalFormatting sqref="P158">
    <cfRule type="cellIs" dxfId="217" priority="1134" operator="equal">
      <formula>"Extremo"</formula>
    </cfRule>
    <cfRule type="cellIs" dxfId="216" priority="1137" operator="equal">
      <formula>"Bajo"</formula>
    </cfRule>
    <cfRule type="cellIs" dxfId="215" priority="1136" operator="equal">
      <formula>"Moderado"</formula>
    </cfRule>
    <cfRule type="cellIs" dxfId="214" priority="1135" operator="equal">
      <formula>"Alto"</formula>
    </cfRule>
  </conditionalFormatting>
  <conditionalFormatting sqref="P164">
    <cfRule type="cellIs" dxfId="213" priority="1126" operator="equal">
      <formula>"Alto"</formula>
    </cfRule>
    <cfRule type="cellIs" dxfId="212" priority="1125" operator="equal">
      <formula>"Extremo"</formula>
    </cfRule>
    <cfRule type="cellIs" dxfId="211" priority="1128" operator="equal">
      <formula>"Bajo"</formula>
    </cfRule>
    <cfRule type="cellIs" dxfId="210" priority="1127" operator="equal">
      <formula>"Moderado"</formula>
    </cfRule>
  </conditionalFormatting>
  <conditionalFormatting sqref="P170">
    <cfRule type="cellIs" dxfId="209" priority="1116" operator="equal">
      <formula>"Extremo"</formula>
    </cfRule>
    <cfRule type="cellIs" dxfId="208" priority="1117" operator="equal">
      <formula>"Alto"</formula>
    </cfRule>
    <cfRule type="cellIs" dxfId="207" priority="1118" operator="equal">
      <formula>"Moderado"</formula>
    </cfRule>
    <cfRule type="cellIs" dxfId="206" priority="1119" operator="equal">
      <formula>"Bajo"</formula>
    </cfRule>
  </conditionalFormatting>
  <conditionalFormatting sqref="P176">
    <cfRule type="cellIs" dxfId="205" priority="1109" operator="equal">
      <formula>"Moderado"</formula>
    </cfRule>
    <cfRule type="cellIs" dxfId="204" priority="1108" operator="equal">
      <formula>"Alto"</formula>
    </cfRule>
    <cfRule type="cellIs" dxfId="203" priority="1110" operator="equal">
      <formula>"Bajo"</formula>
    </cfRule>
    <cfRule type="cellIs" dxfId="202" priority="1107" operator="equal">
      <formula>"Extremo"</formula>
    </cfRule>
  </conditionalFormatting>
  <conditionalFormatting sqref="P182">
    <cfRule type="cellIs" dxfId="201" priority="1098" operator="equal">
      <formula>"Extremo"</formula>
    </cfRule>
    <cfRule type="cellIs" dxfId="200" priority="1099" operator="equal">
      <formula>"Alto"</formula>
    </cfRule>
    <cfRule type="cellIs" dxfId="199" priority="1100" operator="equal">
      <formula>"Moderado"</formula>
    </cfRule>
    <cfRule type="cellIs" dxfId="198" priority="1101" operator="equal">
      <formula>"Bajo"</formula>
    </cfRule>
  </conditionalFormatting>
  <conditionalFormatting sqref="P188">
    <cfRule type="cellIs" dxfId="197" priority="1072" operator="equal">
      <formula>"Bajo"</formula>
    </cfRule>
    <cfRule type="cellIs" dxfId="196" priority="1071" operator="equal">
      <formula>"Moderado"</formula>
    </cfRule>
    <cfRule type="cellIs" dxfId="195" priority="1070" operator="equal">
      <formula>"Alto"</formula>
    </cfRule>
    <cfRule type="cellIs" dxfId="194" priority="1069" operator="equal">
      <formula>"Extremo"</formula>
    </cfRule>
  </conditionalFormatting>
  <conditionalFormatting sqref="P194">
    <cfRule type="cellIs" dxfId="193" priority="1058" operator="equal">
      <formula>"Bajo"</formula>
    </cfRule>
    <cfRule type="cellIs" dxfId="192" priority="1056" operator="equal">
      <formula>"Alto"</formula>
    </cfRule>
    <cfRule type="cellIs" dxfId="191" priority="1057" operator="equal">
      <formula>"Moderado"</formula>
    </cfRule>
    <cfRule type="cellIs" dxfId="190" priority="1055" operator="equal">
      <formula>"Extremo"</formula>
    </cfRule>
  </conditionalFormatting>
  <conditionalFormatting sqref="P200:P201">
    <cfRule type="cellIs" dxfId="189" priority="1043" operator="equal">
      <formula>"Moderado"</formula>
    </cfRule>
    <cfRule type="cellIs" dxfId="188" priority="1044" operator="equal">
      <formula>"Bajo"</formula>
    </cfRule>
    <cfRule type="cellIs" dxfId="187" priority="1041" operator="equal">
      <formula>"Extremo"</formula>
    </cfRule>
    <cfRule type="cellIs" dxfId="186" priority="1042" operator="equal">
      <formula>"Alto"</formula>
    </cfRule>
  </conditionalFormatting>
  <conditionalFormatting sqref="P206">
    <cfRule type="cellIs" dxfId="185" priority="1017" operator="equal">
      <formula>"Extremo"</formula>
    </cfRule>
    <cfRule type="cellIs" dxfId="184" priority="1018" operator="equal">
      <formula>"Alto"</formula>
    </cfRule>
    <cfRule type="cellIs" dxfId="183" priority="1020" operator="equal">
      <formula>"Bajo"</formula>
    </cfRule>
    <cfRule type="cellIs" dxfId="182" priority="1019" operator="equal">
      <formula>"Moderado"</formula>
    </cfRule>
  </conditionalFormatting>
  <conditionalFormatting sqref="P212">
    <cfRule type="cellIs" dxfId="181" priority="1006" operator="equal">
      <formula>"Bajo"</formula>
    </cfRule>
    <cfRule type="cellIs" dxfId="180" priority="1005" operator="equal">
      <formula>"Moderado"</formula>
    </cfRule>
    <cfRule type="cellIs" dxfId="179" priority="1004" operator="equal">
      <formula>"Alto"</formula>
    </cfRule>
    <cfRule type="cellIs" dxfId="178" priority="1003" operator="equal">
      <formula>"Extremo"</formula>
    </cfRule>
  </conditionalFormatting>
  <conditionalFormatting sqref="P218">
    <cfRule type="cellIs" dxfId="177" priority="910" operator="equal">
      <formula>"Bajo"</formula>
    </cfRule>
    <cfRule type="cellIs" dxfId="176" priority="909" operator="equal">
      <formula>"Moderado"</formula>
    </cfRule>
    <cfRule type="cellIs" dxfId="175" priority="908" operator="equal">
      <formula>"Alto"</formula>
    </cfRule>
    <cfRule type="cellIs" dxfId="174" priority="907" operator="equal">
      <formula>"Extremo"</formula>
    </cfRule>
  </conditionalFormatting>
  <conditionalFormatting sqref="P224">
    <cfRule type="cellIs" dxfId="173" priority="912" operator="equal">
      <formula>"Alto"</formula>
    </cfRule>
    <cfRule type="cellIs" dxfId="172" priority="911" operator="equal">
      <formula>"Extremo"</formula>
    </cfRule>
    <cfRule type="cellIs" dxfId="171" priority="914" operator="equal">
      <formula>"Bajo"</formula>
    </cfRule>
    <cfRule type="cellIs" dxfId="170" priority="913" operator="equal">
      <formula>"Moderado"</formula>
    </cfRule>
  </conditionalFormatting>
  <conditionalFormatting sqref="P230">
    <cfRule type="cellIs" dxfId="169" priority="54" operator="equal">
      <formula>"Alto"</formula>
    </cfRule>
    <cfRule type="cellIs" dxfId="168" priority="53" operator="equal">
      <formula>"Extremo"</formula>
    </cfRule>
    <cfRule type="cellIs" dxfId="167" priority="55" operator="equal">
      <formula>"Moderado"</formula>
    </cfRule>
    <cfRule type="cellIs" dxfId="166" priority="56" operator="equal">
      <formula>"Bajo"</formula>
    </cfRule>
  </conditionalFormatting>
  <conditionalFormatting sqref="P236">
    <cfRule type="cellIs" dxfId="165" priority="49" operator="equal">
      <formula>"Extremo"</formula>
    </cfRule>
    <cfRule type="cellIs" dxfId="164" priority="50" operator="equal">
      <formula>"Alto"</formula>
    </cfRule>
    <cfRule type="cellIs" dxfId="163" priority="51" operator="equal">
      <formula>"Moderado"</formula>
    </cfRule>
    <cfRule type="cellIs" dxfId="162" priority="52" operator="equal">
      <formula>"Bajo"</formula>
    </cfRule>
  </conditionalFormatting>
  <conditionalFormatting sqref="P242">
    <cfRule type="cellIs" dxfId="161" priority="917" operator="equal">
      <formula>"Moderado"</formula>
    </cfRule>
    <cfRule type="cellIs" dxfId="160" priority="918" operator="equal">
      <formula>"Bajo"</formula>
    </cfRule>
    <cfRule type="cellIs" dxfId="159" priority="915" operator="equal">
      <formula>"Extremo"</formula>
    </cfRule>
    <cfRule type="cellIs" dxfId="158" priority="916" operator="equal">
      <formula>"Alto"</formula>
    </cfRule>
  </conditionalFormatting>
  <conditionalFormatting sqref="P248">
    <cfRule type="cellIs" dxfId="157" priority="946" operator="equal">
      <formula>"Bajo"</formula>
    </cfRule>
    <cfRule type="cellIs" dxfId="156" priority="944" operator="equal">
      <formula>"Alto"</formula>
    </cfRule>
    <cfRule type="cellIs" dxfId="155" priority="945" operator="equal">
      <formula>"Moderado"</formula>
    </cfRule>
    <cfRule type="cellIs" dxfId="154" priority="943" operator="equal">
      <formula>"Extremo"</formula>
    </cfRule>
  </conditionalFormatting>
  <conditionalFormatting sqref="P254">
    <cfRule type="cellIs" dxfId="153" priority="937" operator="equal">
      <formula>"Bajo"</formula>
    </cfRule>
    <cfRule type="cellIs" dxfId="152" priority="934" operator="equal">
      <formula>"Extremo"</formula>
    </cfRule>
    <cfRule type="cellIs" dxfId="151" priority="935" operator="equal">
      <formula>"Alto"</formula>
    </cfRule>
    <cfRule type="cellIs" dxfId="150" priority="936" operator="equal">
      <formula>"Moderado"</formula>
    </cfRule>
  </conditionalFormatting>
  <conditionalFormatting sqref="P260">
    <cfRule type="cellIs" dxfId="149" priority="495" operator="equal">
      <formula>"Extremo"</formula>
    </cfRule>
    <cfRule type="cellIs" dxfId="148" priority="496" operator="equal">
      <formula>"Alto"</formula>
    </cfRule>
    <cfRule type="cellIs" dxfId="147" priority="497" operator="equal">
      <formula>"Moderado"</formula>
    </cfRule>
    <cfRule type="cellIs" dxfId="146" priority="498" operator="equal">
      <formula>"Bajo"</formula>
    </cfRule>
  </conditionalFormatting>
  <conditionalFormatting sqref="P266">
    <cfRule type="cellIs" dxfId="145" priority="492" operator="equal">
      <formula>"Alto"</formula>
    </cfRule>
    <cfRule type="cellIs" dxfId="144" priority="491" operator="equal">
      <formula>"Extremo"</formula>
    </cfRule>
    <cfRule type="cellIs" dxfId="143" priority="493" operator="equal">
      <formula>"Moderado"</formula>
    </cfRule>
    <cfRule type="cellIs" dxfId="142" priority="494" operator="equal">
      <formula>"Bajo"</formula>
    </cfRule>
  </conditionalFormatting>
  <conditionalFormatting sqref="P272">
    <cfRule type="cellIs" dxfId="141" priority="861" operator="equal">
      <formula>"Alto"</formula>
    </cfRule>
    <cfRule type="cellIs" dxfId="140" priority="862" operator="equal">
      <formula>"Moderado"</formula>
    </cfRule>
    <cfRule type="cellIs" dxfId="139" priority="863" operator="equal">
      <formula>"Bajo"</formula>
    </cfRule>
    <cfRule type="cellIs" dxfId="138" priority="860" operator="equal">
      <formula>"Extremo"</formula>
    </cfRule>
  </conditionalFormatting>
  <conditionalFormatting sqref="P278">
    <cfRule type="cellIs" dxfId="137" priority="858" operator="equal">
      <formula>"Moderado"</formula>
    </cfRule>
    <cfRule type="cellIs" dxfId="136" priority="856" operator="equal">
      <formula>"Extremo"</formula>
    </cfRule>
    <cfRule type="cellIs" dxfId="135" priority="857" operator="equal">
      <formula>"Alto"</formula>
    </cfRule>
    <cfRule type="cellIs" dxfId="134" priority="859" operator="equal">
      <formula>"Bajo"</formula>
    </cfRule>
  </conditionalFormatting>
  <conditionalFormatting sqref="P284">
    <cfRule type="cellIs" dxfId="133" priority="849" operator="equal">
      <formula>"Moderado"</formula>
    </cfRule>
    <cfRule type="cellIs" dxfId="132" priority="850" operator="equal">
      <formula>"Bajo"</formula>
    </cfRule>
    <cfRule type="cellIs" dxfId="131" priority="847" operator="equal">
      <formula>"Extremo"</formula>
    </cfRule>
    <cfRule type="cellIs" dxfId="130" priority="848" operator="equal">
      <formula>"Alto"</formula>
    </cfRule>
  </conditionalFormatting>
  <conditionalFormatting sqref="P290">
    <cfRule type="cellIs" dxfId="129" priority="34" operator="equal">
      <formula>"Extremo"</formula>
    </cfRule>
    <cfRule type="cellIs" dxfId="128" priority="35" operator="equal">
      <formula>"Alto"</formula>
    </cfRule>
    <cfRule type="cellIs" dxfId="127" priority="36" operator="equal">
      <formula>"Moderado"</formula>
    </cfRule>
    <cfRule type="cellIs" dxfId="126" priority="37" operator="equal">
      <formula>"Bajo"</formula>
    </cfRule>
  </conditionalFormatting>
  <conditionalFormatting sqref="P296">
    <cfRule type="cellIs" dxfId="125" priority="511" operator="equal">
      <formula>"Moderado"</formula>
    </cfRule>
    <cfRule type="cellIs" dxfId="124" priority="512" operator="equal">
      <formula>"Bajo"</formula>
    </cfRule>
    <cfRule type="cellIs" dxfId="123" priority="510" operator="equal">
      <formula>"Alto"</formula>
    </cfRule>
    <cfRule type="cellIs" dxfId="122" priority="509" operator="equal">
      <formula>"Extremo"</formula>
    </cfRule>
  </conditionalFormatting>
  <conditionalFormatting sqref="P302">
    <cfRule type="cellIs" dxfId="121" priority="6" operator="equal">
      <formula>"Moderado"</formula>
    </cfRule>
    <cfRule type="cellIs" dxfId="120" priority="7" operator="equal">
      <formula>"Bajo"</formula>
    </cfRule>
    <cfRule type="cellIs" dxfId="119" priority="5" operator="equal">
      <formula>"Alto"</formula>
    </cfRule>
    <cfRule type="cellIs" dxfId="118" priority="4" operator="equal">
      <formula>"Extremo"</formula>
    </cfRule>
  </conditionalFormatting>
  <conditionalFormatting sqref="P308">
    <cfRule type="cellIs" dxfId="117" priority="20" operator="equal">
      <formula>"Extremo"</formula>
    </cfRule>
    <cfRule type="cellIs" dxfId="116" priority="21" operator="equal">
      <formula>"Alto"</formula>
    </cfRule>
    <cfRule type="cellIs" dxfId="115" priority="22" operator="equal">
      <formula>"Moderado"</formula>
    </cfRule>
    <cfRule type="cellIs" dxfId="114" priority="23" operator="equal">
      <formula>"Bajo"</formula>
    </cfRule>
  </conditionalFormatting>
  <conditionalFormatting sqref="P314">
    <cfRule type="cellIs" dxfId="113" priority="513" operator="equal">
      <formula>"Extremo"</formula>
    </cfRule>
    <cfRule type="cellIs" dxfId="112" priority="514" operator="equal">
      <formula>"Alto"</formula>
    </cfRule>
    <cfRule type="cellIs" dxfId="111" priority="515" operator="equal">
      <formula>"Moderado"</formula>
    </cfRule>
    <cfRule type="cellIs" dxfId="110" priority="516" operator="equal">
      <formula>"Bajo"</formula>
    </cfRule>
  </conditionalFormatting>
  <conditionalFormatting sqref="P320">
    <cfRule type="cellIs" dxfId="109" priority="323" operator="equal">
      <formula>"Bajo"</formula>
    </cfRule>
    <cfRule type="cellIs" dxfId="108" priority="322" operator="equal">
      <formula>"Moderado"</formula>
    </cfRule>
    <cfRule type="cellIs" dxfId="107" priority="321" operator="equal">
      <formula>"Alto"</formula>
    </cfRule>
    <cfRule type="cellIs" dxfId="106" priority="320" operator="equal">
      <formula>"Extremo"</formula>
    </cfRule>
  </conditionalFormatting>
  <conditionalFormatting sqref="P326">
    <cfRule type="cellIs" dxfId="105" priority="764" operator="equal">
      <formula>"Moderado"</formula>
    </cfRule>
    <cfRule type="cellIs" dxfId="104" priority="763" operator="equal">
      <formula>"Alto"</formula>
    </cfRule>
    <cfRule type="cellIs" dxfId="103" priority="762" operator="equal">
      <formula>"Extremo"</formula>
    </cfRule>
    <cfRule type="cellIs" dxfId="102" priority="765" operator="equal">
      <formula>"Bajo"</formula>
    </cfRule>
  </conditionalFormatting>
  <conditionalFormatting sqref="P332">
    <cfRule type="cellIs" dxfId="101" priority="761" operator="equal">
      <formula>"Bajo"</formula>
    </cfRule>
    <cfRule type="cellIs" dxfId="100" priority="760" operator="equal">
      <formula>"Moderado"</formula>
    </cfRule>
    <cfRule type="cellIs" dxfId="99" priority="759" operator="equal">
      <formula>"Alto"</formula>
    </cfRule>
    <cfRule type="cellIs" dxfId="98" priority="758" operator="equal">
      <formula>"Extremo"</formula>
    </cfRule>
  </conditionalFormatting>
  <conditionalFormatting sqref="P338">
    <cfRule type="cellIs" dxfId="97" priority="209" operator="equal">
      <formula>"Moderado"</formula>
    </cfRule>
    <cfRule type="cellIs" dxfId="96" priority="208" operator="equal">
      <formula>"Alto"</formula>
    </cfRule>
    <cfRule type="cellIs" dxfId="95" priority="210" operator="equal">
      <formula>"Bajo"</formula>
    </cfRule>
    <cfRule type="cellIs" dxfId="94" priority="207" operator="equal">
      <formula>"Extremo"</formula>
    </cfRule>
  </conditionalFormatting>
  <conditionalFormatting sqref="P344">
    <cfRule type="cellIs" dxfId="93" priority="214" operator="equal">
      <formula>"Bajo"</formula>
    </cfRule>
    <cfRule type="cellIs" dxfId="92" priority="212" operator="equal">
      <formula>"Alto"</formula>
    </cfRule>
    <cfRule type="cellIs" dxfId="91" priority="211" operator="equal">
      <formula>"Extremo"</formula>
    </cfRule>
    <cfRule type="cellIs" dxfId="90" priority="213" operator="equal">
      <formula>"Moderado"</formula>
    </cfRule>
  </conditionalFormatting>
  <conditionalFormatting sqref="P350">
    <cfRule type="cellIs" dxfId="89" priority="216" operator="equal">
      <formula>"Alto"</formula>
    </cfRule>
    <cfRule type="cellIs" dxfId="88" priority="215" operator="equal">
      <formula>"Extremo"</formula>
    </cfRule>
    <cfRule type="cellIs" dxfId="87" priority="218" operator="equal">
      <formula>"Bajo"</formula>
    </cfRule>
    <cfRule type="cellIs" dxfId="86" priority="217" operator="equal">
      <formula>"Moderado"</formula>
    </cfRule>
  </conditionalFormatting>
  <conditionalFormatting sqref="P356">
    <cfRule type="cellIs" dxfId="85" priority="222" operator="equal">
      <formula>"Bajo"</formula>
    </cfRule>
    <cfRule type="cellIs" dxfId="84" priority="219" operator="equal">
      <formula>"Extremo"</formula>
    </cfRule>
    <cfRule type="cellIs" dxfId="83" priority="220" operator="equal">
      <formula>"Alto"</formula>
    </cfRule>
    <cfRule type="cellIs" dxfId="82" priority="221" operator="equal">
      <formula>"Moderado"</formula>
    </cfRule>
  </conditionalFormatting>
  <conditionalFormatting sqref="P362">
    <cfRule type="cellIs" dxfId="81" priority="518" operator="equal">
      <formula>"Alto"</formula>
    </cfRule>
    <cfRule type="cellIs" dxfId="80" priority="520" operator="equal">
      <formula>"Bajo"</formula>
    </cfRule>
    <cfRule type="cellIs" dxfId="79" priority="519" operator="equal">
      <formula>"Moderado"</formula>
    </cfRule>
    <cfRule type="cellIs" dxfId="78" priority="517" operator="equal">
      <formula>"Extremo"</formula>
    </cfRule>
  </conditionalFormatting>
  <conditionalFormatting sqref="P368">
    <cfRule type="cellIs" dxfId="77" priority="522" operator="equal">
      <formula>"Alto"</formula>
    </cfRule>
    <cfRule type="cellIs" dxfId="76" priority="523" operator="equal">
      <formula>"Moderado"</formula>
    </cfRule>
    <cfRule type="cellIs" dxfId="75" priority="524" operator="equal">
      <formula>"Bajo"</formula>
    </cfRule>
    <cfRule type="cellIs" dxfId="74" priority="521" operator="equal">
      <formula>"Extremo"</formula>
    </cfRule>
  </conditionalFormatting>
  <conditionalFormatting sqref="P374">
    <cfRule type="cellIs" dxfId="73" priority="316" operator="equal">
      <formula>"Extremo"</formula>
    </cfRule>
    <cfRule type="cellIs" dxfId="72" priority="319" operator="equal">
      <formula>"Bajo"</formula>
    </cfRule>
    <cfRule type="cellIs" dxfId="71" priority="318" operator="equal">
      <formula>"Moderado"</formula>
    </cfRule>
    <cfRule type="cellIs" dxfId="70" priority="317" operator="equal">
      <formula>"Alto"</formula>
    </cfRule>
  </conditionalFormatting>
  <conditionalFormatting sqref="P380">
    <cfRule type="cellIs" dxfId="69" priority="616" operator="equal">
      <formula>"Bajo"</formula>
    </cfRule>
    <cfRule type="cellIs" dxfId="68" priority="614" operator="equal">
      <formula>"Alto"</formula>
    </cfRule>
    <cfRule type="cellIs" dxfId="67" priority="613" operator="equal">
      <formula>"Extremo"</formula>
    </cfRule>
    <cfRule type="cellIs" dxfId="66" priority="615" operator="equal">
      <formula>"Moderado"</formula>
    </cfRule>
  </conditionalFormatting>
  <conditionalFormatting sqref="P386">
    <cfRule type="cellIs" dxfId="65" priority="609" operator="equal">
      <formula>"Extremo"</formula>
    </cfRule>
    <cfRule type="cellIs" dxfId="64" priority="612" operator="equal">
      <formula>"Bajo"</formula>
    </cfRule>
    <cfRule type="cellIs" dxfId="63" priority="611" operator="equal">
      <formula>"Moderado"</formula>
    </cfRule>
    <cfRule type="cellIs" dxfId="62" priority="610" operator="equal">
      <formula>"Alto"</formula>
    </cfRule>
  </conditionalFormatting>
  <conditionalFormatting sqref="P392">
    <cfRule type="cellIs" dxfId="61" priority="580" operator="equal">
      <formula>"Extremo"</formula>
    </cfRule>
    <cfRule type="cellIs" dxfId="60" priority="581" operator="equal">
      <formula>"Alto"</formula>
    </cfRule>
    <cfRule type="cellIs" dxfId="59" priority="583" operator="equal">
      <formula>"Bajo"</formula>
    </cfRule>
    <cfRule type="cellIs" dxfId="58" priority="582" operator="equal">
      <formula>"Moderado"</formula>
    </cfRule>
  </conditionalFormatting>
  <conditionalFormatting sqref="P398">
    <cfRule type="cellIs" dxfId="57" priority="576" operator="equal">
      <formula>"Extremo"</formula>
    </cfRule>
    <cfRule type="cellIs" dxfId="56" priority="578" operator="equal">
      <formula>"Moderado"</formula>
    </cfRule>
    <cfRule type="cellIs" dxfId="55" priority="579" operator="equal">
      <formula>"Bajo"</formula>
    </cfRule>
    <cfRule type="cellIs" dxfId="54" priority="577" operator="equal">
      <formula>"Alto"</formula>
    </cfRule>
  </conditionalFormatting>
  <conditionalFormatting sqref="P404">
    <cfRule type="cellIs" dxfId="53" priority="569" operator="equal">
      <formula>"Moderado"</formula>
    </cfRule>
    <cfRule type="cellIs" dxfId="52" priority="567" operator="equal">
      <formula>"Extremo"</formula>
    </cfRule>
    <cfRule type="cellIs" dxfId="51" priority="568" operator="equal">
      <formula>"Alto"</formula>
    </cfRule>
    <cfRule type="cellIs" dxfId="50" priority="570" operator="equal">
      <formula>"Bajo"</formula>
    </cfRule>
  </conditionalFormatting>
  <conditionalFormatting sqref="P410">
    <cfRule type="cellIs" dxfId="49" priority="552" operator="equal">
      <formula>"Bajo"</formula>
    </cfRule>
    <cfRule type="cellIs" dxfId="48" priority="551" operator="equal">
      <formula>"Moderado"</formula>
    </cfRule>
    <cfRule type="cellIs" dxfId="47" priority="550" operator="equal">
      <formula>"Alto"</formula>
    </cfRule>
    <cfRule type="cellIs" dxfId="46" priority="549" operator="equal">
      <formula>"Extremo"</formula>
    </cfRule>
  </conditionalFormatting>
  <conditionalFormatting sqref="P416">
    <cfRule type="cellIs" dxfId="45" priority="543" operator="equal">
      <formula>"Bajo"</formula>
    </cfRule>
    <cfRule type="cellIs" dxfId="44" priority="540" operator="equal">
      <formula>"Extremo"</formula>
    </cfRule>
    <cfRule type="cellIs" dxfId="43" priority="541" operator="equal">
      <formula>"Alto"</formula>
    </cfRule>
    <cfRule type="cellIs" dxfId="42" priority="542" operator="equal">
      <formula>"Moderado"</formula>
    </cfRule>
  </conditionalFormatting>
  <conditionalFormatting sqref="AD234">
    <cfRule type="cellIs" dxfId="41" priority="58" operator="equal">
      <formula>"Alta"</formula>
    </cfRule>
    <cfRule type="cellIs" dxfId="40" priority="60" operator="equal">
      <formula>"Baja"</formula>
    </cfRule>
    <cfRule type="cellIs" dxfId="39" priority="59" operator="equal">
      <formula>"Media"</formula>
    </cfRule>
    <cfRule type="cellIs" dxfId="38" priority="57" operator="equal">
      <formula>"Muy Alta"</formula>
    </cfRule>
    <cfRule type="cellIs" dxfId="37" priority="61" operator="equal">
      <formula>"Muy Baja"</formula>
    </cfRule>
  </conditionalFormatting>
  <conditionalFormatting sqref="AD240">
    <cfRule type="cellIs" dxfId="36" priority="965" operator="equal">
      <formula>"Muy Baja"</formula>
    </cfRule>
    <cfRule type="cellIs" dxfId="35" priority="964" operator="equal">
      <formula>"Baja"</formula>
    </cfRule>
    <cfRule type="cellIs" dxfId="34" priority="963" operator="equal">
      <formula>"Media"</formula>
    </cfRule>
    <cfRule type="cellIs" dxfId="33" priority="962" operator="equal">
      <formula>"Alta"</formula>
    </cfRule>
    <cfRule type="cellIs" dxfId="32" priority="961" operator="equal">
      <formula>"Muy Alta"</formula>
    </cfRule>
  </conditionalFormatting>
  <conditionalFormatting sqref="AI8:AI19">
    <cfRule type="cellIs" dxfId="31" priority="1489" operator="equal">
      <formula>"Alto"</formula>
    </cfRule>
  </conditionalFormatting>
  <conditionalFormatting sqref="AI20:AI21">
    <cfRule type="cellIs" dxfId="30" priority="383" operator="equal">
      <formula>"Alto"</formula>
    </cfRule>
  </conditionalFormatting>
  <conditionalFormatting sqref="AI38">
    <cfRule type="cellIs" dxfId="29" priority="87" operator="equal">
      <formula>"Alto"</formula>
    </cfRule>
  </conditionalFormatting>
  <conditionalFormatting sqref="AI39:AI49">
    <cfRule type="cellIs" dxfId="28" priority="113" operator="equal">
      <formula>"Alto"</formula>
    </cfRule>
  </conditionalFormatting>
  <conditionalFormatting sqref="AI50:AI52">
    <cfRule type="cellIs" dxfId="27" priority="99" operator="equal">
      <formula>"Alto"</formula>
    </cfRule>
  </conditionalFormatting>
  <conditionalFormatting sqref="AI53:AI103">
    <cfRule type="cellIs" dxfId="26" priority="1228" operator="equal">
      <formula>"Alto"</formula>
    </cfRule>
  </conditionalFormatting>
  <conditionalFormatting sqref="AI98">
    <cfRule type="cellIs" dxfId="25" priority="76" operator="equal">
      <formula>"Alto"</formula>
    </cfRule>
  </conditionalFormatting>
  <conditionalFormatting sqref="AI104">
    <cfRule type="cellIs" dxfId="24" priority="387" operator="equal">
      <formula>"Alto"</formula>
    </cfRule>
  </conditionalFormatting>
  <conditionalFormatting sqref="AI105:AI109">
    <cfRule type="cellIs" dxfId="23" priority="1205" operator="equal">
      <formula>"Alto"</formula>
    </cfRule>
  </conditionalFormatting>
  <conditionalFormatting sqref="AI110">
    <cfRule type="cellIs" dxfId="22" priority="391" operator="equal">
      <formula>"Alto"</formula>
    </cfRule>
  </conditionalFormatting>
  <conditionalFormatting sqref="AI111:AI115 AI118:AI121">
    <cfRule type="cellIs" dxfId="21" priority="1171" operator="equal">
      <formula>"Alto"</formula>
    </cfRule>
  </conditionalFormatting>
  <conditionalFormatting sqref="AI116:AI117">
    <cfRule type="cellIs" dxfId="20" priority="395" operator="equal">
      <formula>"Alto"</formula>
    </cfRule>
  </conditionalFormatting>
  <conditionalFormatting sqref="AI122:AI139">
    <cfRule type="cellIs" dxfId="19" priority="436" operator="equal">
      <formula>"Alto"</formula>
    </cfRule>
  </conditionalFormatting>
  <conditionalFormatting sqref="AI140:AI199">
    <cfRule type="cellIs" dxfId="18" priority="1085" operator="equal">
      <formula>"Alto"</formula>
    </cfRule>
  </conditionalFormatting>
  <conditionalFormatting sqref="AI216:AI217 AI221:AI223">
    <cfRule type="cellIs" dxfId="17" priority="968" operator="equal">
      <formula>"Alto"</formula>
    </cfRule>
  </conditionalFormatting>
  <conditionalFormatting sqref="AI218:AI220">
    <cfRule type="cellIs" dxfId="16" priority="399" operator="equal">
      <formula>"Alto"</formula>
    </cfRule>
  </conditionalFormatting>
  <conditionalFormatting sqref="AI224:AI229">
    <cfRule type="cellIs" dxfId="15" priority="403" operator="equal">
      <formula>"Alto"</formula>
    </cfRule>
  </conditionalFormatting>
  <conditionalFormatting sqref="AI230:AI295">
    <cfRule type="cellIs" dxfId="14" priority="478" operator="equal">
      <formula>"Alto"</formula>
    </cfRule>
  </conditionalFormatting>
  <conditionalFormatting sqref="AI236:AI238">
    <cfRule type="cellIs" dxfId="13" priority="48" operator="equal">
      <formula>"Alto"</formula>
    </cfRule>
  </conditionalFormatting>
  <conditionalFormatting sqref="AI242:AI243">
    <cfRule type="cellIs" dxfId="12" priority="407" operator="equal">
      <formula>"Alto"</formula>
    </cfRule>
  </conditionalFormatting>
  <conditionalFormatting sqref="AI296">
    <cfRule type="cellIs" dxfId="11" priority="411" operator="equal">
      <formula>"Alto"</formula>
    </cfRule>
  </conditionalFormatting>
  <conditionalFormatting sqref="AI297:AI301">
    <cfRule type="cellIs" dxfId="10" priority="807" operator="equal">
      <formula>"Alto"</formula>
    </cfRule>
  </conditionalFormatting>
  <conditionalFormatting sqref="AI302:AI305">
    <cfRule type="cellIs" dxfId="9" priority="3" operator="equal">
      <formula>"Alto"</formula>
    </cfRule>
  </conditionalFormatting>
  <conditionalFormatting sqref="AI306:AI307">
    <cfRule type="cellIs" dxfId="8" priority="2" operator="equal">
      <formula>"Alto"</formula>
    </cfRule>
  </conditionalFormatting>
  <conditionalFormatting sqref="AI308:AI311">
    <cfRule type="cellIs" dxfId="7" priority="19" operator="equal">
      <formula>"Alto"</formula>
    </cfRule>
  </conditionalFormatting>
  <conditionalFormatting sqref="AI312:AI313">
    <cfRule type="cellIs" dxfId="6" priority="18" operator="equal">
      <formula>"Alto"</formula>
    </cfRule>
  </conditionalFormatting>
  <conditionalFormatting sqref="AI314:AI317">
    <cfRule type="cellIs" dxfId="5" priority="415" operator="equal">
      <formula>"Alto"</formula>
    </cfRule>
  </conditionalFormatting>
  <conditionalFormatting sqref="AI356">
    <cfRule type="cellIs" dxfId="4" priority="91" operator="equal">
      <formula>"Alto"</formula>
    </cfRule>
  </conditionalFormatting>
  <conditionalFormatting sqref="AI357:AI361">
    <cfRule type="cellIs" dxfId="3" priority="225" operator="equal">
      <formula>"Alto"</formula>
    </cfRule>
  </conditionalFormatting>
  <conditionalFormatting sqref="AI362:AI364">
    <cfRule type="cellIs" dxfId="2" priority="95" operator="equal">
      <formula>"Alto"</formula>
    </cfRule>
  </conditionalFormatting>
  <conditionalFormatting sqref="AI365:AI391 P14 AI22:AI37 AI318:AI355">
    <cfRule type="cellIs" dxfId="1" priority="1575" operator="equal">
      <formula>"Alto"</formula>
    </cfRule>
  </conditionalFormatting>
  <conditionalFormatting sqref="AI368">
    <cfRule type="cellIs" dxfId="0" priority="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2025 - Borrad</vt:lpstr>
      <vt:lpstr>'MIR INSTITUCIONAL 2025 - Borrad'!Área_de_impresión</vt:lpstr>
      <vt:lpstr>RESUMEN!Área_de_impresión</vt:lpstr>
      <vt:lpstr>'MIR INSTITUCIONAL 2025 - Borrad'!Títulos_a_imprimir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Segura Garcia</dc:creator>
  <cp:lastModifiedBy>Andres David Segura Garcia</cp:lastModifiedBy>
  <cp:lastPrinted>2024-01-18T00:40:04Z</cp:lastPrinted>
  <dcterms:created xsi:type="dcterms:W3CDTF">2024-01-11T17:08:29Z</dcterms:created>
  <dcterms:modified xsi:type="dcterms:W3CDTF">2025-01-31T19:33:26Z</dcterms:modified>
</cp:coreProperties>
</file>